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EstaPastaDeTrabalho" defaultThemeVersion="166925"/>
  <mc:AlternateContent xmlns:mc="http://schemas.openxmlformats.org/markup-compatibility/2006">
    <mc:Choice Requires="x15">
      <x15ac:absPath xmlns:x15ac="http://schemas.microsoft.com/office/spreadsheetml/2010/11/ac" url="https://sbibae-my.sharepoint.com/personal/lorrayne_belotti_einstein_br/Documents/CEPPAR_Lo/Artigo Colmeia/Arquivos submetidos/Artigo_Family_Revisado/"/>
    </mc:Choice>
  </mc:AlternateContent>
  <xr:revisionPtr revIDLastSave="285" documentId="13_ncr:1_{B29E837F-FE6D-4539-9AA7-2C4461404450}" xr6:coauthVersionLast="47" xr6:coauthVersionMax="47" xr10:uidLastSave="{20EF97CD-332A-4CC5-A1E7-40A2DB21FED1}"/>
  <bookViews>
    <workbookView xWindow="20370" yWindow="-120" windowWidth="29040" windowHeight="15840" xr2:uid="{00000000-000D-0000-FFFF-FFFF00000000}"/>
  </bookViews>
  <sheets>
    <sheet name="Apresentação" sheetId="16" r:id="rId1"/>
    <sheet name="Menu" sheetId="4" r:id="rId2"/>
    <sheet name="Painel" sheetId="12" r:id="rId3"/>
    <sheet name="Famílias Visitas" sheetId="15" r:id="rId4"/>
    <sheet name="Tabelas" sheetId="13" r:id="rId5"/>
    <sheet name="Julho" sheetId="1" r:id="rId6"/>
    <sheet name="Agosto" sheetId="5" r:id="rId7"/>
    <sheet name="Setembro" sheetId="8" r:id="rId8"/>
    <sheet name="Outubro" sheetId="9" r:id="rId9"/>
    <sheet name="Novembro" sheetId="10" r:id="rId10"/>
    <sheet name="Dezembro" sheetId="11" r:id="rId11"/>
    <sheet name="Dicionário" sheetId="2" r:id="rId12"/>
  </sheets>
  <definedNames>
    <definedName name="_xlnm._FilterDatabase" localSheetId="3" hidden="1">'Famílias Visitas'!#REF!</definedName>
    <definedName name="SegmentaçãodeDados_JULHO">#N/A</definedName>
    <definedName name="SegmentaçãodeDados_Mê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3" l="1"/>
  <c r="G7" i="13"/>
  <c r="G8" i="13"/>
  <c r="G9" i="13"/>
  <c r="G10" i="13"/>
  <c r="G11" i="13"/>
  <c r="G12" i="13"/>
  <c r="G13" i="13"/>
  <c r="G14" i="13"/>
  <c r="G15" i="13"/>
  <c r="G16" i="13"/>
  <c r="G17" i="13"/>
  <c r="G18" i="13"/>
  <c r="G19" i="13"/>
  <c r="G20" i="13"/>
  <c r="G21" i="13"/>
  <c r="G22" i="13"/>
  <c r="G23" i="13"/>
  <c r="G5" i="13"/>
  <c r="B5" i="13"/>
  <c r="C5" i="13"/>
  <c r="D5" i="13"/>
  <c r="B6" i="13"/>
  <c r="C6" i="13"/>
  <c r="D6" i="13"/>
  <c r="B7" i="13"/>
  <c r="C7" i="13"/>
  <c r="D7" i="13"/>
  <c r="B8" i="13"/>
  <c r="C8" i="13"/>
  <c r="D8" i="13"/>
  <c r="B9" i="13"/>
  <c r="C9" i="13"/>
  <c r="D9" i="13"/>
  <c r="B10" i="13"/>
  <c r="C10" i="13"/>
  <c r="D10" i="13"/>
  <c r="B11" i="13"/>
  <c r="C11" i="13"/>
  <c r="D11" i="13"/>
  <c r="B12" i="13"/>
  <c r="C12" i="13"/>
  <c r="D12" i="13"/>
  <c r="B13" i="13"/>
  <c r="C13" i="13"/>
  <c r="D13" i="13"/>
  <c r="B14" i="13"/>
  <c r="C14" i="13"/>
  <c r="D14" i="13"/>
  <c r="B15" i="13"/>
  <c r="C15" i="13"/>
  <c r="D15" i="13"/>
  <c r="B16" i="13"/>
  <c r="C16" i="13"/>
  <c r="D16" i="13"/>
  <c r="B17" i="13"/>
  <c r="C17" i="13"/>
  <c r="D17" i="13"/>
  <c r="B18" i="13"/>
  <c r="C18" i="13"/>
  <c r="D18" i="13"/>
  <c r="B19" i="13"/>
  <c r="C19" i="13"/>
  <c r="D19" i="13"/>
  <c r="B20" i="13"/>
  <c r="C20" i="13"/>
  <c r="D20" i="13"/>
  <c r="B21" i="13"/>
  <c r="C21" i="13"/>
  <c r="D21" i="13"/>
  <c r="B22" i="13"/>
  <c r="C22" i="13"/>
  <c r="D22" i="13"/>
  <c r="B23" i="13"/>
  <c r="C23" i="13"/>
  <c r="D23" i="13"/>
  <c r="AE322" i="1"/>
  <c r="AG324" i="1"/>
  <c r="AF325" i="1"/>
  <c r="AE331" i="1"/>
  <c r="AG333" i="1"/>
  <c r="AF334" i="1"/>
  <c r="AE340" i="1"/>
  <c r="AG342" i="1"/>
  <c r="AF343" i="1"/>
  <c r="AE349" i="1"/>
  <c r="AG351" i="1"/>
  <c r="AF352" i="1"/>
  <c r="AE358" i="1"/>
  <c r="AG360" i="1"/>
  <c r="AF361" i="1"/>
  <c r="AE367" i="1"/>
  <c r="AG369" i="1"/>
  <c r="AF370" i="1"/>
  <c r="AE376" i="1"/>
  <c r="AG378" i="1"/>
  <c r="AF379" i="1"/>
  <c r="AE385" i="1"/>
  <c r="AG387" i="1"/>
  <c r="AF388" i="1"/>
  <c r="AE394" i="1"/>
  <c r="AG396" i="1"/>
  <c r="AF397" i="1"/>
  <c r="AE403" i="1"/>
  <c r="AG405" i="1"/>
  <c r="AF406" i="1"/>
  <c r="G103" i="13"/>
  <c r="G84" i="13"/>
  <c r="G65" i="13"/>
  <c r="G46" i="13"/>
  <c r="G27" i="13"/>
  <c r="B114" i="13"/>
  <c r="B115" i="13"/>
  <c r="B116" i="13"/>
  <c r="B117" i="13"/>
  <c r="B118" i="13"/>
  <c r="C114" i="13"/>
  <c r="C115" i="13"/>
  <c r="C116" i="13"/>
  <c r="C117" i="13"/>
  <c r="C118" i="13"/>
  <c r="D114" i="13"/>
  <c r="D115" i="13"/>
  <c r="D116" i="13"/>
  <c r="D117" i="13"/>
  <c r="D118" i="13"/>
  <c r="O12" i="5"/>
  <c r="O13" i="5"/>
  <c r="O14" i="5"/>
  <c r="N14" i="5"/>
  <c r="N13" i="5"/>
  <c r="N12" i="5"/>
  <c r="AG405" i="5"/>
  <c r="AG396" i="5"/>
  <c r="AG387" i="5"/>
  <c r="AG378" i="5"/>
  <c r="AG369" i="5"/>
  <c r="AG360" i="5"/>
  <c r="AG351" i="5"/>
  <c r="AG342" i="5"/>
  <c r="AG405" i="8"/>
  <c r="AG396" i="8"/>
  <c r="AG387" i="8"/>
  <c r="AG378" i="8"/>
  <c r="AG369" i="8"/>
  <c r="AG360" i="8"/>
  <c r="AG351" i="8"/>
  <c r="AG342" i="8"/>
  <c r="AG405" i="9"/>
  <c r="AG396" i="9"/>
  <c r="AG387" i="9"/>
  <c r="AG378" i="9"/>
  <c r="AG369" i="9"/>
  <c r="AG360" i="9"/>
  <c r="AG351" i="9"/>
  <c r="AG342" i="9"/>
  <c r="AG405" i="10"/>
  <c r="AG396" i="10"/>
  <c r="AG387" i="10"/>
  <c r="AG378" i="10"/>
  <c r="AG369" i="10"/>
  <c r="AG360" i="10"/>
  <c r="AG351" i="10"/>
  <c r="AG342" i="10"/>
  <c r="AG405" i="11"/>
  <c r="AG396" i="11"/>
  <c r="AG387" i="11"/>
  <c r="AG378" i="11"/>
  <c r="AG369" i="11"/>
  <c r="AG360" i="11"/>
  <c r="AG351" i="11"/>
  <c r="AG342" i="11"/>
  <c r="AG333" i="5"/>
  <c r="AG324" i="5"/>
  <c r="AG315" i="5"/>
  <c r="AG306" i="5"/>
  <c r="AG297" i="5"/>
  <c r="AG288" i="5"/>
  <c r="AG279" i="5"/>
  <c r="AG270" i="5"/>
  <c r="AG261" i="5"/>
  <c r="AG252" i="5"/>
  <c r="AG243" i="5"/>
  <c r="AG234" i="5"/>
  <c r="AG333" i="8"/>
  <c r="AG324" i="8"/>
  <c r="AG315" i="8"/>
  <c r="AG306" i="8"/>
  <c r="AG297" i="8"/>
  <c r="AG288" i="8"/>
  <c r="AG279" i="8"/>
  <c r="AG270" i="8"/>
  <c r="AG261" i="8"/>
  <c r="AG252" i="8"/>
  <c r="AG243" i="8"/>
  <c r="AG234" i="8"/>
  <c r="AG333" i="9"/>
  <c r="AG324" i="9"/>
  <c r="AG315" i="9"/>
  <c r="AG306" i="9"/>
  <c r="AG297" i="9"/>
  <c r="AG288" i="9"/>
  <c r="AG279" i="9"/>
  <c r="AG270" i="9"/>
  <c r="AG261" i="9"/>
  <c r="AG252" i="9"/>
  <c r="AG243" i="9"/>
  <c r="AG234" i="9"/>
  <c r="AG333" i="10"/>
  <c r="AG324" i="10"/>
  <c r="AG315" i="10"/>
  <c r="AG306" i="10"/>
  <c r="AG297" i="10"/>
  <c r="AG288" i="10"/>
  <c r="AG279" i="10"/>
  <c r="AG270" i="10"/>
  <c r="AG261" i="10"/>
  <c r="AG252" i="10"/>
  <c r="AG243" i="10"/>
  <c r="AG234" i="10"/>
  <c r="AG333" i="11"/>
  <c r="AG324" i="11"/>
  <c r="AG315" i="11"/>
  <c r="AG306" i="11"/>
  <c r="AG297" i="11"/>
  <c r="AG288" i="11"/>
  <c r="AG279" i="11"/>
  <c r="AG270" i="11"/>
  <c r="AG261" i="11"/>
  <c r="AG252" i="11"/>
  <c r="AG243" i="11"/>
  <c r="AG234" i="11"/>
  <c r="AG315" i="1"/>
  <c r="AG306" i="1"/>
  <c r="AG297" i="1"/>
  <c r="AG288" i="1"/>
  <c r="AG279" i="1"/>
  <c r="AG270" i="1"/>
  <c r="AG261" i="1"/>
  <c r="AG252" i="1"/>
  <c r="AG243" i="1"/>
  <c r="AG234" i="1"/>
  <c r="AG225" i="5"/>
  <c r="AG216" i="5"/>
  <c r="AG207" i="5"/>
  <c r="AG198" i="5"/>
  <c r="AG189" i="5"/>
  <c r="AG180" i="5"/>
  <c r="AG171" i="5"/>
  <c r="AG162" i="5"/>
  <c r="AG153" i="5"/>
  <c r="AG144" i="5"/>
  <c r="AG135" i="5"/>
  <c r="AG126" i="5"/>
  <c r="AG225" i="8"/>
  <c r="AG216" i="8"/>
  <c r="AG207" i="8"/>
  <c r="AG198" i="8"/>
  <c r="AG189" i="8"/>
  <c r="AG180" i="8"/>
  <c r="AG171" i="8"/>
  <c r="AG162" i="8"/>
  <c r="AG153" i="8"/>
  <c r="AG144" i="8"/>
  <c r="AG135" i="8"/>
  <c r="AG126" i="8"/>
  <c r="AG225" i="9"/>
  <c r="AG216" i="9"/>
  <c r="AG207" i="9"/>
  <c r="AG198" i="9"/>
  <c r="AG189" i="9"/>
  <c r="AG180" i="9"/>
  <c r="AG171" i="9"/>
  <c r="AG162" i="9"/>
  <c r="AG153" i="9"/>
  <c r="AG144" i="9"/>
  <c r="AG135" i="9"/>
  <c r="AG126" i="9"/>
  <c r="AG225" i="10"/>
  <c r="AG216" i="10"/>
  <c r="AG207" i="10"/>
  <c r="AG198" i="10"/>
  <c r="AG189" i="10"/>
  <c r="AG180" i="10"/>
  <c r="AG171" i="10"/>
  <c r="AG162" i="10"/>
  <c r="AG153" i="10"/>
  <c r="AG144" i="10"/>
  <c r="AG135" i="10"/>
  <c r="AG126" i="10"/>
  <c r="AG225" i="11"/>
  <c r="AG216" i="11"/>
  <c r="AG207" i="11"/>
  <c r="AG198" i="11"/>
  <c r="AG189" i="11"/>
  <c r="AG180" i="11"/>
  <c r="AG171" i="11"/>
  <c r="AG162" i="11"/>
  <c r="AG153" i="11"/>
  <c r="AG144" i="11"/>
  <c r="AG135" i="11"/>
  <c r="AG126" i="11"/>
  <c r="AG225" i="1"/>
  <c r="AG216" i="1"/>
  <c r="AG207" i="1"/>
  <c r="AG198" i="1"/>
  <c r="AG189" i="1"/>
  <c r="AG180" i="1"/>
  <c r="AG171" i="1"/>
  <c r="AG162" i="1"/>
  <c r="AG153" i="1"/>
  <c r="AG144" i="1"/>
  <c r="AG135" i="1"/>
  <c r="AG126" i="1"/>
  <c r="AG117" i="5"/>
  <c r="AG108" i="5"/>
  <c r="AG99" i="5"/>
  <c r="AG90" i="5"/>
  <c r="AG81" i="5"/>
  <c r="AG72" i="5"/>
  <c r="AG117" i="8"/>
  <c r="AG108" i="8"/>
  <c r="AG99" i="8"/>
  <c r="AG90" i="8"/>
  <c r="AG81" i="8"/>
  <c r="AG72" i="8"/>
  <c r="AG117" i="9"/>
  <c r="AG108" i="9"/>
  <c r="AG99" i="9"/>
  <c r="AG90" i="9"/>
  <c r="AG81" i="9"/>
  <c r="AG72" i="9"/>
  <c r="AG117" i="10"/>
  <c r="AG108" i="10"/>
  <c r="AG99" i="10"/>
  <c r="AG90" i="10"/>
  <c r="AG81" i="10"/>
  <c r="AG72" i="10"/>
  <c r="AG117" i="11"/>
  <c r="AG108" i="11"/>
  <c r="AG99" i="11"/>
  <c r="AG90" i="11"/>
  <c r="AG81" i="11"/>
  <c r="AG72" i="11"/>
  <c r="AG117" i="1"/>
  <c r="AG108" i="1"/>
  <c r="AG99" i="1"/>
  <c r="AG90" i="1"/>
  <c r="AG81" i="1"/>
  <c r="AG72" i="1"/>
  <c r="AG63" i="5"/>
  <c r="AG54" i="5"/>
  <c r="AG63" i="8"/>
  <c r="AG54" i="8"/>
  <c r="AG63" i="9"/>
  <c r="AG54" i="9"/>
  <c r="AG63" i="10"/>
  <c r="AG54" i="10"/>
  <c r="AG63" i="11"/>
  <c r="AG54" i="11"/>
  <c r="AG63" i="1"/>
  <c r="AG54" i="1"/>
  <c r="AG45" i="5"/>
  <c r="AG36" i="5"/>
  <c r="AG45" i="8"/>
  <c r="AG36" i="8"/>
  <c r="AG45" i="9"/>
  <c r="AG36" i="9"/>
  <c r="AG45" i="10"/>
  <c r="AG36" i="10"/>
  <c r="AG45" i="11"/>
  <c r="AG36" i="11"/>
  <c r="AG45" i="1"/>
  <c r="AG36" i="1"/>
  <c r="AG27" i="5"/>
  <c r="AG27" i="8"/>
  <c r="AG27" i="9"/>
  <c r="AG27" i="10"/>
  <c r="AG27" i="11"/>
  <c r="AG27" i="1"/>
  <c r="AG18" i="5"/>
  <c r="AG18" i="8"/>
  <c r="AG18" i="9"/>
  <c r="AG18" i="10"/>
  <c r="AG18" i="11"/>
  <c r="AG18" i="1"/>
  <c r="AG9" i="5"/>
  <c r="AG9" i="8"/>
  <c r="AG9" i="9"/>
  <c r="AG9" i="10"/>
  <c r="AG9" i="11"/>
  <c r="AG9" i="1"/>
  <c r="B37" i="13"/>
  <c r="C37" i="13"/>
  <c r="D37" i="13"/>
  <c r="B55" i="13"/>
  <c r="C55" i="13"/>
  <c r="D55" i="13"/>
  <c r="B73" i="13"/>
  <c r="C73" i="13"/>
  <c r="D73" i="13"/>
  <c r="B91" i="13"/>
  <c r="C91" i="13"/>
  <c r="D91" i="13"/>
  <c r="B109" i="13"/>
  <c r="C109" i="13"/>
  <c r="D109" i="13"/>
  <c r="B38" i="13"/>
  <c r="C38" i="13"/>
  <c r="D38" i="13"/>
  <c r="B56" i="13"/>
  <c r="C56" i="13"/>
  <c r="D56" i="13"/>
  <c r="B74" i="13"/>
  <c r="C74" i="13"/>
  <c r="D74" i="13"/>
  <c r="B92" i="13"/>
  <c r="C92" i="13"/>
  <c r="D92" i="13"/>
  <c r="B110" i="13"/>
  <c r="C110" i="13"/>
  <c r="D110" i="13"/>
  <c r="AF406" i="5"/>
  <c r="AF406" i="8"/>
  <c r="AF406" i="9"/>
  <c r="AF406" i="10"/>
  <c r="AF406" i="11"/>
  <c r="AF397" i="5"/>
  <c r="AF397" i="8"/>
  <c r="AF397" i="9"/>
  <c r="AF397" i="10"/>
  <c r="AF397" i="11"/>
  <c r="AF388" i="5"/>
  <c r="AF388" i="8"/>
  <c r="AF388" i="9"/>
  <c r="AF388" i="10"/>
  <c r="AF388" i="11"/>
  <c r="AF379" i="5"/>
  <c r="AF379" i="8"/>
  <c r="AF379" i="9"/>
  <c r="AF379" i="10"/>
  <c r="AF379" i="11"/>
  <c r="AF370" i="5"/>
  <c r="AF370" i="8"/>
  <c r="AF370" i="9"/>
  <c r="AF370" i="10"/>
  <c r="AF370" i="11"/>
  <c r="AF361" i="5"/>
  <c r="AF361" i="8"/>
  <c r="AF361" i="9"/>
  <c r="AF361" i="10"/>
  <c r="AF361" i="11"/>
  <c r="AF352" i="5"/>
  <c r="AF352" i="8"/>
  <c r="AF352" i="9"/>
  <c r="AF352" i="10"/>
  <c r="AF352" i="11"/>
  <c r="AF343" i="5"/>
  <c r="AF343" i="8"/>
  <c r="AF343" i="9"/>
  <c r="AF343" i="10"/>
  <c r="AF343" i="11"/>
  <c r="AF334" i="5"/>
  <c r="AF334" i="8"/>
  <c r="AF334" i="9"/>
  <c r="AF334" i="10"/>
  <c r="AF334" i="11"/>
  <c r="AF325" i="5"/>
  <c r="AF325" i="8"/>
  <c r="AF325" i="9"/>
  <c r="AF325" i="10"/>
  <c r="AF325" i="11"/>
  <c r="AF316" i="5"/>
  <c r="AF316" i="8"/>
  <c r="AF316" i="9"/>
  <c r="AF316" i="10"/>
  <c r="AF316" i="11"/>
  <c r="AF316" i="1"/>
  <c r="AF307" i="5"/>
  <c r="AF307" i="8"/>
  <c r="AF307" i="9"/>
  <c r="AF307" i="10"/>
  <c r="AF307" i="11"/>
  <c r="AF307" i="1"/>
  <c r="AF298" i="5"/>
  <c r="AF298" i="8"/>
  <c r="AF298" i="9"/>
  <c r="AF298" i="10"/>
  <c r="AF298" i="11"/>
  <c r="AF298" i="1"/>
  <c r="AF289" i="5"/>
  <c r="AF289" i="8"/>
  <c r="AF289" i="9"/>
  <c r="AF289" i="10"/>
  <c r="AF289" i="11"/>
  <c r="AF289" i="1"/>
  <c r="AF280" i="5"/>
  <c r="AF280" i="8"/>
  <c r="AF280" i="9"/>
  <c r="AF280" i="10"/>
  <c r="AF280" i="11"/>
  <c r="AF280" i="1"/>
  <c r="AF271" i="5"/>
  <c r="AF271" i="8"/>
  <c r="AF271" i="9"/>
  <c r="AF271" i="10"/>
  <c r="AF271" i="11"/>
  <c r="AF271" i="1"/>
  <c r="AF262" i="5"/>
  <c r="AF262" i="8"/>
  <c r="AF262" i="9"/>
  <c r="AF262" i="10"/>
  <c r="AF262" i="11"/>
  <c r="AF262" i="1"/>
  <c r="AF253" i="5"/>
  <c r="AF253" i="8"/>
  <c r="AF253" i="9"/>
  <c r="AF253" i="10"/>
  <c r="AF253" i="11"/>
  <c r="AF253" i="1"/>
  <c r="AF244" i="5"/>
  <c r="AF244" i="8"/>
  <c r="AF244" i="9"/>
  <c r="AF244" i="10"/>
  <c r="AF244" i="11"/>
  <c r="AF244" i="1"/>
  <c r="AF235" i="5"/>
  <c r="AF235" i="8"/>
  <c r="AF235" i="9"/>
  <c r="AF235" i="10"/>
  <c r="AF235" i="11"/>
  <c r="AF235" i="1"/>
  <c r="AF226" i="5"/>
  <c r="AF226" i="8"/>
  <c r="AF226" i="9"/>
  <c r="AF226" i="10"/>
  <c r="AF226" i="11"/>
  <c r="AF226" i="1"/>
  <c r="AF217" i="5"/>
  <c r="AF217" i="8"/>
  <c r="AF217" i="9"/>
  <c r="AF217" i="10"/>
  <c r="AF217" i="11"/>
  <c r="AF217" i="1"/>
  <c r="AF208" i="5"/>
  <c r="AF208" i="8"/>
  <c r="AF208" i="9"/>
  <c r="AF208" i="10"/>
  <c r="AF208" i="11"/>
  <c r="AF208" i="1"/>
  <c r="AF199" i="5"/>
  <c r="AF199" i="8"/>
  <c r="AF199" i="9"/>
  <c r="AF199" i="10"/>
  <c r="AF199" i="11"/>
  <c r="AF199" i="1"/>
  <c r="AF190" i="5"/>
  <c r="AF190" i="8"/>
  <c r="AF190" i="9"/>
  <c r="AF190" i="10"/>
  <c r="AF190" i="11"/>
  <c r="AF190" i="1"/>
  <c r="AF181" i="5"/>
  <c r="AF181" i="8"/>
  <c r="AF181" i="9"/>
  <c r="AF181" i="10"/>
  <c r="AF181" i="11"/>
  <c r="AF181" i="1"/>
  <c r="AF172" i="5"/>
  <c r="AF172" i="8"/>
  <c r="AF172" i="9"/>
  <c r="AF172" i="10"/>
  <c r="AF172" i="11"/>
  <c r="AF172" i="1"/>
  <c r="AF163" i="5"/>
  <c r="AF163" i="8"/>
  <c r="AF163" i="9"/>
  <c r="AF163" i="10"/>
  <c r="AF163" i="11"/>
  <c r="AF163" i="1"/>
  <c r="AF154" i="5"/>
  <c r="AF154" i="8"/>
  <c r="AF154" i="9"/>
  <c r="AF154" i="10"/>
  <c r="AF154" i="11"/>
  <c r="AF154" i="1"/>
  <c r="AF145" i="5"/>
  <c r="AF145" i="8"/>
  <c r="AF145" i="9"/>
  <c r="AF145" i="10"/>
  <c r="AF145" i="11"/>
  <c r="AF145" i="1"/>
  <c r="AF136" i="5"/>
  <c r="AF136" i="8"/>
  <c r="AF136" i="9"/>
  <c r="AF136" i="10"/>
  <c r="AF136" i="11"/>
  <c r="AF136" i="1"/>
  <c r="AF127" i="5"/>
  <c r="AF127" i="8"/>
  <c r="AF127" i="9"/>
  <c r="AF127" i="10"/>
  <c r="AF127" i="11"/>
  <c r="AF127" i="1"/>
  <c r="AF118" i="5"/>
  <c r="AF118" i="8"/>
  <c r="AF118" i="9"/>
  <c r="AF118" i="10"/>
  <c r="AF118" i="11"/>
  <c r="AF118" i="1"/>
  <c r="AF109" i="5"/>
  <c r="AF109" i="8"/>
  <c r="AF109" i="9"/>
  <c r="AF109" i="10"/>
  <c r="AF109" i="11"/>
  <c r="AF109" i="1"/>
  <c r="AF100" i="5"/>
  <c r="AF100" i="8"/>
  <c r="AF100" i="9"/>
  <c r="AF100" i="10"/>
  <c r="AF100" i="11"/>
  <c r="AF100" i="1"/>
  <c r="AF91" i="5"/>
  <c r="AF91" i="8"/>
  <c r="AF91" i="9"/>
  <c r="AF91" i="10"/>
  <c r="AF91" i="11"/>
  <c r="AF91" i="1"/>
  <c r="AF82" i="5"/>
  <c r="AF82" i="8"/>
  <c r="AF82" i="9"/>
  <c r="AF82" i="10"/>
  <c r="AF82" i="11"/>
  <c r="AF82" i="1"/>
  <c r="AF73" i="5"/>
  <c r="AF73" i="8"/>
  <c r="AF73" i="9"/>
  <c r="AF73" i="10"/>
  <c r="AF73" i="11"/>
  <c r="AF73" i="1"/>
  <c r="AF64" i="5"/>
  <c r="AF64" i="8"/>
  <c r="AF64" i="9"/>
  <c r="AF64" i="10"/>
  <c r="AF64" i="11"/>
  <c r="AF64" i="1"/>
  <c r="AF55" i="5"/>
  <c r="AF55" i="8"/>
  <c r="AF55" i="9"/>
  <c r="AF55" i="10"/>
  <c r="AF55" i="11"/>
  <c r="AF55" i="1"/>
  <c r="AF46" i="5"/>
  <c r="AF46" i="8"/>
  <c r="AF46" i="9"/>
  <c r="AF46" i="10"/>
  <c r="AF46" i="11"/>
  <c r="AF46" i="1"/>
  <c r="AF37" i="5"/>
  <c r="AF37" i="8"/>
  <c r="AF37" i="9"/>
  <c r="AF37" i="10"/>
  <c r="AF37" i="11"/>
  <c r="AF37" i="1"/>
  <c r="AF28" i="5"/>
  <c r="AF28" i="8"/>
  <c r="AF28" i="9"/>
  <c r="AF28" i="10"/>
  <c r="AF28" i="11"/>
  <c r="AF28" i="1"/>
  <c r="AF19" i="5"/>
  <c r="AF19" i="8"/>
  <c r="AF19" i="9"/>
  <c r="AF19" i="10"/>
  <c r="AF19" i="11"/>
  <c r="AF19" i="1"/>
  <c r="AF10" i="5"/>
  <c r="AF10" i="8"/>
  <c r="AF10" i="9"/>
  <c r="AF10" i="10"/>
  <c r="AF10" i="11"/>
  <c r="AF10" i="1"/>
  <c r="C14" i="5"/>
  <c r="B14" i="5"/>
  <c r="C13" i="5"/>
  <c r="B13" i="5"/>
  <c r="C12" i="5"/>
  <c r="B12" i="5"/>
  <c r="B39" i="13"/>
  <c r="C39" i="13"/>
  <c r="D39" i="13"/>
  <c r="B57" i="13"/>
  <c r="C57" i="13"/>
  <c r="D57" i="13"/>
  <c r="B75" i="13"/>
  <c r="C75" i="13"/>
  <c r="D75" i="13"/>
  <c r="B93" i="13"/>
  <c r="C93" i="13"/>
  <c r="D93" i="13"/>
  <c r="B111" i="13"/>
  <c r="C111" i="13"/>
  <c r="D111" i="13"/>
  <c r="B112" i="13"/>
  <c r="C112" i="13"/>
  <c r="D112" i="13"/>
  <c r="B40" i="13"/>
  <c r="B58" i="13"/>
  <c r="C40" i="13"/>
  <c r="C58" i="13"/>
  <c r="D40" i="13"/>
  <c r="D58" i="13"/>
  <c r="B76" i="13"/>
  <c r="C76" i="13"/>
  <c r="D76" i="13"/>
  <c r="B94" i="13"/>
  <c r="C94" i="13"/>
  <c r="D94" i="13"/>
  <c r="B309" i="5"/>
  <c r="B309" i="8" s="1"/>
  <c r="B309" i="9" s="1"/>
  <c r="B309" i="10" s="1"/>
  <c r="B309" i="11" s="1"/>
  <c r="C322" i="5"/>
  <c r="C322" i="8" s="1"/>
  <c r="F322" i="5"/>
  <c r="F322" i="8" s="1"/>
  <c r="F322" i="9" s="1"/>
  <c r="F322" i="10" s="1"/>
  <c r="F322" i="11" s="1"/>
  <c r="I322" i="5"/>
  <c r="I322" i="8" s="1"/>
  <c r="I322" i="9" s="1"/>
  <c r="I322" i="10" s="1"/>
  <c r="I322" i="11" s="1"/>
  <c r="L322" i="5"/>
  <c r="L322" i="8" s="1"/>
  <c r="L322" i="9" s="1"/>
  <c r="L322" i="10" s="1"/>
  <c r="L322" i="11" s="1"/>
  <c r="O322" i="5"/>
  <c r="O322" i="8" s="1"/>
  <c r="O322" i="9" s="1"/>
  <c r="O322" i="10" s="1"/>
  <c r="O322" i="11" s="1"/>
  <c r="R322" i="5"/>
  <c r="R322" i="8" s="1"/>
  <c r="R322" i="9" s="1"/>
  <c r="R322" i="10" s="1"/>
  <c r="R322" i="11" s="1"/>
  <c r="U322" i="5"/>
  <c r="U322" i="8" s="1"/>
  <c r="U322" i="9" s="1"/>
  <c r="U322" i="10" s="1"/>
  <c r="U322" i="11" s="1"/>
  <c r="X322" i="5"/>
  <c r="X322" i="8" s="1"/>
  <c r="X322" i="9" s="1"/>
  <c r="X322" i="10" s="1"/>
  <c r="X322" i="11" s="1"/>
  <c r="AA322" i="5"/>
  <c r="AA322" i="8" s="1"/>
  <c r="AA322" i="9" s="1"/>
  <c r="AA322" i="10" s="1"/>
  <c r="AA322" i="11" s="1"/>
  <c r="AD322" i="5"/>
  <c r="AD322" i="8" s="1"/>
  <c r="AD322" i="9" s="1"/>
  <c r="AD322" i="10" s="1"/>
  <c r="AD322" i="11" s="1"/>
  <c r="B327" i="5"/>
  <c r="B327" i="8" s="1"/>
  <c r="B327" i="9" s="1"/>
  <c r="B327" i="10" s="1"/>
  <c r="B327" i="11" s="1"/>
  <c r="C327" i="5"/>
  <c r="C327" i="8" s="1"/>
  <c r="C327" i="9" s="1"/>
  <c r="C327" i="10" s="1"/>
  <c r="C327" i="11" s="1"/>
  <c r="E327" i="5"/>
  <c r="E327" i="8" s="1"/>
  <c r="E327" i="9" s="1"/>
  <c r="E327" i="10" s="1"/>
  <c r="E327" i="11" s="1"/>
  <c r="F327" i="5"/>
  <c r="F327" i="8" s="1"/>
  <c r="F327" i="9" s="1"/>
  <c r="F327" i="10" s="1"/>
  <c r="F327" i="11" s="1"/>
  <c r="H327" i="5"/>
  <c r="H327" i="8" s="1"/>
  <c r="H327" i="9" s="1"/>
  <c r="H327" i="10" s="1"/>
  <c r="H327" i="11" s="1"/>
  <c r="I327" i="5"/>
  <c r="I327" i="8" s="1"/>
  <c r="I327" i="9" s="1"/>
  <c r="I327" i="10" s="1"/>
  <c r="I327" i="11" s="1"/>
  <c r="K327" i="5"/>
  <c r="K327" i="8" s="1"/>
  <c r="K327" i="9" s="1"/>
  <c r="K327" i="10" s="1"/>
  <c r="K327" i="11" s="1"/>
  <c r="L327" i="5"/>
  <c r="L327" i="8" s="1"/>
  <c r="L327" i="9" s="1"/>
  <c r="L327" i="10" s="1"/>
  <c r="L327" i="11" s="1"/>
  <c r="N327" i="5"/>
  <c r="N327" i="8" s="1"/>
  <c r="N327" i="9" s="1"/>
  <c r="N327" i="10" s="1"/>
  <c r="N327" i="11" s="1"/>
  <c r="O327" i="5"/>
  <c r="O327" i="8" s="1"/>
  <c r="O327" i="9" s="1"/>
  <c r="O327" i="10" s="1"/>
  <c r="O327" i="11" s="1"/>
  <c r="Q327" i="5"/>
  <c r="Q327" i="8" s="1"/>
  <c r="Q327" i="9" s="1"/>
  <c r="Q327" i="10" s="1"/>
  <c r="Q327" i="11" s="1"/>
  <c r="R327" i="5"/>
  <c r="R327" i="8" s="1"/>
  <c r="R327" i="9" s="1"/>
  <c r="R327" i="10" s="1"/>
  <c r="R327" i="11" s="1"/>
  <c r="T327" i="5"/>
  <c r="T327" i="8" s="1"/>
  <c r="T327" i="9" s="1"/>
  <c r="T327" i="10" s="1"/>
  <c r="T327" i="11" s="1"/>
  <c r="U327" i="5"/>
  <c r="U327" i="8" s="1"/>
  <c r="U327" i="9" s="1"/>
  <c r="U327" i="10" s="1"/>
  <c r="U327" i="11" s="1"/>
  <c r="W327" i="5"/>
  <c r="W327" i="8" s="1"/>
  <c r="W327" i="9" s="1"/>
  <c r="W327" i="10" s="1"/>
  <c r="W327" i="11" s="1"/>
  <c r="X327" i="5"/>
  <c r="X327" i="8" s="1"/>
  <c r="X327" i="9" s="1"/>
  <c r="X327" i="10" s="1"/>
  <c r="X327" i="11" s="1"/>
  <c r="Z327" i="5"/>
  <c r="Z327" i="8" s="1"/>
  <c r="Z327" i="9" s="1"/>
  <c r="Z327" i="10" s="1"/>
  <c r="Z327" i="11" s="1"/>
  <c r="AA327" i="5"/>
  <c r="AA327" i="8" s="1"/>
  <c r="AA327" i="9" s="1"/>
  <c r="AA327" i="10" s="1"/>
  <c r="AA327" i="11" s="1"/>
  <c r="AC327" i="5"/>
  <c r="AC327" i="8" s="1"/>
  <c r="AC327" i="9" s="1"/>
  <c r="AC327" i="10" s="1"/>
  <c r="AC327" i="11" s="1"/>
  <c r="AD327" i="5"/>
  <c r="AD327" i="8" s="1"/>
  <c r="AD327" i="9" s="1"/>
  <c r="AD327" i="10" s="1"/>
  <c r="AD327" i="11" s="1"/>
  <c r="B328" i="5"/>
  <c r="B328" i="8" s="1"/>
  <c r="B328" i="9" s="1"/>
  <c r="B328" i="10" s="1"/>
  <c r="B328" i="11" s="1"/>
  <c r="C328" i="5"/>
  <c r="C328" i="8" s="1"/>
  <c r="C328" i="9" s="1"/>
  <c r="C328" i="10" s="1"/>
  <c r="C328" i="11" s="1"/>
  <c r="E328" i="5"/>
  <c r="E328" i="8" s="1"/>
  <c r="E328" i="9" s="1"/>
  <c r="E328" i="10" s="1"/>
  <c r="E328" i="11" s="1"/>
  <c r="F328" i="5"/>
  <c r="F328" i="8" s="1"/>
  <c r="F328" i="9" s="1"/>
  <c r="F328" i="10" s="1"/>
  <c r="F328" i="11" s="1"/>
  <c r="H328" i="5"/>
  <c r="H328" i="8" s="1"/>
  <c r="H328" i="9" s="1"/>
  <c r="H328" i="10" s="1"/>
  <c r="H328" i="11" s="1"/>
  <c r="I328" i="5"/>
  <c r="I328" i="8" s="1"/>
  <c r="I328" i="9" s="1"/>
  <c r="I328" i="10" s="1"/>
  <c r="I328" i="11" s="1"/>
  <c r="K328" i="5"/>
  <c r="K328" i="8" s="1"/>
  <c r="K328" i="9" s="1"/>
  <c r="K328" i="10" s="1"/>
  <c r="K328" i="11" s="1"/>
  <c r="L328" i="5"/>
  <c r="L328" i="8" s="1"/>
  <c r="L328" i="9" s="1"/>
  <c r="L328" i="10" s="1"/>
  <c r="L328" i="11" s="1"/>
  <c r="N328" i="5"/>
  <c r="N328" i="8" s="1"/>
  <c r="N328" i="9" s="1"/>
  <c r="N328" i="10" s="1"/>
  <c r="N328" i="11" s="1"/>
  <c r="O328" i="5"/>
  <c r="O328" i="8" s="1"/>
  <c r="O328" i="9" s="1"/>
  <c r="O328" i="10" s="1"/>
  <c r="O328" i="11" s="1"/>
  <c r="Q328" i="5"/>
  <c r="Q328" i="8" s="1"/>
  <c r="Q328" i="9" s="1"/>
  <c r="Q328" i="10" s="1"/>
  <c r="Q328" i="11" s="1"/>
  <c r="R328" i="5"/>
  <c r="R328" i="8" s="1"/>
  <c r="R328" i="9" s="1"/>
  <c r="R328" i="10" s="1"/>
  <c r="R328" i="11" s="1"/>
  <c r="T328" i="5"/>
  <c r="T328" i="8" s="1"/>
  <c r="T328" i="9" s="1"/>
  <c r="T328" i="10" s="1"/>
  <c r="T328" i="11" s="1"/>
  <c r="U328" i="5"/>
  <c r="U328" i="8" s="1"/>
  <c r="U328" i="9" s="1"/>
  <c r="U328" i="10" s="1"/>
  <c r="U328" i="11" s="1"/>
  <c r="W328" i="5"/>
  <c r="W328" i="8" s="1"/>
  <c r="W328" i="9" s="1"/>
  <c r="W328" i="10" s="1"/>
  <c r="W328" i="11" s="1"/>
  <c r="X328" i="5"/>
  <c r="X328" i="8" s="1"/>
  <c r="X328" i="9" s="1"/>
  <c r="X328" i="10" s="1"/>
  <c r="X328" i="11" s="1"/>
  <c r="Z328" i="5"/>
  <c r="Z328" i="8" s="1"/>
  <c r="Z328" i="9" s="1"/>
  <c r="Z328" i="10" s="1"/>
  <c r="Z328" i="11" s="1"/>
  <c r="AA328" i="5"/>
  <c r="AA328" i="8" s="1"/>
  <c r="AA328" i="9" s="1"/>
  <c r="AA328" i="10" s="1"/>
  <c r="AA328" i="11" s="1"/>
  <c r="AC328" i="5"/>
  <c r="AC328" i="8" s="1"/>
  <c r="AC328" i="9" s="1"/>
  <c r="AC328" i="10" s="1"/>
  <c r="AC328" i="11" s="1"/>
  <c r="AD328" i="5"/>
  <c r="AD328" i="8" s="1"/>
  <c r="AD328" i="9" s="1"/>
  <c r="AD328" i="10" s="1"/>
  <c r="AD328" i="11" s="1"/>
  <c r="B329" i="5"/>
  <c r="B329" i="8" s="1"/>
  <c r="B329" i="9" s="1"/>
  <c r="B329" i="10" s="1"/>
  <c r="B329" i="11" s="1"/>
  <c r="C329" i="5"/>
  <c r="C329" i="8" s="1"/>
  <c r="C329" i="9" s="1"/>
  <c r="C329" i="10" s="1"/>
  <c r="C329" i="11" s="1"/>
  <c r="E329" i="5"/>
  <c r="E329" i="8" s="1"/>
  <c r="E329" i="9" s="1"/>
  <c r="E329" i="10" s="1"/>
  <c r="E329" i="11" s="1"/>
  <c r="F329" i="5"/>
  <c r="F329" i="8" s="1"/>
  <c r="F329" i="9" s="1"/>
  <c r="F329" i="10" s="1"/>
  <c r="F329" i="11" s="1"/>
  <c r="H329" i="5"/>
  <c r="H329" i="8" s="1"/>
  <c r="H329" i="9" s="1"/>
  <c r="H329" i="10" s="1"/>
  <c r="H329" i="11" s="1"/>
  <c r="I329" i="5"/>
  <c r="I329" i="8" s="1"/>
  <c r="I329" i="9" s="1"/>
  <c r="I329" i="10" s="1"/>
  <c r="I329" i="11" s="1"/>
  <c r="K329" i="5"/>
  <c r="K329" i="8" s="1"/>
  <c r="K329" i="9" s="1"/>
  <c r="K329" i="10" s="1"/>
  <c r="K329" i="11" s="1"/>
  <c r="L329" i="5"/>
  <c r="L329" i="8" s="1"/>
  <c r="L329" i="9" s="1"/>
  <c r="L329" i="10" s="1"/>
  <c r="L329" i="11" s="1"/>
  <c r="N329" i="5"/>
  <c r="N329" i="8" s="1"/>
  <c r="N329" i="9" s="1"/>
  <c r="N329" i="10" s="1"/>
  <c r="N329" i="11" s="1"/>
  <c r="O329" i="5"/>
  <c r="O329" i="8" s="1"/>
  <c r="O329" i="9" s="1"/>
  <c r="O329" i="10" s="1"/>
  <c r="O329" i="11" s="1"/>
  <c r="Q329" i="5"/>
  <c r="Q329" i="8" s="1"/>
  <c r="Q329" i="9" s="1"/>
  <c r="Q329" i="10" s="1"/>
  <c r="Q329" i="11" s="1"/>
  <c r="R329" i="5"/>
  <c r="R329" i="8" s="1"/>
  <c r="R329" i="9" s="1"/>
  <c r="R329" i="10" s="1"/>
  <c r="R329" i="11" s="1"/>
  <c r="T329" i="5"/>
  <c r="T329" i="8" s="1"/>
  <c r="T329" i="9" s="1"/>
  <c r="T329" i="10" s="1"/>
  <c r="T329" i="11" s="1"/>
  <c r="U329" i="5"/>
  <c r="U329" i="8" s="1"/>
  <c r="U329" i="9" s="1"/>
  <c r="U329" i="10" s="1"/>
  <c r="U329" i="11" s="1"/>
  <c r="W329" i="5"/>
  <c r="W329" i="8" s="1"/>
  <c r="W329" i="9" s="1"/>
  <c r="W329" i="10" s="1"/>
  <c r="W329" i="11" s="1"/>
  <c r="X329" i="5"/>
  <c r="X329" i="8" s="1"/>
  <c r="X329" i="9" s="1"/>
  <c r="X329" i="10" s="1"/>
  <c r="X329" i="11" s="1"/>
  <c r="Z329" i="5"/>
  <c r="Z329" i="8" s="1"/>
  <c r="Z329" i="9" s="1"/>
  <c r="Z329" i="10" s="1"/>
  <c r="Z329" i="11" s="1"/>
  <c r="AA329" i="5"/>
  <c r="AA329" i="8" s="1"/>
  <c r="AA329" i="9" s="1"/>
  <c r="AA329" i="10" s="1"/>
  <c r="AA329" i="11" s="1"/>
  <c r="AC329" i="5"/>
  <c r="AC329" i="8" s="1"/>
  <c r="AC329" i="9" s="1"/>
  <c r="AC329" i="10" s="1"/>
  <c r="AC329" i="11" s="1"/>
  <c r="AD329" i="5"/>
  <c r="AD329" i="8" s="1"/>
  <c r="AD329" i="9" s="1"/>
  <c r="AD329" i="10" s="1"/>
  <c r="AD329" i="11" s="1"/>
  <c r="C331" i="5"/>
  <c r="C331" i="8" s="1"/>
  <c r="F331" i="5"/>
  <c r="F331" i="8" s="1"/>
  <c r="F331" i="9" s="1"/>
  <c r="F331" i="10" s="1"/>
  <c r="F331" i="11" s="1"/>
  <c r="I331" i="5"/>
  <c r="I331" i="8" s="1"/>
  <c r="I331" i="9" s="1"/>
  <c r="I331" i="10" s="1"/>
  <c r="I331" i="11" s="1"/>
  <c r="L331" i="5"/>
  <c r="L331" i="8" s="1"/>
  <c r="L331" i="9" s="1"/>
  <c r="L331" i="10" s="1"/>
  <c r="L331" i="11" s="1"/>
  <c r="O331" i="5"/>
  <c r="O331" i="8" s="1"/>
  <c r="O331" i="9" s="1"/>
  <c r="O331" i="10" s="1"/>
  <c r="O331" i="11" s="1"/>
  <c r="R331" i="5"/>
  <c r="R331" i="8" s="1"/>
  <c r="R331" i="9" s="1"/>
  <c r="R331" i="10" s="1"/>
  <c r="R331" i="11" s="1"/>
  <c r="U331" i="5"/>
  <c r="U331" i="8" s="1"/>
  <c r="U331" i="9" s="1"/>
  <c r="U331" i="10" s="1"/>
  <c r="U331" i="11" s="1"/>
  <c r="X331" i="5"/>
  <c r="X331" i="8" s="1"/>
  <c r="X331" i="9" s="1"/>
  <c r="X331" i="10" s="1"/>
  <c r="X331" i="11" s="1"/>
  <c r="AA331" i="5"/>
  <c r="AA331" i="8" s="1"/>
  <c r="AA331" i="9" s="1"/>
  <c r="AA331" i="10" s="1"/>
  <c r="AA331" i="11" s="1"/>
  <c r="AD331" i="5"/>
  <c r="AD331" i="8" s="1"/>
  <c r="AD331" i="9" s="1"/>
  <c r="AD331" i="10" s="1"/>
  <c r="AD331" i="11" s="1"/>
  <c r="B336" i="5"/>
  <c r="B336" i="8" s="1"/>
  <c r="B336" i="9" s="1"/>
  <c r="B336" i="10" s="1"/>
  <c r="B336" i="11" s="1"/>
  <c r="C336" i="5"/>
  <c r="C336" i="8" s="1"/>
  <c r="C336" i="9" s="1"/>
  <c r="C336" i="10" s="1"/>
  <c r="C336" i="11" s="1"/>
  <c r="E336" i="5"/>
  <c r="E336" i="8" s="1"/>
  <c r="E336" i="9" s="1"/>
  <c r="E336" i="10" s="1"/>
  <c r="E336" i="11" s="1"/>
  <c r="F336" i="5"/>
  <c r="F336" i="8" s="1"/>
  <c r="F336" i="9" s="1"/>
  <c r="F336" i="10" s="1"/>
  <c r="F336" i="11" s="1"/>
  <c r="H336" i="5"/>
  <c r="H336" i="8" s="1"/>
  <c r="H336" i="9" s="1"/>
  <c r="H336" i="10" s="1"/>
  <c r="H336" i="11" s="1"/>
  <c r="I336" i="5"/>
  <c r="I336" i="8" s="1"/>
  <c r="I336" i="9" s="1"/>
  <c r="I336" i="10" s="1"/>
  <c r="I336" i="11" s="1"/>
  <c r="K336" i="5"/>
  <c r="K336" i="8" s="1"/>
  <c r="K336" i="9" s="1"/>
  <c r="K336" i="10" s="1"/>
  <c r="K336" i="11" s="1"/>
  <c r="L336" i="5"/>
  <c r="L336" i="8" s="1"/>
  <c r="L336" i="9" s="1"/>
  <c r="L336" i="10" s="1"/>
  <c r="L336" i="11" s="1"/>
  <c r="N336" i="5"/>
  <c r="N336" i="8" s="1"/>
  <c r="N336" i="9" s="1"/>
  <c r="N336" i="10" s="1"/>
  <c r="N336" i="11" s="1"/>
  <c r="O336" i="5"/>
  <c r="O336" i="8" s="1"/>
  <c r="O336" i="9" s="1"/>
  <c r="O336" i="10" s="1"/>
  <c r="O336" i="11" s="1"/>
  <c r="Q336" i="5"/>
  <c r="Q336" i="8" s="1"/>
  <c r="Q336" i="9" s="1"/>
  <c r="Q336" i="10" s="1"/>
  <c r="Q336" i="11" s="1"/>
  <c r="R336" i="5"/>
  <c r="R336" i="8" s="1"/>
  <c r="R336" i="9" s="1"/>
  <c r="R336" i="10" s="1"/>
  <c r="R336" i="11" s="1"/>
  <c r="T336" i="5"/>
  <c r="T336" i="8" s="1"/>
  <c r="T336" i="9" s="1"/>
  <c r="T336" i="10" s="1"/>
  <c r="T336" i="11" s="1"/>
  <c r="U336" i="5"/>
  <c r="U336" i="8" s="1"/>
  <c r="U336" i="9" s="1"/>
  <c r="U336" i="10" s="1"/>
  <c r="U336" i="11" s="1"/>
  <c r="W336" i="5"/>
  <c r="W336" i="8" s="1"/>
  <c r="W336" i="9" s="1"/>
  <c r="W336" i="10" s="1"/>
  <c r="W336" i="11" s="1"/>
  <c r="X336" i="5"/>
  <c r="X336" i="8" s="1"/>
  <c r="X336" i="9" s="1"/>
  <c r="X336" i="10" s="1"/>
  <c r="X336" i="11" s="1"/>
  <c r="Z336" i="5"/>
  <c r="Z336" i="8" s="1"/>
  <c r="Z336" i="9" s="1"/>
  <c r="Z336" i="10" s="1"/>
  <c r="Z336" i="11" s="1"/>
  <c r="AA336" i="5"/>
  <c r="AA336" i="8" s="1"/>
  <c r="AA336" i="9" s="1"/>
  <c r="AA336" i="10" s="1"/>
  <c r="AA336" i="11" s="1"/>
  <c r="AC336" i="5"/>
  <c r="AC336" i="8" s="1"/>
  <c r="AC336" i="9" s="1"/>
  <c r="AC336" i="10" s="1"/>
  <c r="AC336" i="11" s="1"/>
  <c r="AD336" i="5"/>
  <c r="AD336" i="8" s="1"/>
  <c r="AD336" i="9" s="1"/>
  <c r="AD336" i="10" s="1"/>
  <c r="AD336" i="11" s="1"/>
  <c r="B337" i="5"/>
  <c r="B337" i="8" s="1"/>
  <c r="B337" i="9" s="1"/>
  <c r="B337" i="10" s="1"/>
  <c r="B337" i="11" s="1"/>
  <c r="C337" i="5"/>
  <c r="C337" i="8" s="1"/>
  <c r="C337" i="9" s="1"/>
  <c r="C337" i="10" s="1"/>
  <c r="C337" i="11" s="1"/>
  <c r="E337" i="5"/>
  <c r="E337" i="8" s="1"/>
  <c r="E337" i="9" s="1"/>
  <c r="E337" i="10" s="1"/>
  <c r="E337" i="11" s="1"/>
  <c r="F337" i="5"/>
  <c r="F337" i="8" s="1"/>
  <c r="F337" i="9" s="1"/>
  <c r="F337" i="10" s="1"/>
  <c r="F337" i="11" s="1"/>
  <c r="H337" i="5"/>
  <c r="H337" i="8" s="1"/>
  <c r="H337" i="9" s="1"/>
  <c r="H337" i="10" s="1"/>
  <c r="H337" i="11" s="1"/>
  <c r="I337" i="5"/>
  <c r="I337" i="8" s="1"/>
  <c r="I337" i="9" s="1"/>
  <c r="I337" i="10" s="1"/>
  <c r="I337" i="11" s="1"/>
  <c r="K337" i="5"/>
  <c r="K337" i="8" s="1"/>
  <c r="K337" i="9" s="1"/>
  <c r="K337" i="10" s="1"/>
  <c r="K337" i="11" s="1"/>
  <c r="L337" i="5"/>
  <c r="L337" i="8" s="1"/>
  <c r="L337" i="9" s="1"/>
  <c r="L337" i="10" s="1"/>
  <c r="L337" i="11" s="1"/>
  <c r="N337" i="5"/>
  <c r="N337" i="8" s="1"/>
  <c r="N337" i="9" s="1"/>
  <c r="N337" i="10" s="1"/>
  <c r="N337" i="11" s="1"/>
  <c r="O337" i="5"/>
  <c r="O337" i="8" s="1"/>
  <c r="O337" i="9" s="1"/>
  <c r="O337" i="10" s="1"/>
  <c r="O337" i="11" s="1"/>
  <c r="Q337" i="5"/>
  <c r="Q337" i="8" s="1"/>
  <c r="Q337" i="9" s="1"/>
  <c r="Q337" i="10" s="1"/>
  <c r="Q337" i="11" s="1"/>
  <c r="R337" i="5"/>
  <c r="R337" i="8" s="1"/>
  <c r="R337" i="9" s="1"/>
  <c r="R337" i="10" s="1"/>
  <c r="R337" i="11" s="1"/>
  <c r="T337" i="5"/>
  <c r="T337" i="8" s="1"/>
  <c r="T337" i="9" s="1"/>
  <c r="T337" i="10" s="1"/>
  <c r="T337" i="11" s="1"/>
  <c r="U337" i="5"/>
  <c r="U337" i="8" s="1"/>
  <c r="U337" i="9" s="1"/>
  <c r="U337" i="10" s="1"/>
  <c r="U337" i="11" s="1"/>
  <c r="W337" i="5"/>
  <c r="W337" i="8" s="1"/>
  <c r="W337" i="9" s="1"/>
  <c r="W337" i="10" s="1"/>
  <c r="W337" i="11" s="1"/>
  <c r="X337" i="5"/>
  <c r="X337" i="8" s="1"/>
  <c r="X337" i="9" s="1"/>
  <c r="X337" i="10" s="1"/>
  <c r="X337" i="11" s="1"/>
  <c r="Z337" i="5"/>
  <c r="Z337" i="8" s="1"/>
  <c r="Z337" i="9" s="1"/>
  <c r="Z337" i="10" s="1"/>
  <c r="Z337" i="11" s="1"/>
  <c r="AA337" i="5"/>
  <c r="AA337" i="8" s="1"/>
  <c r="AA337" i="9" s="1"/>
  <c r="AA337" i="10" s="1"/>
  <c r="AA337" i="11" s="1"/>
  <c r="AC337" i="5"/>
  <c r="AC337" i="8" s="1"/>
  <c r="AC337" i="9" s="1"/>
  <c r="AC337" i="10" s="1"/>
  <c r="AC337" i="11" s="1"/>
  <c r="AD337" i="5"/>
  <c r="AD337" i="8" s="1"/>
  <c r="AD337" i="9" s="1"/>
  <c r="AD337" i="10" s="1"/>
  <c r="AD337" i="11" s="1"/>
  <c r="B338" i="5"/>
  <c r="B338" i="8" s="1"/>
  <c r="B338" i="9" s="1"/>
  <c r="B338" i="10" s="1"/>
  <c r="B338" i="11" s="1"/>
  <c r="C338" i="5"/>
  <c r="C338" i="8" s="1"/>
  <c r="C338" i="9" s="1"/>
  <c r="C338" i="10" s="1"/>
  <c r="C338" i="11" s="1"/>
  <c r="E338" i="5"/>
  <c r="E338" i="8" s="1"/>
  <c r="E338" i="9" s="1"/>
  <c r="E338" i="10" s="1"/>
  <c r="E338" i="11" s="1"/>
  <c r="F338" i="5"/>
  <c r="F338" i="8" s="1"/>
  <c r="F338" i="9" s="1"/>
  <c r="F338" i="10" s="1"/>
  <c r="F338" i="11" s="1"/>
  <c r="H338" i="5"/>
  <c r="H338" i="8" s="1"/>
  <c r="H338" i="9" s="1"/>
  <c r="H338" i="10" s="1"/>
  <c r="H338" i="11" s="1"/>
  <c r="I338" i="5"/>
  <c r="I338" i="8" s="1"/>
  <c r="I338" i="9" s="1"/>
  <c r="I338" i="10" s="1"/>
  <c r="I338" i="11" s="1"/>
  <c r="K338" i="5"/>
  <c r="K338" i="8" s="1"/>
  <c r="K338" i="9" s="1"/>
  <c r="K338" i="10" s="1"/>
  <c r="K338" i="11" s="1"/>
  <c r="L338" i="5"/>
  <c r="L338" i="8" s="1"/>
  <c r="L338" i="9" s="1"/>
  <c r="L338" i="10" s="1"/>
  <c r="L338" i="11" s="1"/>
  <c r="N338" i="5"/>
  <c r="N338" i="8" s="1"/>
  <c r="N338" i="9" s="1"/>
  <c r="N338" i="10" s="1"/>
  <c r="N338" i="11" s="1"/>
  <c r="O338" i="5"/>
  <c r="O338" i="8" s="1"/>
  <c r="O338" i="9" s="1"/>
  <c r="O338" i="10" s="1"/>
  <c r="O338" i="11" s="1"/>
  <c r="Q338" i="5"/>
  <c r="Q338" i="8" s="1"/>
  <c r="Q338" i="9" s="1"/>
  <c r="Q338" i="10" s="1"/>
  <c r="Q338" i="11" s="1"/>
  <c r="R338" i="5"/>
  <c r="R338" i="8" s="1"/>
  <c r="R338" i="9" s="1"/>
  <c r="R338" i="10" s="1"/>
  <c r="R338" i="11" s="1"/>
  <c r="T338" i="5"/>
  <c r="T338" i="8" s="1"/>
  <c r="T338" i="9" s="1"/>
  <c r="T338" i="10" s="1"/>
  <c r="T338" i="11" s="1"/>
  <c r="U338" i="5"/>
  <c r="U338" i="8" s="1"/>
  <c r="U338" i="9" s="1"/>
  <c r="U338" i="10" s="1"/>
  <c r="U338" i="11" s="1"/>
  <c r="W338" i="5"/>
  <c r="W338" i="8" s="1"/>
  <c r="W338" i="9" s="1"/>
  <c r="W338" i="10" s="1"/>
  <c r="W338" i="11" s="1"/>
  <c r="X338" i="5"/>
  <c r="X338" i="8" s="1"/>
  <c r="X338" i="9" s="1"/>
  <c r="X338" i="10" s="1"/>
  <c r="X338" i="11" s="1"/>
  <c r="Z338" i="5"/>
  <c r="Z338" i="8" s="1"/>
  <c r="Z338" i="9" s="1"/>
  <c r="Z338" i="10" s="1"/>
  <c r="Z338" i="11" s="1"/>
  <c r="AA338" i="5"/>
  <c r="AA338" i="8" s="1"/>
  <c r="AA338" i="9" s="1"/>
  <c r="AA338" i="10" s="1"/>
  <c r="AA338" i="11" s="1"/>
  <c r="AC338" i="5"/>
  <c r="AC338" i="8" s="1"/>
  <c r="AC338" i="9" s="1"/>
  <c r="AC338" i="10" s="1"/>
  <c r="AC338" i="11" s="1"/>
  <c r="AD338" i="5"/>
  <c r="AD338" i="8" s="1"/>
  <c r="AD338" i="9" s="1"/>
  <c r="AD338" i="10" s="1"/>
  <c r="AD338" i="11" s="1"/>
  <c r="C340" i="5"/>
  <c r="C340" i="8" s="1"/>
  <c r="F340" i="5"/>
  <c r="F340" i="8" s="1"/>
  <c r="F340" i="9" s="1"/>
  <c r="F340" i="10" s="1"/>
  <c r="F340" i="11" s="1"/>
  <c r="I340" i="5"/>
  <c r="I340" i="8" s="1"/>
  <c r="I340" i="9" s="1"/>
  <c r="I340" i="10" s="1"/>
  <c r="I340" i="11" s="1"/>
  <c r="L340" i="5"/>
  <c r="L340" i="8" s="1"/>
  <c r="L340" i="9" s="1"/>
  <c r="L340" i="10" s="1"/>
  <c r="L340" i="11" s="1"/>
  <c r="O340" i="5"/>
  <c r="O340" i="8" s="1"/>
  <c r="O340" i="9" s="1"/>
  <c r="O340" i="10" s="1"/>
  <c r="O340" i="11" s="1"/>
  <c r="R340" i="5"/>
  <c r="R340" i="8" s="1"/>
  <c r="R340" i="9" s="1"/>
  <c r="R340" i="10" s="1"/>
  <c r="R340" i="11" s="1"/>
  <c r="U340" i="5"/>
  <c r="U340" i="8" s="1"/>
  <c r="U340" i="9" s="1"/>
  <c r="U340" i="10" s="1"/>
  <c r="U340" i="11" s="1"/>
  <c r="X340" i="5"/>
  <c r="X340" i="8" s="1"/>
  <c r="X340" i="9" s="1"/>
  <c r="X340" i="10" s="1"/>
  <c r="X340" i="11" s="1"/>
  <c r="AA340" i="5"/>
  <c r="AA340" i="8" s="1"/>
  <c r="AA340" i="9" s="1"/>
  <c r="AA340" i="10" s="1"/>
  <c r="AA340" i="11" s="1"/>
  <c r="AD340" i="5"/>
  <c r="AD340" i="8" s="1"/>
  <c r="AD340" i="9" s="1"/>
  <c r="AD340" i="10" s="1"/>
  <c r="AD340" i="11" s="1"/>
  <c r="B345" i="5"/>
  <c r="B345" i="8" s="1"/>
  <c r="B345" i="9" s="1"/>
  <c r="B345" i="10" s="1"/>
  <c r="B345" i="11" s="1"/>
  <c r="C345" i="5"/>
  <c r="C345" i="8" s="1"/>
  <c r="C345" i="9" s="1"/>
  <c r="C345" i="10" s="1"/>
  <c r="C345" i="11" s="1"/>
  <c r="E345" i="5"/>
  <c r="E345" i="8" s="1"/>
  <c r="E345" i="9" s="1"/>
  <c r="E345" i="10" s="1"/>
  <c r="E345" i="11" s="1"/>
  <c r="F345" i="5"/>
  <c r="F345" i="8" s="1"/>
  <c r="F345" i="9" s="1"/>
  <c r="F345" i="10" s="1"/>
  <c r="F345" i="11" s="1"/>
  <c r="H345" i="5"/>
  <c r="H345" i="8" s="1"/>
  <c r="H345" i="9" s="1"/>
  <c r="H345" i="10" s="1"/>
  <c r="H345" i="11" s="1"/>
  <c r="I345" i="5"/>
  <c r="I345" i="8" s="1"/>
  <c r="I345" i="9" s="1"/>
  <c r="I345" i="10" s="1"/>
  <c r="I345" i="11" s="1"/>
  <c r="K345" i="5"/>
  <c r="K345" i="8" s="1"/>
  <c r="K345" i="9" s="1"/>
  <c r="K345" i="10" s="1"/>
  <c r="K345" i="11" s="1"/>
  <c r="L345" i="5"/>
  <c r="L345" i="8" s="1"/>
  <c r="L345" i="9" s="1"/>
  <c r="L345" i="10" s="1"/>
  <c r="L345" i="11" s="1"/>
  <c r="N345" i="5"/>
  <c r="N345" i="8" s="1"/>
  <c r="N345" i="9" s="1"/>
  <c r="N345" i="10" s="1"/>
  <c r="N345" i="11" s="1"/>
  <c r="O345" i="5"/>
  <c r="O345" i="8" s="1"/>
  <c r="O345" i="9" s="1"/>
  <c r="O345" i="10" s="1"/>
  <c r="O345" i="11" s="1"/>
  <c r="Q345" i="5"/>
  <c r="Q345" i="8" s="1"/>
  <c r="Q345" i="9" s="1"/>
  <c r="Q345" i="10" s="1"/>
  <c r="Q345" i="11" s="1"/>
  <c r="R345" i="5"/>
  <c r="R345" i="8" s="1"/>
  <c r="R345" i="9" s="1"/>
  <c r="R345" i="10" s="1"/>
  <c r="R345" i="11" s="1"/>
  <c r="T345" i="5"/>
  <c r="T345" i="8" s="1"/>
  <c r="T345" i="9" s="1"/>
  <c r="T345" i="10" s="1"/>
  <c r="T345" i="11" s="1"/>
  <c r="U345" i="5"/>
  <c r="U345" i="8" s="1"/>
  <c r="U345" i="9" s="1"/>
  <c r="U345" i="10" s="1"/>
  <c r="U345" i="11" s="1"/>
  <c r="W345" i="5"/>
  <c r="W345" i="8" s="1"/>
  <c r="W345" i="9" s="1"/>
  <c r="W345" i="10" s="1"/>
  <c r="W345" i="11" s="1"/>
  <c r="X345" i="5"/>
  <c r="X345" i="8" s="1"/>
  <c r="X345" i="9" s="1"/>
  <c r="X345" i="10" s="1"/>
  <c r="X345" i="11" s="1"/>
  <c r="Z345" i="5"/>
  <c r="Z345" i="8" s="1"/>
  <c r="Z345" i="9" s="1"/>
  <c r="Z345" i="10" s="1"/>
  <c r="Z345" i="11" s="1"/>
  <c r="AA345" i="5"/>
  <c r="AA345" i="8" s="1"/>
  <c r="AA345" i="9" s="1"/>
  <c r="AA345" i="10" s="1"/>
  <c r="AA345" i="11" s="1"/>
  <c r="AC345" i="5"/>
  <c r="AC345" i="8" s="1"/>
  <c r="AC345" i="9" s="1"/>
  <c r="AC345" i="10" s="1"/>
  <c r="AC345" i="11" s="1"/>
  <c r="AD345" i="5"/>
  <c r="AD345" i="8" s="1"/>
  <c r="AD345" i="9" s="1"/>
  <c r="AD345" i="10" s="1"/>
  <c r="AD345" i="11" s="1"/>
  <c r="B346" i="5"/>
  <c r="B346" i="8" s="1"/>
  <c r="B346" i="9" s="1"/>
  <c r="B346" i="10" s="1"/>
  <c r="B346" i="11" s="1"/>
  <c r="C346" i="5"/>
  <c r="C346" i="8" s="1"/>
  <c r="C346" i="9" s="1"/>
  <c r="C346" i="10" s="1"/>
  <c r="C346" i="11" s="1"/>
  <c r="E346" i="5"/>
  <c r="E346" i="8" s="1"/>
  <c r="E346" i="9" s="1"/>
  <c r="E346" i="10" s="1"/>
  <c r="E346" i="11" s="1"/>
  <c r="F346" i="5"/>
  <c r="F346" i="8" s="1"/>
  <c r="F346" i="9" s="1"/>
  <c r="F346" i="10" s="1"/>
  <c r="F346" i="11" s="1"/>
  <c r="H346" i="5"/>
  <c r="H346" i="8" s="1"/>
  <c r="H346" i="9" s="1"/>
  <c r="H346" i="10" s="1"/>
  <c r="H346" i="11" s="1"/>
  <c r="I346" i="5"/>
  <c r="I346" i="8" s="1"/>
  <c r="I346" i="9" s="1"/>
  <c r="I346" i="10" s="1"/>
  <c r="I346" i="11" s="1"/>
  <c r="K346" i="5"/>
  <c r="K346" i="8" s="1"/>
  <c r="K346" i="9" s="1"/>
  <c r="K346" i="10" s="1"/>
  <c r="K346" i="11" s="1"/>
  <c r="L346" i="5"/>
  <c r="L346" i="8" s="1"/>
  <c r="L346" i="9" s="1"/>
  <c r="L346" i="10" s="1"/>
  <c r="L346" i="11" s="1"/>
  <c r="N346" i="5"/>
  <c r="N346" i="8" s="1"/>
  <c r="N346" i="9" s="1"/>
  <c r="N346" i="10" s="1"/>
  <c r="N346" i="11" s="1"/>
  <c r="O346" i="5"/>
  <c r="O346" i="8" s="1"/>
  <c r="O346" i="9" s="1"/>
  <c r="O346" i="10" s="1"/>
  <c r="O346" i="11" s="1"/>
  <c r="Q346" i="5"/>
  <c r="Q346" i="8" s="1"/>
  <c r="Q346" i="9" s="1"/>
  <c r="Q346" i="10" s="1"/>
  <c r="Q346" i="11" s="1"/>
  <c r="R346" i="5"/>
  <c r="R346" i="8" s="1"/>
  <c r="R346" i="9" s="1"/>
  <c r="R346" i="10" s="1"/>
  <c r="R346" i="11" s="1"/>
  <c r="T346" i="5"/>
  <c r="T346" i="8" s="1"/>
  <c r="T346" i="9" s="1"/>
  <c r="T346" i="10" s="1"/>
  <c r="T346" i="11" s="1"/>
  <c r="U346" i="5"/>
  <c r="U346" i="8" s="1"/>
  <c r="U346" i="9" s="1"/>
  <c r="U346" i="10" s="1"/>
  <c r="U346" i="11" s="1"/>
  <c r="W346" i="5"/>
  <c r="W346" i="8" s="1"/>
  <c r="W346" i="9" s="1"/>
  <c r="W346" i="10" s="1"/>
  <c r="W346" i="11" s="1"/>
  <c r="X346" i="5"/>
  <c r="X346" i="8" s="1"/>
  <c r="X346" i="9" s="1"/>
  <c r="X346" i="10" s="1"/>
  <c r="X346" i="11" s="1"/>
  <c r="Z346" i="5"/>
  <c r="Z346" i="8" s="1"/>
  <c r="Z346" i="9" s="1"/>
  <c r="Z346" i="10" s="1"/>
  <c r="Z346" i="11" s="1"/>
  <c r="AA346" i="5"/>
  <c r="AA346" i="8" s="1"/>
  <c r="AA346" i="9" s="1"/>
  <c r="AA346" i="10" s="1"/>
  <c r="AA346" i="11" s="1"/>
  <c r="AC346" i="5"/>
  <c r="AC346" i="8" s="1"/>
  <c r="AC346" i="9" s="1"/>
  <c r="AC346" i="10" s="1"/>
  <c r="AC346" i="11" s="1"/>
  <c r="AD346" i="5"/>
  <c r="AD346" i="8" s="1"/>
  <c r="AD346" i="9" s="1"/>
  <c r="AD346" i="10" s="1"/>
  <c r="AD346" i="11" s="1"/>
  <c r="B347" i="5"/>
  <c r="B347" i="8" s="1"/>
  <c r="B347" i="9" s="1"/>
  <c r="B347" i="10" s="1"/>
  <c r="B347" i="11" s="1"/>
  <c r="C347" i="5"/>
  <c r="C347" i="8" s="1"/>
  <c r="C347" i="9" s="1"/>
  <c r="C347" i="10" s="1"/>
  <c r="C347" i="11" s="1"/>
  <c r="E347" i="5"/>
  <c r="E347" i="8" s="1"/>
  <c r="E347" i="9" s="1"/>
  <c r="E347" i="10" s="1"/>
  <c r="E347" i="11" s="1"/>
  <c r="F347" i="5"/>
  <c r="F347" i="8" s="1"/>
  <c r="F347" i="9" s="1"/>
  <c r="F347" i="10" s="1"/>
  <c r="F347" i="11" s="1"/>
  <c r="H347" i="5"/>
  <c r="H347" i="8" s="1"/>
  <c r="H347" i="9" s="1"/>
  <c r="H347" i="10" s="1"/>
  <c r="H347" i="11" s="1"/>
  <c r="I347" i="5"/>
  <c r="I347" i="8" s="1"/>
  <c r="I347" i="9" s="1"/>
  <c r="I347" i="10" s="1"/>
  <c r="I347" i="11" s="1"/>
  <c r="K347" i="5"/>
  <c r="K347" i="8" s="1"/>
  <c r="K347" i="9" s="1"/>
  <c r="K347" i="10" s="1"/>
  <c r="K347" i="11" s="1"/>
  <c r="L347" i="5"/>
  <c r="L347" i="8" s="1"/>
  <c r="L347" i="9" s="1"/>
  <c r="L347" i="10" s="1"/>
  <c r="L347" i="11" s="1"/>
  <c r="N347" i="5"/>
  <c r="N347" i="8" s="1"/>
  <c r="N347" i="9" s="1"/>
  <c r="N347" i="10" s="1"/>
  <c r="N347" i="11" s="1"/>
  <c r="O347" i="5"/>
  <c r="O347" i="8" s="1"/>
  <c r="O347" i="9" s="1"/>
  <c r="O347" i="10" s="1"/>
  <c r="O347" i="11" s="1"/>
  <c r="Q347" i="5"/>
  <c r="Q347" i="8" s="1"/>
  <c r="Q347" i="9" s="1"/>
  <c r="Q347" i="10" s="1"/>
  <c r="Q347" i="11" s="1"/>
  <c r="R347" i="5"/>
  <c r="R347" i="8" s="1"/>
  <c r="R347" i="9" s="1"/>
  <c r="R347" i="10" s="1"/>
  <c r="R347" i="11" s="1"/>
  <c r="T347" i="5"/>
  <c r="T347" i="8" s="1"/>
  <c r="T347" i="9" s="1"/>
  <c r="T347" i="10" s="1"/>
  <c r="T347" i="11" s="1"/>
  <c r="U347" i="5"/>
  <c r="U347" i="8" s="1"/>
  <c r="U347" i="9" s="1"/>
  <c r="U347" i="10" s="1"/>
  <c r="U347" i="11" s="1"/>
  <c r="W347" i="5"/>
  <c r="W347" i="8" s="1"/>
  <c r="W347" i="9" s="1"/>
  <c r="W347" i="10" s="1"/>
  <c r="W347" i="11" s="1"/>
  <c r="X347" i="5"/>
  <c r="X347" i="8" s="1"/>
  <c r="X347" i="9" s="1"/>
  <c r="X347" i="10" s="1"/>
  <c r="X347" i="11" s="1"/>
  <c r="Z347" i="5"/>
  <c r="Z347" i="8" s="1"/>
  <c r="Z347" i="9" s="1"/>
  <c r="Z347" i="10" s="1"/>
  <c r="Z347" i="11" s="1"/>
  <c r="AA347" i="5"/>
  <c r="AA347" i="8" s="1"/>
  <c r="AA347" i="9" s="1"/>
  <c r="AA347" i="10" s="1"/>
  <c r="AA347" i="11" s="1"/>
  <c r="AC347" i="5"/>
  <c r="AC347" i="8" s="1"/>
  <c r="AC347" i="9" s="1"/>
  <c r="AC347" i="10" s="1"/>
  <c r="AC347" i="11" s="1"/>
  <c r="AD347" i="5"/>
  <c r="AD347" i="8" s="1"/>
  <c r="AD347" i="9" s="1"/>
  <c r="AD347" i="10" s="1"/>
  <c r="AD347" i="11" s="1"/>
  <c r="C349" i="5"/>
  <c r="C349" i="8" s="1"/>
  <c r="F349" i="5"/>
  <c r="F349" i="8" s="1"/>
  <c r="F349" i="9" s="1"/>
  <c r="F349" i="10" s="1"/>
  <c r="F349" i="11" s="1"/>
  <c r="I349" i="5"/>
  <c r="I349" i="8" s="1"/>
  <c r="I349" i="9" s="1"/>
  <c r="I349" i="10" s="1"/>
  <c r="I349" i="11" s="1"/>
  <c r="L349" i="5"/>
  <c r="L349" i="8" s="1"/>
  <c r="L349" i="9" s="1"/>
  <c r="L349" i="10" s="1"/>
  <c r="L349" i="11" s="1"/>
  <c r="O349" i="5"/>
  <c r="O349" i="8" s="1"/>
  <c r="O349" i="9" s="1"/>
  <c r="O349" i="10" s="1"/>
  <c r="O349" i="11" s="1"/>
  <c r="R349" i="5"/>
  <c r="R349" i="8" s="1"/>
  <c r="R349" i="9" s="1"/>
  <c r="R349" i="10" s="1"/>
  <c r="R349" i="11" s="1"/>
  <c r="U349" i="5"/>
  <c r="U349" i="8" s="1"/>
  <c r="U349" i="9" s="1"/>
  <c r="U349" i="10" s="1"/>
  <c r="U349" i="11" s="1"/>
  <c r="X349" i="5"/>
  <c r="X349" i="8" s="1"/>
  <c r="X349" i="9" s="1"/>
  <c r="X349" i="10" s="1"/>
  <c r="X349" i="11" s="1"/>
  <c r="AA349" i="5"/>
  <c r="AA349" i="8" s="1"/>
  <c r="AA349" i="9" s="1"/>
  <c r="AA349" i="10" s="1"/>
  <c r="AA349" i="11" s="1"/>
  <c r="AD349" i="5"/>
  <c r="AD349" i="8" s="1"/>
  <c r="AD349" i="9" s="1"/>
  <c r="AD349" i="10" s="1"/>
  <c r="AD349" i="11" s="1"/>
  <c r="B354" i="5"/>
  <c r="B354" i="8" s="1"/>
  <c r="B354" i="9" s="1"/>
  <c r="B354" i="10" s="1"/>
  <c r="B354" i="11" s="1"/>
  <c r="C354" i="5"/>
  <c r="C354" i="8" s="1"/>
  <c r="C354" i="9" s="1"/>
  <c r="C354" i="10" s="1"/>
  <c r="C354" i="11" s="1"/>
  <c r="E354" i="5"/>
  <c r="E354" i="8" s="1"/>
  <c r="E354" i="9" s="1"/>
  <c r="E354" i="10" s="1"/>
  <c r="E354" i="11" s="1"/>
  <c r="F354" i="5"/>
  <c r="F354" i="8" s="1"/>
  <c r="F354" i="9" s="1"/>
  <c r="F354" i="10" s="1"/>
  <c r="F354" i="11" s="1"/>
  <c r="H354" i="5"/>
  <c r="H354" i="8" s="1"/>
  <c r="H354" i="9" s="1"/>
  <c r="H354" i="10" s="1"/>
  <c r="H354" i="11" s="1"/>
  <c r="I354" i="5"/>
  <c r="I354" i="8" s="1"/>
  <c r="I354" i="9" s="1"/>
  <c r="I354" i="10" s="1"/>
  <c r="I354" i="11" s="1"/>
  <c r="K354" i="5"/>
  <c r="K354" i="8" s="1"/>
  <c r="K354" i="9" s="1"/>
  <c r="K354" i="10" s="1"/>
  <c r="K354" i="11" s="1"/>
  <c r="L354" i="5"/>
  <c r="L354" i="8" s="1"/>
  <c r="L354" i="9" s="1"/>
  <c r="L354" i="10" s="1"/>
  <c r="L354" i="11" s="1"/>
  <c r="N354" i="5"/>
  <c r="N354" i="8" s="1"/>
  <c r="N354" i="9" s="1"/>
  <c r="N354" i="10" s="1"/>
  <c r="N354" i="11" s="1"/>
  <c r="O354" i="5"/>
  <c r="O354" i="8" s="1"/>
  <c r="O354" i="9" s="1"/>
  <c r="O354" i="10" s="1"/>
  <c r="O354" i="11" s="1"/>
  <c r="Q354" i="5"/>
  <c r="Q354" i="8" s="1"/>
  <c r="Q354" i="9" s="1"/>
  <c r="Q354" i="10" s="1"/>
  <c r="Q354" i="11" s="1"/>
  <c r="R354" i="5"/>
  <c r="R354" i="8" s="1"/>
  <c r="R354" i="9" s="1"/>
  <c r="R354" i="10" s="1"/>
  <c r="R354" i="11" s="1"/>
  <c r="T354" i="5"/>
  <c r="T354" i="8" s="1"/>
  <c r="T354" i="9" s="1"/>
  <c r="T354" i="10" s="1"/>
  <c r="T354" i="11" s="1"/>
  <c r="U354" i="5"/>
  <c r="U354" i="8" s="1"/>
  <c r="U354" i="9" s="1"/>
  <c r="U354" i="10" s="1"/>
  <c r="U354" i="11" s="1"/>
  <c r="W354" i="5"/>
  <c r="W354" i="8" s="1"/>
  <c r="W354" i="9" s="1"/>
  <c r="W354" i="10" s="1"/>
  <c r="W354" i="11" s="1"/>
  <c r="X354" i="5"/>
  <c r="X354" i="8" s="1"/>
  <c r="X354" i="9" s="1"/>
  <c r="X354" i="10" s="1"/>
  <c r="X354" i="11" s="1"/>
  <c r="Z354" i="5"/>
  <c r="Z354" i="8" s="1"/>
  <c r="Z354" i="9" s="1"/>
  <c r="Z354" i="10" s="1"/>
  <c r="Z354" i="11" s="1"/>
  <c r="AA354" i="5"/>
  <c r="AA354" i="8" s="1"/>
  <c r="AA354" i="9" s="1"/>
  <c r="AA354" i="10" s="1"/>
  <c r="AA354" i="11" s="1"/>
  <c r="AC354" i="5"/>
  <c r="AC354" i="8" s="1"/>
  <c r="AC354" i="9" s="1"/>
  <c r="AC354" i="10" s="1"/>
  <c r="AC354" i="11" s="1"/>
  <c r="AD354" i="5"/>
  <c r="AD354" i="8" s="1"/>
  <c r="AD354" i="9" s="1"/>
  <c r="AD354" i="10" s="1"/>
  <c r="AD354" i="11" s="1"/>
  <c r="B355" i="5"/>
  <c r="B355" i="8" s="1"/>
  <c r="B355" i="9" s="1"/>
  <c r="B355" i="10" s="1"/>
  <c r="B355" i="11" s="1"/>
  <c r="C355" i="5"/>
  <c r="C355" i="8" s="1"/>
  <c r="C355" i="9" s="1"/>
  <c r="C355" i="10" s="1"/>
  <c r="C355" i="11" s="1"/>
  <c r="E355" i="5"/>
  <c r="E355" i="8" s="1"/>
  <c r="E355" i="9" s="1"/>
  <c r="E355" i="10" s="1"/>
  <c r="E355" i="11" s="1"/>
  <c r="F355" i="5"/>
  <c r="F355" i="8" s="1"/>
  <c r="F355" i="9" s="1"/>
  <c r="F355" i="10" s="1"/>
  <c r="F355" i="11" s="1"/>
  <c r="H355" i="5"/>
  <c r="H355" i="8" s="1"/>
  <c r="H355" i="9" s="1"/>
  <c r="H355" i="10" s="1"/>
  <c r="H355" i="11" s="1"/>
  <c r="I355" i="5"/>
  <c r="I355" i="8" s="1"/>
  <c r="I355" i="9" s="1"/>
  <c r="I355" i="10" s="1"/>
  <c r="I355" i="11" s="1"/>
  <c r="K355" i="5"/>
  <c r="K355" i="8" s="1"/>
  <c r="K355" i="9" s="1"/>
  <c r="K355" i="10" s="1"/>
  <c r="K355" i="11" s="1"/>
  <c r="L355" i="5"/>
  <c r="L355" i="8" s="1"/>
  <c r="L355" i="9" s="1"/>
  <c r="L355" i="10" s="1"/>
  <c r="L355" i="11" s="1"/>
  <c r="N355" i="5"/>
  <c r="N355" i="8" s="1"/>
  <c r="N355" i="9" s="1"/>
  <c r="N355" i="10" s="1"/>
  <c r="N355" i="11" s="1"/>
  <c r="O355" i="5"/>
  <c r="O355" i="8" s="1"/>
  <c r="O355" i="9" s="1"/>
  <c r="O355" i="10" s="1"/>
  <c r="O355" i="11" s="1"/>
  <c r="Q355" i="5"/>
  <c r="Q355" i="8" s="1"/>
  <c r="Q355" i="9" s="1"/>
  <c r="Q355" i="10" s="1"/>
  <c r="Q355" i="11" s="1"/>
  <c r="R355" i="5"/>
  <c r="R355" i="8" s="1"/>
  <c r="R355" i="9" s="1"/>
  <c r="R355" i="10" s="1"/>
  <c r="R355" i="11" s="1"/>
  <c r="T355" i="5"/>
  <c r="T355" i="8" s="1"/>
  <c r="T355" i="9" s="1"/>
  <c r="T355" i="10" s="1"/>
  <c r="T355" i="11" s="1"/>
  <c r="U355" i="5"/>
  <c r="U355" i="8" s="1"/>
  <c r="U355" i="9" s="1"/>
  <c r="U355" i="10" s="1"/>
  <c r="U355" i="11" s="1"/>
  <c r="W355" i="5"/>
  <c r="W355" i="8" s="1"/>
  <c r="W355" i="9" s="1"/>
  <c r="W355" i="10" s="1"/>
  <c r="W355" i="11" s="1"/>
  <c r="X355" i="5"/>
  <c r="X355" i="8" s="1"/>
  <c r="X355" i="9" s="1"/>
  <c r="X355" i="10" s="1"/>
  <c r="X355" i="11" s="1"/>
  <c r="Z355" i="5"/>
  <c r="Z355" i="8" s="1"/>
  <c r="Z355" i="9" s="1"/>
  <c r="Z355" i="10" s="1"/>
  <c r="Z355" i="11" s="1"/>
  <c r="AA355" i="5"/>
  <c r="AA355" i="8" s="1"/>
  <c r="AA355" i="9" s="1"/>
  <c r="AA355" i="10" s="1"/>
  <c r="AA355" i="11" s="1"/>
  <c r="AC355" i="5"/>
  <c r="AC355" i="8" s="1"/>
  <c r="AC355" i="9" s="1"/>
  <c r="AC355" i="10" s="1"/>
  <c r="AC355" i="11" s="1"/>
  <c r="AD355" i="5"/>
  <c r="AD355" i="8" s="1"/>
  <c r="AD355" i="9" s="1"/>
  <c r="AD355" i="10" s="1"/>
  <c r="AD355" i="11" s="1"/>
  <c r="B356" i="5"/>
  <c r="B356" i="8" s="1"/>
  <c r="B356" i="9" s="1"/>
  <c r="B356" i="10" s="1"/>
  <c r="B356" i="11" s="1"/>
  <c r="C356" i="5"/>
  <c r="C356" i="8" s="1"/>
  <c r="C356" i="9" s="1"/>
  <c r="C356" i="10" s="1"/>
  <c r="C356" i="11" s="1"/>
  <c r="E356" i="5"/>
  <c r="E356" i="8" s="1"/>
  <c r="E356" i="9" s="1"/>
  <c r="E356" i="10" s="1"/>
  <c r="E356" i="11" s="1"/>
  <c r="F356" i="5"/>
  <c r="F356" i="8" s="1"/>
  <c r="F356" i="9" s="1"/>
  <c r="F356" i="10" s="1"/>
  <c r="F356" i="11" s="1"/>
  <c r="H356" i="5"/>
  <c r="H356" i="8" s="1"/>
  <c r="H356" i="9" s="1"/>
  <c r="H356" i="10" s="1"/>
  <c r="H356" i="11" s="1"/>
  <c r="I356" i="5"/>
  <c r="I356" i="8" s="1"/>
  <c r="I356" i="9" s="1"/>
  <c r="I356" i="10" s="1"/>
  <c r="I356" i="11" s="1"/>
  <c r="K356" i="5"/>
  <c r="K356" i="8" s="1"/>
  <c r="K356" i="9" s="1"/>
  <c r="K356" i="10" s="1"/>
  <c r="K356" i="11" s="1"/>
  <c r="L356" i="5"/>
  <c r="L356" i="8" s="1"/>
  <c r="L356" i="9" s="1"/>
  <c r="L356" i="10" s="1"/>
  <c r="L356" i="11" s="1"/>
  <c r="N356" i="5"/>
  <c r="N356" i="8" s="1"/>
  <c r="N356" i="9" s="1"/>
  <c r="N356" i="10" s="1"/>
  <c r="N356" i="11" s="1"/>
  <c r="O356" i="5"/>
  <c r="O356" i="8" s="1"/>
  <c r="O356" i="9" s="1"/>
  <c r="O356" i="10" s="1"/>
  <c r="O356" i="11" s="1"/>
  <c r="Q356" i="5"/>
  <c r="Q356" i="8" s="1"/>
  <c r="Q356" i="9" s="1"/>
  <c r="Q356" i="10" s="1"/>
  <c r="Q356" i="11" s="1"/>
  <c r="R356" i="5"/>
  <c r="R356" i="8" s="1"/>
  <c r="R356" i="9" s="1"/>
  <c r="R356" i="10" s="1"/>
  <c r="R356" i="11" s="1"/>
  <c r="T356" i="5"/>
  <c r="T356" i="8" s="1"/>
  <c r="T356" i="9" s="1"/>
  <c r="T356" i="10" s="1"/>
  <c r="T356" i="11" s="1"/>
  <c r="U356" i="5"/>
  <c r="U356" i="8" s="1"/>
  <c r="U356" i="9" s="1"/>
  <c r="U356" i="10" s="1"/>
  <c r="U356" i="11" s="1"/>
  <c r="W356" i="5"/>
  <c r="W356" i="8" s="1"/>
  <c r="W356" i="9" s="1"/>
  <c r="W356" i="10" s="1"/>
  <c r="W356" i="11" s="1"/>
  <c r="X356" i="5"/>
  <c r="X356" i="8" s="1"/>
  <c r="X356" i="9" s="1"/>
  <c r="X356" i="10" s="1"/>
  <c r="X356" i="11" s="1"/>
  <c r="Z356" i="5"/>
  <c r="Z356" i="8" s="1"/>
  <c r="Z356" i="9" s="1"/>
  <c r="Z356" i="10" s="1"/>
  <c r="Z356" i="11" s="1"/>
  <c r="AA356" i="5"/>
  <c r="AA356" i="8" s="1"/>
  <c r="AA356" i="9" s="1"/>
  <c r="AA356" i="10" s="1"/>
  <c r="AA356" i="11" s="1"/>
  <c r="AC356" i="5"/>
  <c r="AC356" i="8" s="1"/>
  <c r="AC356" i="9" s="1"/>
  <c r="AC356" i="10" s="1"/>
  <c r="AC356" i="11" s="1"/>
  <c r="AD356" i="5"/>
  <c r="AD356" i="8" s="1"/>
  <c r="AD356" i="9" s="1"/>
  <c r="AD356" i="10" s="1"/>
  <c r="AD356" i="11" s="1"/>
  <c r="C358" i="5"/>
  <c r="C358" i="8" s="1"/>
  <c r="F358" i="5"/>
  <c r="F358" i="8" s="1"/>
  <c r="F358" i="9" s="1"/>
  <c r="F358" i="10" s="1"/>
  <c r="F358" i="11" s="1"/>
  <c r="I358" i="5"/>
  <c r="I358" i="8" s="1"/>
  <c r="I358" i="9" s="1"/>
  <c r="I358" i="10" s="1"/>
  <c r="I358" i="11" s="1"/>
  <c r="L358" i="5"/>
  <c r="L358" i="8" s="1"/>
  <c r="L358" i="9" s="1"/>
  <c r="L358" i="10" s="1"/>
  <c r="L358" i="11" s="1"/>
  <c r="O358" i="5"/>
  <c r="O358" i="8" s="1"/>
  <c r="O358" i="9" s="1"/>
  <c r="O358" i="10" s="1"/>
  <c r="O358" i="11" s="1"/>
  <c r="R358" i="5"/>
  <c r="R358" i="8" s="1"/>
  <c r="R358" i="9" s="1"/>
  <c r="R358" i="10" s="1"/>
  <c r="R358" i="11" s="1"/>
  <c r="U358" i="5"/>
  <c r="U358" i="8" s="1"/>
  <c r="U358" i="9" s="1"/>
  <c r="U358" i="10" s="1"/>
  <c r="U358" i="11" s="1"/>
  <c r="X358" i="5"/>
  <c r="X358" i="8" s="1"/>
  <c r="X358" i="9" s="1"/>
  <c r="X358" i="10" s="1"/>
  <c r="X358" i="11" s="1"/>
  <c r="AA358" i="5"/>
  <c r="AA358" i="8" s="1"/>
  <c r="AA358" i="9" s="1"/>
  <c r="AA358" i="10" s="1"/>
  <c r="AA358" i="11" s="1"/>
  <c r="AD358" i="5"/>
  <c r="AD358" i="8" s="1"/>
  <c r="AD358" i="9" s="1"/>
  <c r="AD358" i="10" s="1"/>
  <c r="AD358" i="11" s="1"/>
  <c r="B363" i="5"/>
  <c r="B363" i="8" s="1"/>
  <c r="B363" i="9" s="1"/>
  <c r="B363" i="10" s="1"/>
  <c r="B363" i="11" s="1"/>
  <c r="C363" i="5"/>
  <c r="C363" i="8" s="1"/>
  <c r="C363" i="9" s="1"/>
  <c r="C363" i="10" s="1"/>
  <c r="C363" i="11" s="1"/>
  <c r="E363" i="5"/>
  <c r="E363" i="8" s="1"/>
  <c r="E363" i="9" s="1"/>
  <c r="E363" i="10" s="1"/>
  <c r="E363" i="11" s="1"/>
  <c r="F363" i="5"/>
  <c r="F363" i="8" s="1"/>
  <c r="F363" i="9" s="1"/>
  <c r="F363" i="10" s="1"/>
  <c r="F363" i="11" s="1"/>
  <c r="H363" i="5"/>
  <c r="H363" i="8" s="1"/>
  <c r="H363" i="9" s="1"/>
  <c r="H363" i="10" s="1"/>
  <c r="H363" i="11" s="1"/>
  <c r="I363" i="5"/>
  <c r="I363" i="8" s="1"/>
  <c r="I363" i="9" s="1"/>
  <c r="I363" i="10" s="1"/>
  <c r="I363" i="11" s="1"/>
  <c r="K363" i="5"/>
  <c r="K363" i="8" s="1"/>
  <c r="K363" i="9" s="1"/>
  <c r="K363" i="10" s="1"/>
  <c r="K363" i="11" s="1"/>
  <c r="L363" i="5"/>
  <c r="L363" i="8" s="1"/>
  <c r="L363" i="9" s="1"/>
  <c r="L363" i="10" s="1"/>
  <c r="L363" i="11" s="1"/>
  <c r="N363" i="5"/>
  <c r="N363" i="8" s="1"/>
  <c r="N363" i="9" s="1"/>
  <c r="N363" i="10" s="1"/>
  <c r="N363" i="11" s="1"/>
  <c r="O363" i="5"/>
  <c r="O363" i="8" s="1"/>
  <c r="O363" i="9" s="1"/>
  <c r="O363" i="10" s="1"/>
  <c r="O363" i="11" s="1"/>
  <c r="Q363" i="5"/>
  <c r="Q363" i="8" s="1"/>
  <c r="Q363" i="9" s="1"/>
  <c r="Q363" i="10" s="1"/>
  <c r="Q363" i="11" s="1"/>
  <c r="R363" i="5"/>
  <c r="R363" i="8" s="1"/>
  <c r="R363" i="9" s="1"/>
  <c r="R363" i="10" s="1"/>
  <c r="R363" i="11" s="1"/>
  <c r="T363" i="5"/>
  <c r="T363" i="8" s="1"/>
  <c r="T363" i="9" s="1"/>
  <c r="T363" i="10" s="1"/>
  <c r="T363" i="11" s="1"/>
  <c r="U363" i="5"/>
  <c r="U363" i="8" s="1"/>
  <c r="U363" i="9" s="1"/>
  <c r="U363" i="10" s="1"/>
  <c r="U363" i="11" s="1"/>
  <c r="W363" i="5"/>
  <c r="W363" i="8" s="1"/>
  <c r="W363" i="9" s="1"/>
  <c r="W363" i="10" s="1"/>
  <c r="W363" i="11" s="1"/>
  <c r="X363" i="5"/>
  <c r="X363" i="8" s="1"/>
  <c r="X363" i="9" s="1"/>
  <c r="X363" i="10" s="1"/>
  <c r="X363" i="11" s="1"/>
  <c r="Z363" i="5"/>
  <c r="Z363" i="8" s="1"/>
  <c r="Z363" i="9" s="1"/>
  <c r="Z363" i="10" s="1"/>
  <c r="Z363" i="11" s="1"/>
  <c r="AA363" i="5"/>
  <c r="AA363" i="8" s="1"/>
  <c r="AA363" i="9" s="1"/>
  <c r="AA363" i="10" s="1"/>
  <c r="AA363" i="11" s="1"/>
  <c r="AC363" i="5"/>
  <c r="AC363" i="8" s="1"/>
  <c r="AC363" i="9" s="1"/>
  <c r="AC363" i="10" s="1"/>
  <c r="AC363" i="11" s="1"/>
  <c r="AD363" i="5"/>
  <c r="AD363" i="8" s="1"/>
  <c r="AD363" i="9" s="1"/>
  <c r="AD363" i="10" s="1"/>
  <c r="AD363" i="11" s="1"/>
  <c r="B364" i="5"/>
  <c r="B364" i="8" s="1"/>
  <c r="B364" i="9" s="1"/>
  <c r="B364" i="10" s="1"/>
  <c r="B364" i="11" s="1"/>
  <c r="C364" i="5"/>
  <c r="C364" i="8" s="1"/>
  <c r="C364" i="9" s="1"/>
  <c r="C364" i="10" s="1"/>
  <c r="C364" i="11" s="1"/>
  <c r="E364" i="5"/>
  <c r="E364" i="8" s="1"/>
  <c r="E364" i="9" s="1"/>
  <c r="E364" i="10" s="1"/>
  <c r="E364" i="11" s="1"/>
  <c r="F364" i="5"/>
  <c r="F364" i="8" s="1"/>
  <c r="F364" i="9" s="1"/>
  <c r="F364" i="10" s="1"/>
  <c r="F364" i="11" s="1"/>
  <c r="H364" i="5"/>
  <c r="H364" i="8" s="1"/>
  <c r="H364" i="9" s="1"/>
  <c r="H364" i="10" s="1"/>
  <c r="H364" i="11" s="1"/>
  <c r="I364" i="5"/>
  <c r="I364" i="8" s="1"/>
  <c r="I364" i="9" s="1"/>
  <c r="I364" i="10" s="1"/>
  <c r="I364" i="11" s="1"/>
  <c r="K364" i="5"/>
  <c r="K364" i="8" s="1"/>
  <c r="K364" i="9" s="1"/>
  <c r="K364" i="10" s="1"/>
  <c r="K364" i="11" s="1"/>
  <c r="L364" i="5"/>
  <c r="L364" i="8" s="1"/>
  <c r="L364" i="9" s="1"/>
  <c r="L364" i="10" s="1"/>
  <c r="L364" i="11" s="1"/>
  <c r="N364" i="5"/>
  <c r="N364" i="8" s="1"/>
  <c r="N364" i="9" s="1"/>
  <c r="N364" i="10" s="1"/>
  <c r="N364" i="11" s="1"/>
  <c r="O364" i="5"/>
  <c r="O364" i="8" s="1"/>
  <c r="O364" i="9" s="1"/>
  <c r="O364" i="10" s="1"/>
  <c r="O364" i="11" s="1"/>
  <c r="Q364" i="5"/>
  <c r="Q364" i="8" s="1"/>
  <c r="Q364" i="9" s="1"/>
  <c r="Q364" i="10" s="1"/>
  <c r="Q364" i="11" s="1"/>
  <c r="R364" i="5"/>
  <c r="R364" i="8" s="1"/>
  <c r="R364" i="9" s="1"/>
  <c r="R364" i="10" s="1"/>
  <c r="R364" i="11" s="1"/>
  <c r="T364" i="5"/>
  <c r="T364" i="8" s="1"/>
  <c r="T364" i="9" s="1"/>
  <c r="T364" i="10" s="1"/>
  <c r="T364" i="11" s="1"/>
  <c r="U364" i="5"/>
  <c r="U364" i="8" s="1"/>
  <c r="U364" i="9" s="1"/>
  <c r="U364" i="10" s="1"/>
  <c r="U364" i="11" s="1"/>
  <c r="W364" i="5"/>
  <c r="W364" i="8" s="1"/>
  <c r="W364" i="9" s="1"/>
  <c r="W364" i="10" s="1"/>
  <c r="W364" i="11" s="1"/>
  <c r="X364" i="5"/>
  <c r="X364" i="8" s="1"/>
  <c r="X364" i="9" s="1"/>
  <c r="X364" i="10" s="1"/>
  <c r="X364" i="11" s="1"/>
  <c r="Z364" i="5"/>
  <c r="Z364" i="8" s="1"/>
  <c r="Z364" i="9" s="1"/>
  <c r="Z364" i="10" s="1"/>
  <c r="Z364" i="11" s="1"/>
  <c r="AA364" i="5"/>
  <c r="AA364" i="8" s="1"/>
  <c r="AA364" i="9" s="1"/>
  <c r="AA364" i="10" s="1"/>
  <c r="AA364" i="11" s="1"/>
  <c r="AC364" i="5"/>
  <c r="AC364" i="8" s="1"/>
  <c r="AC364" i="9" s="1"/>
  <c r="AC364" i="10" s="1"/>
  <c r="AC364" i="11" s="1"/>
  <c r="AD364" i="5"/>
  <c r="AD364" i="8" s="1"/>
  <c r="AD364" i="9" s="1"/>
  <c r="AD364" i="10" s="1"/>
  <c r="AD364" i="11" s="1"/>
  <c r="B365" i="5"/>
  <c r="B365" i="8" s="1"/>
  <c r="B365" i="9" s="1"/>
  <c r="B365" i="10" s="1"/>
  <c r="B365" i="11" s="1"/>
  <c r="C365" i="5"/>
  <c r="C365" i="8" s="1"/>
  <c r="C365" i="9" s="1"/>
  <c r="C365" i="10" s="1"/>
  <c r="C365" i="11" s="1"/>
  <c r="E365" i="5"/>
  <c r="E365" i="8" s="1"/>
  <c r="E365" i="9" s="1"/>
  <c r="E365" i="10" s="1"/>
  <c r="E365" i="11" s="1"/>
  <c r="F365" i="5"/>
  <c r="F365" i="8" s="1"/>
  <c r="F365" i="9" s="1"/>
  <c r="F365" i="10" s="1"/>
  <c r="F365" i="11" s="1"/>
  <c r="H365" i="5"/>
  <c r="H365" i="8" s="1"/>
  <c r="H365" i="9" s="1"/>
  <c r="H365" i="10" s="1"/>
  <c r="H365" i="11" s="1"/>
  <c r="I365" i="5"/>
  <c r="I365" i="8" s="1"/>
  <c r="I365" i="9" s="1"/>
  <c r="I365" i="10" s="1"/>
  <c r="I365" i="11" s="1"/>
  <c r="K365" i="5"/>
  <c r="K365" i="8" s="1"/>
  <c r="K365" i="9" s="1"/>
  <c r="K365" i="10" s="1"/>
  <c r="K365" i="11" s="1"/>
  <c r="L365" i="5"/>
  <c r="L365" i="8" s="1"/>
  <c r="L365" i="9" s="1"/>
  <c r="L365" i="10" s="1"/>
  <c r="L365" i="11" s="1"/>
  <c r="N365" i="5"/>
  <c r="N365" i="8" s="1"/>
  <c r="N365" i="9" s="1"/>
  <c r="N365" i="10" s="1"/>
  <c r="N365" i="11" s="1"/>
  <c r="O365" i="5"/>
  <c r="O365" i="8" s="1"/>
  <c r="O365" i="9" s="1"/>
  <c r="O365" i="10" s="1"/>
  <c r="O365" i="11" s="1"/>
  <c r="Q365" i="5"/>
  <c r="Q365" i="8" s="1"/>
  <c r="Q365" i="9" s="1"/>
  <c r="Q365" i="10" s="1"/>
  <c r="Q365" i="11" s="1"/>
  <c r="R365" i="5"/>
  <c r="R365" i="8" s="1"/>
  <c r="R365" i="9" s="1"/>
  <c r="R365" i="10" s="1"/>
  <c r="R365" i="11" s="1"/>
  <c r="T365" i="5"/>
  <c r="T365" i="8" s="1"/>
  <c r="T365" i="9" s="1"/>
  <c r="T365" i="10" s="1"/>
  <c r="T365" i="11" s="1"/>
  <c r="U365" i="5"/>
  <c r="U365" i="8" s="1"/>
  <c r="U365" i="9" s="1"/>
  <c r="U365" i="10" s="1"/>
  <c r="U365" i="11" s="1"/>
  <c r="W365" i="5"/>
  <c r="W365" i="8" s="1"/>
  <c r="W365" i="9" s="1"/>
  <c r="W365" i="10" s="1"/>
  <c r="W365" i="11" s="1"/>
  <c r="X365" i="5"/>
  <c r="X365" i="8" s="1"/>
  <c r="X365" i="9" s="1"/>
  <c r="X365" i="10" s="1"/>
  <c r="X365" i="11" s="1"/>
  <c r="Z365" i="5"/>
  <c r="Z365" i="8" s="1"/>
  <c r="Z365" i="9" s="1"/>
  <c r="Z365" i="10" s="1"/>
  <c r="Z365" i="11" s="1"/>
  <c r="AA365" i="5"/>
  <c r="AA365" i="8" s="1"/>
  <c r="AA365" i="9" s="1"/>
  <c r="AA365" i="10" s="1"/>
  <c r="AA365" i="11" s="1"/>
  <c r="AC365" i="5"/>
  <c r="AC365" i="8" s="1"/>
  <c r="AC365" i="9" s="1"/>
  <c r="AC365" i="10" s="1"/>
  <c r="AC365" i="11" s="1"/>
  <c r="AD365" i="5"/>
  <c r="AD365" i="8" s="1"/>
  <c r="AD365" i="9" s="1"/>
  <c r="AD365" i="10" s="1"/>
  <c r="AD365" i="11" s="1"/>
  <c r="C367" i="5"/>
  <c r="C367" i="8" s="1"/>
  <c r="F367" i="5"/>
  <c r="I367" i="5"/>
  <c r="I367" i="8" s="1"/>
  <c r="I367" i="9" s="1"/>
  <c r="I367" i="10" s="1"/>
  <c r="I367" i="11" s="1"/>
  <c r="L367" i="5"/>
  <c r="L367" i="8" s="1"/>
  <c r="L367" i="9" s="1"/>
  <c r="L367" i="10" s="1"/>
  <c r="L367" i="11" s="1"/>
  <c r="O367" i="5"/>
  <c r="O367" i="8" s="1"/>
  <c r="O367" i="9" s="1"/>
  <c r="O367" i="10" s="1"/>
  <c r="O367" i="11" s="1"/>
  <c r="R367" i="5"/>
  <c r="R367" i="8" s="1"/>
  <c r="R367" i="9" s="1"/>
  <c r="R367" i="10" s="1"/>
  <c r="R367" i="11" s="1"/>
  <c r="U367" i="5"/>
  <c r="U367" i="8" s="1"/>
  <c r="U367" i="9" s="1"/>
  <c r="U367" i="10" s="1"/>
  <c r="U367" i="11" s="1"/>
  <c r="X367" i="5"/>
  <c r="X367" i="8" s="1"/>
  <c r="X367" i="9" s="1"/>
  <c r="X367" i="10" s="1"/>
  <c r="X367" i="11" s="1"/>
  <c r="AA367" i="5"/>
  <c r="AA367" i="8" s="1"/>
  <c r="AA367" i="9" s="1"/>
  <c r="AA367" i="10" s="1"/>
  <c r="AA367" i="11" s="1"/>
  <c r="AD367" i="5"/>
  <c r="AD367" i="8" s="1"/>
  <c r="AD367" i="9" s="1"/>
  <c r="AD367" i="10" s="1"/>
  <c r="AD367" i="11" s="1"/>
  <c r="B372" i="5"/>
  <c r="B372" i="8" s="1"/>
  <c r="B372" i="9" s="1"/>
  <c r="B372" i="10" s="1"/>
  <c r="B372" i="11" s="1"/>
  <c r="C372" i="5"/>
  <c r="C372" i="8" s="1"/>
  <c r="C372" i="9" s="1"/>
  <c r="C372" i="10" s="1"/>
  <c r="C372" i="11" s="1"/>
  <c r="E372" i="5"/>
  <c r="E372" i="8" s="1"/>
  <c r="E372" i="9" s="1"/>
  <c r="E372" i="10" s="1"/>
  <c r="E372" i="11" s="1"/>
  <c r="F372" i="5"/>
  <c r="F372" i="8" s="1"/>
  <c r="F372" i="9" s="1"/>
  <c r="F372" i="10" s="1"/>
  <c r="F372" i="11" s="1"/>
  <c r="H372" i="5"/>
  <c r="H372" i="8" s="1"/>
  <c r="H372" i="9" s="1"/>
  <c r="H372" i="10" s="1"/>
  <c r="H372" i="11" s="1"/>
  <c r="I372" i="5"/>
  <c r="I372" i="8" s="1"/>
  <c r="I372" i="9" s="1"/>
  <c r="I372" i="10" s="1"/>
  <c r="I372" i="11" s="1"/>
  <c r="K372" i="5"/>
  <c r="K372" i="8" s="1"/>
  <c r="K372" i="9" s="1"/>
  <c r="K372" i="10" s="1"/>
  <c r="K372" i="11" s="1"/>
  <c r="L372" i="5"/>
  <c r="L372" i="8" s="1"/>
  <c r="L372" i="9" s="1"/>
  <c r="L372" i="10" s="1"/>
  <c r="L372" i="11" s="1"/>
  <c r="N372" i="5"/>
  <c r="N372" i="8" s="1"/>
  <c r="N372" i="9" s="1"/>
  <c r="N372" i="10" s="1"/>
  <c r="N372" i="11" s="1"/>
  <c r="O372" i="5"/>
  <c r="O372" i="8" s="1"/>
  <c r="O372" i="9" s="1"/>
  <c r="O372" i="10" s="1"/>
  <c r="O372" i="11" s="1"/>
  <c r="Q372" i="5"/>
  <c r="Q372" i="8" s="1"/>
  <c r="Q372" i="9" s="1"/>
  <c r="Q372" i="10" s="1"/>
  <c r="Q372" i="11" s="1"/>
  <c r="R372" i="5"/>
  <c r="R372" i="8" s="1"/>
  <c r="R372" i="9" s="1"/>
  <c r="R372" i="10" s="1"/>
  <c r="R372" i="11" s="1"/>
  <c r="T372" i="5"/>
  <c r="T372" i="8" s="1"/>
  <c r="T372" i="9" s="1"/>
  <c r="T372" i="10" s="1"/>
  <c r="T372" i="11" s="1"/>
  <c r="U372" i="5"/>
  <c r="U372" i="8" s="1"/>
  <c r="U372" i="9" s="1"/>
  <c r="U372" i="10" s="1"/>
  <c r="U372" i="11" s="1"/>
  <c r="W372" i="5"/>
  <c r="W372" i="8" s="1"/>
  <c r="W372" i="9" s="1"/>
  <c r="W372" i="10" s="1"/>
  <c r="W372" i="11" s="1"/>
  <c r="X372" i="5"/>
  <c r="X372" i="8" s="1"/>
  <c r="X372" i="9" s="1"/>
  <c r="X372" i="10" s="1"/>
  <c r="X372" i="11" s="1"/>
  <c r="Z372" i="5"/>
  <c r="Z372" i="8" s="1"/>
  <c r="Z372" i="9" s="1"/>
  <c r="Z372" i="10" s="1"/>
  <c r="Z372" i="11" s="1"/>
  <c r="AA372" i="5"/>
  <c r="AA372" i="8" s="1"/>
  <c r="AA372" i="9" s="1"/>
  <c r="AA372" i="10" s="1"/>
  <c r="AA372" i="11" s="1"/>
  <c r="AC372" i="5"/>
  <c r="AC372" i="8" s="1"/>
  <c r="AC372" i="9" s="1"/>
  <c r="AC372" i="10" s="1"/>
  <c r="AC372" i="11" s="1"/>
  <c r="AD372" i="5"/>
  <c r="AD372" i="8" s="1"/>
  <c r="AD372" i="9" s="1"/>
  <c r="AD372" i="10" s="1"/>
  <c r="AD372" i="11" s="1"/>
  <c r="B373" i="5"/>
  <c r="B373" i="8" s="1"/>
  <c r="B373" i="9" s="1"/>
  <c r="B373" i="10" s="1"/>
  <c r="B373" i="11" s="1"/>
  <c r="C373" i="5"/>
  <c r="C373" i="8" s="1"/>
  <c r="C373" i="9" s="1"/>
  <c r="C373" i="10" s="1"/>
  <c r="C373" i="11" s="1"/>
  <c r="E373" i="5"/>
  <c r="E373" i="8" s="1"/>
  <c r="E373" i="9" s="1"/>
  <c r="E373" i="10" s="1"/>
  <c r="E373" i="11" s="1"/>
  <c r="F373" i="5"/>
  <c r="F373" i="8" s="1"/>
  <c r="F373" i="9" s="1"/>
  <c r="F373" i="10" s="1"/>
  <c r="F373" i="11" s="1"/>
  <c r="H373" i="5"/>
  <c r="H373" i="8" s="1"/>
  <c r="H373" i="9" s="1"/>
  <c r="H373" i="10" s="1"/>
  <c r="H373" i="11" s="1"/>
  <c r="I373" i="5"/>
  <c r="I373" i="8" s="1"/>
  <c r="I373" i="9" s="1"/>
  <c r="I373" i="10" s="1"/>
  <c r="I373" i="11" s="1"/>
  <c r="K373" i="5"/>
  <c r="K373" i="8" s="1"/>
  <c r="K373" i="9" s="1"/>
  <c r="K373" i="10" s="1"/>
  <c r="K373" i="11" s="1"/>
  <c r="L373" i="5"/>
  <c r="L373" i="8" s="1"/>
  <c r="L373" i="9" s="1"/>
  <c r="L373" i="10" s="1"/>
  <c r="L373" i="11" s="1"/>
  <c r="N373" i="5"/>
  <c r="N373" i="8" s="1"/>
  <c r="N373" i="9" s="1"/>
  <c r="N373" i="10" s="1"/>
  <c r="N373" i="11" s="1"/>
  <c r="O373" i="5"/>
  <c r="O373" i="8" s="1"/>
  <c r="O373" i="9" s="1"/>
  <c r="O373" i="10" s="1"/>
  <c r="O373" i="11" s="1"/>
  <c r="Q373" i="5"/>
  <c r="Q373" i="8" s="1"/>
  <c r="Q373" i="9" s="1"/>
  <c r="Q373" i="10" s="1"/>
  <c r="Q373" i="11" s="1"/>
  <c r="R373" i="5"/>
  <c r="R373" i="8" s="1"/>
  <c r="R373" i="9" s="1"/>
  <c r="R373" i="10" s="1"/>
  <c r="R373" i="11" s="1"/>
  <c r="T373" i="5"/>
  <c r="T373" i="8" s="1"/>
  <c r="T373" i="9" s="1"/>
  <c r="T373" i="10" s="1"/>
  <c r="T373" i="11" s="1"/>
  <c r="U373" i="5"/>
  <c r="U373" i="8" s="1"/>
  <c r="U373" i="9" s="1"/>
  <c r="U373" i="10" s="1"/>
  <c r="U373" i="11" s="1"/>
  <c r="W373" i="5"/>
  <c r="W373" i="8" s="1"/>
  <c r="W373" i="9" s="1"/>
  <c r="W373" i="10" s="1"/>
  <c r="W373" i="11" s="1"/>
  <c r="X373" i="5"/>
  <c r="X373" i="8" s="1"/>
  <c r="X373" i="9" s="1"/>
  <c r="X373" i="10" s="1"/>
  <c r="X373" i="11" s="1"/>
  <c r="Z373" i="5"/>
  <c r="Z373" i="8" s="1"/>
  <c r="Z373" i="9" s="1"/>
  <c r="Z373" i="10" s="1"/>
  <c r="Z373" i="11" s="1"/>
  <c r="AA373" i="5"/>
  <c r="AA373" i="8" s="1"/>
  <c r="AA373" i="9" s="1"/>
  <c r="AA373" i="10" s="1"/>
  <c r="AA373" i="11" s="1"/>
  <c r="AC373" i="5"/>
  <c r="AC373" i="8" s="1"/>
  <c r="AC373" i="9" s="1"/>
  <c r="AC373" i="10" s="1"/>
  <c r="AC373" i="11" s="1"/>
  <c r="AD373" i="5"/>
  <c r="AD373" i="8" s="1"/>
  <c r="AD373" i="9" s="1"/>
  <c r="AD373" i="10" s="1"/>
  <c r="AD373" i="11" s="1"/>
  <c r="B374" i="5"/>
  <c r="B374" i="8" s="1"/>
  <c r="B374" i="9" s="1"/>
  <c r="B374" i="10" s="1"/>
  <c r="B374" i="11" s="1"/>
  <c r="C374" i="5"/>
  <c r="C374" i="8" s="1"/>
  <c r="C374" i="9" s="1"/>
  <c r="C374" i="10" s="1"/>
  <c r="C374" i="11" s="1"/>
  <c r="E374" i="5"/>
  <c r="E374" i="8" s="1"/>
  <c r="E374" i="9" s="1"/>
  <c r="E374" i="10" s="1"/>
  <c r="E374" i="11" s="1"/>
  <c r="F374" i="5"/>
  <c r="F374" i="8" s="1"/>
  <c r="F374" i="9" s="1"/>
  <c r="F374" i="10" s="1"/>
  <c r="F374" i="11" s="1"/>
  <c r="H374" i="5"/>
  <c r="H374" i="8" s="1"/>
  <c r="H374" i="9" s="1"/>
  <c r="H374" i="10" s="1"/>
  <c r="H374" i="11" s="1"/>
  <c r="I374" i="5"/>
  <c r="I374" i="8" s="1"/>
  <c r="I374" i="9" s="1"/>
  <c r="I374" i="10" s="1"/>
  <c r="I374" i="11" s="1"/>
  <c r="K374" i="5"/>
  <c r="K374" i="8" s="1"/>
  <c r="K374" i="9" s="1"/>
  <c r="K374" i="10" s="1"/>
  <c r="K374" i="11" s="1"/>
  <c r="L374" i="5"/>
  <c r="L374" i="8" s="1"/>
  <c r="L374" i="9" s="1"/>
  <c r="L374" i="10" s="1"/>
  <c r="L374" i="11" s="1"/>
  <c r="N374" i="5"/>
  <c r="N374" i="8" s="1"/>
  <c r="N374" i="9" s="1"/>
  <c r="N374" i="10" s="1"/>
  <c r="N374" i="11" s="1"/>
  <c r="O374" i="5"/>
  <c r="O374" i="8" s="1"/>
  <c r="O374" i="9" s="1"/>
  <c r="O374" i="10" s="1"/>
  <c r="O374" i="11" s="1"/>
  <c r="Q374" i="5"/>
  <c r="Q374" i="8" s="1"/>
  <c r="Q374" i="9" s="1"/>
  <c r="Q374" i="10" s="1"/>
  <c r="Q374" i="11" s="1"/>
  <c r="R374" i="5"/>
  <c r="R374" i="8" s="1"/>
  <c r="R374" i="9" s="1"/>
  <c r="R374" i="10" s="1"/>
  <c r="R374" i="11" s="1"/>
  <c r="T374" i="5"/>
  <c r="T374" i="8" s="1"/>
  <c r="T374" i="9" s="1"/>
  <c r="T374" i="10" s="1"/>
  <c r="T374" i="11" s="1"/>
  <c r="U374" i="5"/>
  <c r="U374" i="8" s="1"/>
  <c r="U374" i="9" s="1"/>
  <c r="U374" i="10" s="1"/>
  <c r="U374" i="11" s="1"/>
  <c r="W374" i="5"/>
  <c r="W374" i="8" s="1"/>
  <c r="W374" i="9" s="1"/>
  <c r="W374" i="10" s="1"/>
  <c r="W374" i="11" s="1"/>
  <c r="X374" i="5"/>
  <c r="X374" i="8" s="1"/>
  <c r="X374" i="9" s="1"/>
  <c r="X374" i="10" s="1"/>
  <c r="X374" i="11" s="1"/>
  <c r="Z374" i="5"/>
  <c r="Z374" i="8" s="1"/>
  <c r="Z374" i="9" s="1"/>
  <c r="Z374" i="10" s="1"/>
  <c r="Z374" i="11" s="1"/>
  <c r="AA374" i="5"/>
  <c r="AA374" i="8" s="1"/>
  <c r="AA374" i="9" s="1"/>
  <c r="AA374" i="10" s="1"/>
  <c r="AA374" i="11" s="1"/>
  <c r="AC374" i="5"/>
  <c r="AC374" i="8" s="1"/>
  <c r="AC374" i="9" s="1"/>
  <c r="AC374" i="10" s="1"/>
  <c r="AC374" i="11" s="1"/>
  <c r="AD374" i="5"/>
  <c r="AD374" i="8" s="1"/>
  <c r="AD374" i="9" s="1"/>
  <c r="AD374" i="10" s="1"/>
  <c r="AD374" i="11" s="1"/>
  <c r="C376" i="5"/>
  <c r="C376" i="8" s="1"/>
  <c r="C376" i="9" s="1"/>
  <c r="F376" i="5"/>
  <c r="F376" i="8" s="1"/>
  <c r="F376" i="9" s="1"/>
  <c r="F376" i="10" s="1"/>
  <c r="F376" i="11" s="1"/>
  <c r="I376" i="8"/>
  <c r="I376" i="9" s="1"/>
  <c r="I376" i="10" s="1"/>
  <c r="I376" i="11" s="1"/>
  <c r="L376" i="5"/>
  <c r="O376" i="5"/>
  <c r="O376" i="8" s="1"/>
  <c r="O376" i="9" s="1"/>
  <c r="O376" i="10" s="1"/>
  <c r="O376" i="11" s="1"/>
  <c r="R376" i="5"/>
  <c r="R376" i="8" s="1"/>
  <c r="R376" i="9" s="1"/>
  <c r="R376" i="10" s="1"/>
  <c r="R376" i="11" s="1"/>
  <c r="U376" i="5"/>
  <c r="U376" i="8" s="1"/>
  <c r="U376" i="9" s="1"/>
  <c r="U376" i="10" s="1"/>
  <c r="U376" i="11" s="1"/>
  <c r="X376" i="5"/>
  <c r="X376" i="8" s="1"/>
  <c r="X376" i="9" s="1"/>
  <c r="X376" i="10" s="1"/>
  <c r="X376" i="11" s="1"/>
  <c r="AA376" i="5"/>
  <c r="AA376" i="8" s="1"/>
  <c r="AA376" i="9" s="1"/>
  <c r="AA376" i="10" s="1"/>
  <c r="AA376" i="11" s="1"/>
  <c r="AD376" i="5"/>
  <c r="AD376" i="8" s="1"/>
  <c r="AD376" i="9" s="1"/>
  <c r="AD376" i="10" s="1"/>
  <c r="AD376" i="11" s="1"/>
  <c r="B381" i="5"/>
  <c r="B381" i="8" s="1"/>
  <c r="B381" i="9" s="1"/>
  <c r="B381" i="10" s="1"/>
  <c r="B381" i="11" s="1"/>
  <c r="C381" i="5"/>
  <c r="C381" i="8" s="1"/>
  <c r="C381" i="9" s="1"/>
  <c r="C381" i="10" s="1"/>
  <c r="C381" i="11" s="1"/>
  <c r="E381" i="5"/>
  <c r="E381" i="8" s="1"/>
  <c r="E381" i="9" s="1"/>
  <c r="E381" i="10" s="1"/>
  <c r="E381" i="11" s="1"/>
  <c r="F381" i="5"/>
  <c r="F381" i="8" s="1"/>
  <c r="F381" i="9" s="1"/>
  <c r="F381" i="10" s="1"/>
  <c r="F381" i="11" s="1"/>
  <c r="H381" i="5"/>
  <c r="H381" i="8" s="1"/>
  <c r="H381" i="9" s="1"/>
  <c r="H381" i="10" s="1"/>
  <c r="H381" i="11" s="1"/>
  <c r="I381" i="5"/>
  <c r="I381" i="8" s="1"/>
  <c r="I381" i="9" s="1"/>
  <c r="I381" i="10" s="1"/>
  <c r="I381" i="11" s="1"/>
  <c r="K381" i="5"/>
  <c r="K381" i="8" s="1"/>
  <c r="K381" i="9" s="1"/>
  <c r="K381" i="10" s="1"/>
  <c r="K381" i="11" s="1"/>
  <c r="L381" i="5"/>
  <c r="L381" i="8" s="1"/>
  <c r="L381" i="9" s="1"/>
  <c r="L381" i="10" s="1"/>
  <c r="L381" i="11" s="1"/>
  <c r="N381" i="5"/>
  <c r="N381" i="8" s="1"/>
  <c r="N381" i="9" s="1"/>
  <c r="N381" i="10" s="1"/>
  <c r="N381" i="11" s="1"/>
  <c r="O381" i="5"/>
  <c r="O381" i="8" s="1"/>
  <c r="O381" i="9" s="1"/>
  <c r="O381" i="10" s="1"/>
  <c r="O381" i="11" s="1"/>
  <c r="Q381" i="5"/>
  <c r="Q381" i="8" s="1"/>
  <c r="Q381" i="9" s="1"/>
  <c r="Q381" i="10" s="1"/>
  <c r="Q381" i="11" s="1"/>
  <c r="R381" i="5"/>
  <c r="R381" i="8" s="1"/>
  <c r="R381" i="9" s="1"/>
  <c r="R381" i="10" s="1"/>
  <c r="R381" i="11" s="1"/>
  <c r="T381" i="5"/>
  <c r="T381" i="8" s="1"/>
  <c r="T381" i="9" s="1"/>
  <c r="T381" i="10" s="1"/>
  <c r="T381" i="11" s="1"/>
  <c r="U381" i="5"/>
  <c r="U381" i="8" s="1"/>
  <c r="U381" i="9" s="1"/>
  <c r="U381" i="10" s="1"/>
  <c r="U381" i="11" s="1"/>
  <c r="W381" i="5"/>
  <c r="W381" i="8" s="1"/>
  <c r="W381" i="9" s="1"/>
  <c r="W381" i="10" s="1"/>
  <c r="W381" i="11" s="1"/>
  <c r="X381" i="5"/>
  <c r="X381" i="8" s="1"/>
  <c r="X381" i="9" s="1"/>
  <c r="X381" i="10" s="1"/>
  <c r="X381" i="11" s="1"/>
  <c r="Z381" i="5"/>
  <c r="Z381" i="8" s="1"/>
  <c r="Z381" i="9" s="1"/>
  <c r="Z381" i="10" s="1"/>
  <c r="Z381" i="11" s="1"/>
  <c r="AA381" i="5"/>
  <c r="AA381" i="8" s="1"/>
  <c r="AA381" i="9" s="1"/>
  <c r="AA381" i="10" s="1"/>
  <c r="AA381" i="11" s="1"/>
  <c r="AC381" i="5"/>
  <c r="AC381" i="8" s="1"/>
  <c r="AC381" i="9" s="1"/>
  <c r="AC381" i="10" s="1"/>
  <c r="AC381" i="11" s="1"/>
  <c r="AD381" i="5"/>
  <c r="AD381" i="8" s="1"/>
  <c r="AD381" i="9" s="1"/>
  <c r="AD381" i="10" s="1"/>
  <c r="AD381" i="11" s="1"/>
  <c r="B382" i="5"/>
  <c r="B382" i="8" s="1"/>
  <c r="B382" i="9" s="1"/>
  <c r="B382" i="10" s="1"/>
  <c r="B382" i="11" s="1"/>
  <c r="C382" i="5"/>
  <c r="C382" i="8" s="1"/>
  <c r="C382" i="9" s="1"/>
  <c r="C382" i="10" s="1"/>
  <c r="C382" i="11" s="1"/>
  <c r="E382" i="5"/>
  <c r="E382" i="8" s="1"/>
  <c r="E382" i="9" s="1"/>
  <c r="E382" i="10" s="1"/>
  <c r="E382" i="11" s="1"/>
  <c r="F382" i="5"/>
  <c r="F382" i="8" s="1"/>
  <c r="F382" i="9" s="1"/>
  <c r="F382" i="10" s="1"/>
  <c r="F382" i="11" s="1"/>
  <c r="H382" i="5"/>
  <c r="H382" i="8" s="1"/>
  <c r="H382" i="9" s="1"/>
  <c r="H382" i="10" s="1"/>
  <c r="H382" i="11" s="1"/>
  <c r="I382" i="5"/>
  <c r="I382" i="8" s="1"/>
  <c r="I382" i="9" s="1"/>
  <c r="I382" i="10" s="1"/>
  <c r="I382" i="11" s="1"/>
  <c r="K382" i="5"/>
  <c r="K382" i="8" s="1"/>
  <c r="K382" i="9" s="1"/>
  <c r="K382" i="10" s="1"/>
  <c r="K382" i="11" s="1"/>
  <c r="L382" i="5"/>
  <c r="L382" i="8" s="1"/>
  <c r="L382" i="9" s="1"/>
  <c r="L382" i="10" s="1"/>
  <c r="L382" i="11" s="1"/>
  <c r="N382" i="5"/>
  <c r="N382" i="8" s="1"/>
  <c r="N382" i="9" s="1"/>
  <c r="N382" i="10" s="1"/>
  <c r="N382" i="11" s="1"/>
  <c r="O382" i="5"/>
  <c r="O382" i="8" s="1"/>
  <c r="O382" i="9" s="1"/>
  <c r="O382" i="10" s="1"/>
  <c r="O382" i="11" s="1"/>
  <c r="Q382" i="5"/>
  <c r="Q382" i="8" s="1"/>
  <c r="Q382" i="9" s="1"/>
  <c r="Q382" i="10" s="1"/>
  <c r="Q382" i="11" s="1"/>
  <c r="R382" i="5"/>
  <c r="R382" i="8" s="1"/>
  <c r="R382" i="9" s="1"/>
  <c r="R382" i="10" s="1"/>
  <c r="R382" i="11" s="1"/>
  <c r="T382" i="5"/>
  <c r="T382" i="8" s="1"/>
  <c r="T382" i="9" s="1"/>
  <c r="T382" i="10" s="1"/>
  <c r="T382" i="11" s="1"/>
  <c r="U382" i="5"/>
  <c r="U382" i="8" s="1"/>
  <c r="U382" i="9" s="1"/>
  <c r="U382" i="10" s="1"/>
  <c r="U382" i="11" s="1"/>
  <c r="W382" i="5"/>
  <c r="W382" i="8" s="1"/>
  <c r="W382" i="9" s="1"/>
  <c r="W382" i="10" s="1"/>
  <c r="W382" i="11" s="1"/>
  <c r="X382" i="5"/>
  <c r="X382" i="8" s="1"/>
  <c r="X382" i="9" s="1"/>
  <c r="X382" i="10" s="1"/>
  <c r="X382" i="11" s="1"/>
  <c r="Z382" i="5"/>
  <c r="Z382" i="8" s="1"/>
  <c r="Z382" i="9" s="1"/>
  <c r="Z382" i="10" s="1"/>
  <c r="Z382" i="11" s="1"/>
  <c r="AA382" i="5"/>
  <c r="AA382" i="8" s="1"/>
  <c r="AA382" i="9" s="1"/>
  <c r="AA382" i="10" s="1"/>
  <c r="AA382" i="11" s="1"/>
  <c r="AC382" i="5"/>
  <c r="AC382" i="8" s="1"/>
  <c r="AC382" i="9" s="1"/>
  <c r="AC382" i="10" s="1"/>
  <c r="AC382" i="11" s="1"/>
  <c r="AD382" i="5"/>
  <c r="AD382" i="8" s="1"/>
  <c r="AD382" i="9" s="1"/>
  <c r="AD382" i="10" s="1"/>
  <c r="AD382" i="11" s="1"/>
  <c r="B383" i="5"/>
  <c r="B383" i="8" s="1"/>
  <c r="B383" i="9" s="1"/>
  <c r="B383" i="10" s="1"/>
  <c r="B383" i="11" s="1"/>
  <c r="C383" i="5"/>
  <c r="C383" i="8" s="1"/>
  <c r="C383" i="9" s="1"/>
  <c r="C383" i="10" s="1"/>
  <c r="C383" i="11" s="1"/>
  <c r="E383" i="5"/>
  <c r="E383" i="8" s="1"/>
  <c r="E383" i="9" s="1"/>
  <c r="E383" i="10" s="1"/>
  <c r="E383" i="11" s="1"/>
  <c r="F383" i="5"/>
  <c r="F383" i="8" s="1"/>
  <c r="F383" i="9" s="1"/>
  <c r="F383" i="10" s="1"/>
  <c r="F383" i="11" s="1"/>
  <c r="H383" i="5"/>
  <c r="H383" i="8" s="1"/>
  <c r="H383" i="9" s="1"/>
  <c r="H383" i="10" s="1"/>
  <c r="H383" i="11" s="1"/>
  <c r="I383" i="5"/>
  <c r="I383" i="8" s="1"/>
  <c r="I383" i="9" s="1"/>
  <c r="I383" i="10" s="1"/>
  <c r="I383" i="11" s="1"/>
  <c r="K383" i="5"/>
  <c r="K383" i="8" s="1"/>
  <c r="K383" i="9" s="1"/>
  <c r="K383" i="10" s="1"/>
  <c r="K383" i="11" s="1"/>
  <c r="L383" i="5"/>
  <c r="L383" i="8" s="1"/>
  <c r="L383" i="9" s="1"/>
  <c r="L383" i="10" s="1"/>
  <c r="L383" i="11" s="1"/>
  <c r="N383" i="5"/>
  <c r="N383" i="8" s="1"/>
  <c r="N383" i="9" s="1"/>
  <c r="N383" i="10" s="1"/>
  <c r="N383" i="11" s="1"/>
  <c r="O383" i="5"/>
  <c r="O383" i="8" s="1"/>
  <c r="O383" i="9" s="1"/>
  <c r="O383" i="10" s="1"/>
  <c r="O383" i="11" s="1"/>
  <c r="Q383" i="5"/>
  <c r="Q383" i="8" s="1"/>
  <c r="Q383" i="9" s="1"/>
  <c r="Q383" i="10" s="1"/>
  <c r="Q383" i="11" s="1"/>
  <c r="R383" i="5"/>
  <c r="R383" i="8" s="1"/>
  <c r="R383" i="9" s="1"/>
  <c r="R383" i="10" s="1"/>
  <c r="R383" i="11" s="1"/>
  <c r="T383" i="5"/>
  <c r="T383" i="8" s="1"/>
  <c r="T383" i="9" s="1"/>
  <c r="T383" i="10" s="1"/>
  <c r="T383" i="11" s="1"/>
  <c r="U383" i="5"/>
  <c r="U383" i="8" s="1"/>
  <c r="U383" i="9" s="1"/>
  <c r="U383" i="10" s="1"/>
  <c r="U383" i="11" s="1"/>
  <c r="W383" i="5"/>
  <c r="W383" i="8" s="1"/>
  <c r="W383" i="9" s="1"/>
  <c r="W383" i="10" s="1"/>
  <c r="W383" i="11" s="1"/>
  <c r="X383" i="5"/>
  <c r="X383" i="8" s="1"/>
  <c r="X383" i="9" s="1"/>
  <c r="X383" i="10" s="1"/>
  <c r="X383" i="11" s="1"/>
  <c r="Z383" i="5"/>
  <c r="Z383" i="8" s="1"/>
  <c r="Z383" i="9" s="1"/>
  <c r="Z383" i="10" s="1"/>
  <c r="Z383" i="11" s="1"/>
  <c r="AA383" i="5"/>
  <c r="AA383" i="8" s="1"/>
  <c r="AA383" i="9" s="1"/>
  <c r="AA383" i="10" s="1"/>
  <c r="AA383" i="11" s="1"/>
  <c r="AC383" i="5"/>
  <c r="AC383" i="8" s="1"/>
  <c r="AC383" i="9" s="1"/>
  <c r="AC383" i="10" s="1"/>
  <c r="AC383" i="11" s="1"/>
  <c r="AD383" i="5"/>
  <c r="AD383" i="8" s="1"/>
  <c r="AD383" i="9" s="1"/>
  <c r="AD383" i="10" s="1"/>
  <c r="AD383" i="11" s="1"/>
  <c r="C385" i="5"/>
  <c r="C385" i="8" s="1"/>
  <c r="F385" i="5"/>
  <c r="F385" i="8" s="1"/>
  <c r="F385" i="9" s="1"/>
  <c r="F385" i="10" s="1"/>
  <c r="F385" i="11" s="1"/>
  <c r="I385" i="5"/>
  <c r="I385" i="8" s="1"/>
  <c r="I385" i="9" s="1"/>
  <c r="I385" i="10" s="1"/>
  <c r="I385" i="11" s="1"/>
  <c r="L385" i="5"/>
  <c r="L385" i="8" s="1"/>
  <c r="L385" i="9" s="1"/>
  <c r="L385" i="10" s="1"/>
  <c r="L385" i="11" s="1"/>
  <c r="O385" i="5"/>
  <c r="O385" i="8" s="1"/>
  <c r="O385" i="9" s="1"/>
  <c r="O385" i="10" s="1"/>
  <c r="O385" i="11" s="1"/>
  <c r="R385" i="5"/>
  <c r="R385" i="8" s="1"/>
  <c r="R385" i="9" s="1"/>
  <c r="R385" i="10" s="1"/>
  <c r="R385" i="11" s="1"/>
  <c r="U385" i="5"/>
  <c r="U385" i="8" s="1"/>
  <c r="U385" i="9" s="1"/>
  <c r="U385" i="10" s="1"/>
  <c r="U385" i="11" s="1"/>
  <c r="X385" i="5"/>
  <c r="X385" i="8" s="1"/>
  <c r="X385" i="9" s="1"/>
  <c r="X385" i="10" s="1"/>
  <c r="X385" i="11" s="1"/>
  <c r="AA385" i="5"/>
  <c r="AA385" i="8" s="1"/>
  <c r="AA385" i="9" s="1"/>
  <c r="AA385" i="10" s="1"/>
  <c r="AA385" i="11" s="1"/>
  <c r="AD385" i="5"/>
  <c r="AD385" i="8" s="1"/>
  <c r="AD385" i="9" s="1"/>
  <c r="AD385" i="10" s="1"/>
  <c r="AD385" i="11" s="1"/>
  <c r="B390" i="5"/>
  <c r="B390" i="8" s="1"/>
  <c r="B390" i="9" s="1"/>
  <c r="B390" i="10" s="1"/>
  <c r="B390" i="11" s="1"/>
  <c r="C390" i="5"/>
  <c r="C390" i="8" s="1"/>
  <c r="C390" i="9" s="1"/>
  <c r="C390" i="10" s="1"/>
  <c r="C390" i="11" s="1"/>
  <c r="E390" i="5"/>
  <c r="E390" i="8" s="1"/>
  <c r="E390" i="9" s="1"/>
  <c r="E390" i="10" s="1"/>
  <c r="E390" i="11" s="1"/>
  <c r="F390" i="5"/>
  <c r="F390" i="8" s="1"/>
  <c r="F390" i="9" s="1"/>
  <c r="F390" i="10" s="1"/>
  <c r="F390" i="11" s="1"/>
  <c r="H390" i="5"/>
  <c r="H390" i="8" s="1"/>
  <c r="H390" i="9" s="1"/>
  <c r="H390" i="10" s="1"/>
  <c r="H390" i="11" s="1"/>
  <c r="I390" i="5"/>
  <c r="I390" i="8" s="1"/>
  <c r="I390" i="9" s="1"/>
  <c r="I390" i="10" s="1"/>
  <c r="I390" i="11" s="1"/>
  <c r="K390" i="5"/>
  <c r="K390" i="8" s="1"/>
  <c r="K390" i="9" s="1"/>
  <c r="K390" i="10" s="1"/>
  <c r="K390" i="11" s="1"/>
  <c r="L390" i="5"/>
  <c r="L390" i="8" s="1"/>
  <c r="L390" i="9" s="1"/>
  <c r="L390" i="10" s="1"/>
  <c r="L390" i="11" s="1"/>
  <c r="N390" i="5"/>
  <c r="N390" i="8" s="1"/>
  <c r="N390" i="9" s="1"/>
  <c r="N390" i="10" s="1"/>
  <c r="N390" i="11" s="1"/>
  <c r="O390" i="5"/>
  <c r="O390" i="8" s="1"/>
  <c r="O390" i="9" s="1"/>
  <c r="O390" i="10" s="1"/>
  <c r="O390" i="11" s="1"/>
  <c r="Q390" i="5"/>
  <c r="Q390" i="8" s="1"/>
  <c r="Q390" i="9" s="1"/>
  <c r="Q390" i="10" s="1"/>
  <c r="Q390" i="11" s="1"/>
  <c r="R390" i="5"/>
  <c r="R390" i="8" s="1"/>
  <c r="R390" i="9" s="1"/>
  <c r="R390" i="10" s="1"/>
  <c r="R390" i="11" s="1"/>
  <c r="T390" i="5"/>
  <c r="T390" i="8" s="1"/>
  <c r="T390" i="9" s="1"/>
  <c r="T390" i="10" s="1"/>
  <c r="T390" i="11" s="1"/>
  <c r="U390" i="5"/>
  <c r="U390" i="8" s="1"/>
  <c r="U390" i="9" s="1"/>
  <c r="U390" i="10" s="1"/>
  <c r="U390" i="11" s="1"/>
  <c r="W390" i="5"/>
  <c r="W390" i="8" s="1"/>
  <c r="W390" i="9" s="1"/>
  <c r="W390" i="10" s="1"/>
  <c r="W390" i="11" s="1"/>
  <c r="X390" i="5"/>
  <c r="X390" i="8" s="1"/>
  <c r="X390" i="9" s="1"/>
  <c r="X390" i="10" s="1"/>
  <c r="X390" i="11" s="1"/>
  <c r="Z390" i="5"/>
  <c r="Z390" i="8" s="1"/>
  <c r="Z390" i="9" s="1"/>
  <c r="Z390" i="10" s="1"/>
  <c r="Z390" i="11" s="1"/>
  <c r="AA390" i="5"/>
  <c r="AA390" i="8" s="1"/>
  <c r="AA390" i="9" s="1"/>
  <c r="AA390" i="10" s="1"/>
  <c r="AA390" i="11" s="1"/>
  <c r="AC390" i="5"/>
  <c r="AC390" i="8" s="1"/>
  <c r="AC390" i="9" s="1"/>
  <c r="AC390" i="10" s="1"/>
  <c r="AC390" i="11" s="1"/>
  <c r="AD390" i="5"/>
  <c r="AD390" i="8" s="1"/>
  <c r="AD390" i="9" s="1"/>
  <c r="AD390" i="10" s="1"/>
  <c r="AD390" i="11" s="1"/>
  <c r="B391" i="5"/>
  <c r="B391" i="8" s="1"/>
  <c r="B391" i="9" s="1"/>
  <c r="B391" i="10" s="1"/>
  <c r="B391" i="11" s="1"/>
  <c r="C391" i="5"/>
  <c r="C391" i="8" s="1"/>
  <c r="C391" i="9" s="1"/>
  <c r="C391" i="10" s="1"/>
  <c r="C391" i="11" s="1"/>
  <c r="E391" i="5"/>
  <c r="E391" i="8" s="1"/>
  <c r="E391" i="9" s="1"/>
  <c r="E391" i="10" s="1"/>
  <c r="E391" i="11" s="1"/>
  <c r="F391" i="5"/>
  <c r="F391" i="8" s="1"/>
  <c r="F391" i="9" s="1"/>
  <c r="F391" i="10" s="1"/>
  <c r="F391" i="11" s="1"/>
  <c r="H391" i="5"/>
  <c r="H391" i="8" s="1"/>
  <c r="H391" i="9" s="1"/>
  <c r="H391" i="10" s="1"/>
  <c r="H391" i="11" s="1"/>
  <c r="I391" i="5"/>
  <c r="I391" i="8" s="1"/>
  <c r="I391" i="9" s="1"/>
  <c r="I391" i="10" s="1"/>
  <c r="I391" i="11" s="1"/>
  <c r="K391" i="5"/>
  <c r="K391" i="8" s="1"/>
  <c r="K391" i="9" s="1"/>
  <c r="K391" i="10" s="1"/>
  <c r="K391" i="11" s="1"/>
  <c r="L391" i="5"/>
  <c r="L391" i="8" s="1"/>
  <c r="L391" i="9" s="1"/>
  <c r="L391" i="10" s="1"/>
  <c r="L391" i="11" s="1"/>
  <c r="N391" i="5"/>
  <c r="N391" i="8" s="1"/>
  <c r="N391" i="9" s="1"/>
  <c r="N391" i="10" s="1"/>
  <c r="N391" i="11" s="1"/>
  <c r="O391" i="5"/>
  <c r="O391" i="8" s="1"/>
  <c r="O391" i="9" s="1"/>
  <c r="O391" i="10" s="1"/>
  <c r="O391" i="11" s="1"/>
  <c r="Q391" i="5"/>
  <c r="Q391" i="8" s="1"/>
  <c r="Q391" i="9" s="1"/>
  <c r="Q391" i="10" s="1"/>
  <c r="Q391" i="11" s="1"/>
  <c r="R391" i="5"/>
  <c r="R391" i="8" s="1"/>
  <c r="R391" i="9" s="1"/>
  <c r="R391" i="10" s="1"/>
  <c r="R391" i="11" s="1"/>
  <c r="T391" i="5"/>
  <c r="T391" i="8" s="1"/>
  <c r="T391" i="9" s="1"/>
  <c r="T391" i="10" s="1"/>
  <c r="T391" i="11" s="1"/>
  <c r="U391" i="5"/>
  <c r="U391" i="8" s="1"/>
  <c r="U391" i="9" s="1"/>
  <c r="U391" i="10" s="1"/>
  <c r="U391" i="11" s="1"/>
  <c r="W391" i="5"/>
  <c r="W391" i="8" s="1"/>
  <c r="W391" i="9" s="1"/>
  <c r="W391" i="10" s="1"/>
  <c r="W391" i="11" s="1"/>
  <c r="X391" i="5"/>
  <c r="X391" i="8" s="1"/>
  <c r="X391" i="9" s="1"/>
  <c r="X391" i="10" s="1"/>
  <c r="X391" i="11" s="1"/>
  <c r="Z391" i="5"/>
  <c r="Z391" i="8" s="1"/>
  <c r="Z391" i="9" s="1"/>
  <c r="Z391" i="10" s="1"/>
  <c r="Z391" i="11" s="1"/>
  <c r="AA391" i="5"/>
  <c r="AA391" i="8" s="1"/>
  <c r="AA391" i="9" s="1"/>
  <c r="AA391" i="10" s="1"/>
  <c r="AA391" i="11" s="1"/>
  <c r="AC391" i="5"/>
  <c r="AC391" i="8" s="1"/>
  <c r="AC391" i="9" s="1"/>
  <c r="AC391" i="10" s="1"/>
  <c r="AC391" i="11" s="1"/>
  <c r="AD391" i="5"/>
  <c r="AD391" i="8" s="1"/>
  <c r="AD391" i="9" s="1"/>
  <c r="AD391" i="10" s="1"/>
  <c r="AD391" i="11" s="1"/>
  <c r="B392" i="5"/>
  <c r="B392" i="8" s="1"/>
  <c r="B392" i="9" s="1"/>
  <c r="B392" i="10" s="1"/>
  <c r="B392" i="11" s="1"/>
  <c r="C392" i="5"/>
  <c r="C392" i="8" s="1"/>
  <c r="C392" i="9" s="1"/>
  <c r="C392" i="10" s="1"/>
  <c r="C392" i="11" s="1"/>
  <c r="E392" i="5"/>
  <c r="E392" i="8" s="1"/>
  <c r="E392" i="9" s="1"/>
  <c r="E392" i="10" s="1"/>
  <c r="E392" i="11" s="1"/>
  <c r="F392" i="5"/>
  <c r="F392" i="8" s="1"/>
  <c r="F392" i="9" s="1"/>
  <c r="F392" i="10" s="1"/>
  <c r="F392" i="11" s="1"/>
  <c r="H392" i="5"/>
  <c r="H392" i="8" s="1"/>
  <c r="H392" i="9" s="1"/>
  <c r="H392" i="10" s="1"/>
  <c r="H392" i="11" s="1"/>
  <c r="I392" i="5"/>
  <c r="I392" i="8" s="1"/>
  <c r="I392" i="9" s="1"/>
  <c r="I392" i="10" s="1"/>
  <c r="I392" i="11" s="1"/>
  <c r="K392" i="5"/>
  <c r="K392" i="8" s="1"/>
  <c r="K392" i="9" s="1"/>
  <c r="K392" i="10" s="1"/>
  <c r="K392" i="11" s="1"/>
  <c r="L392" i="5"/>
  <c r="L392" i="8" s="1"/>
  <c r="L392" i="9" s="1"/>
  <c r="L392" i="10" s="1"/>
  <c r="L392" i="11" s="1"/>
  <c r="N392" i="5"/>
  <c r="N392" i="8" s="1"/>
  <c r="N392" i="9" s="1"/>
  <c r="N392" i="10" s="1"/>
  <c r="N392" i="11" s="1"/>
  <c r="O392" i="5"/>
  <c r="O392" i="8" s="1"/>
  <c r="O392" i="9" s="1"/>
  <c r="O392" i="10" s="1"/>
  <c r="O392" i="11" s="1"/>
  <c r="Q392" i="5"/>
  <c r="Q392" i="8" s="1"/>
  <c r="Q392" i="9" s="1"/>
  <c r="Q392" i="10" s="1"/>
  <c r="Q392" i="11" s="1"/>
  <c r="R392" i="5"/>
  <c r="R392" i="8" s="1"/>
  <c r="R392" i="9" s="1"/>
  <c r="R392" i="10" s="1"/>
  <c r="R392" i="11" s="1"/>
  <c r="T392" i="5"/>
  <c r="T392" i="8" s="1"/>
  <c r="T392" i="9" s="1"/>
  <c r="T392" i="10" s="1"/>
  <c r="T392" i="11" s="1"/>
  <c r="U392" i="5"/>
  <c r="U392" i="8" s="1"/>
  <c r="U392" i="9" s="1"/>
  <c r="U392" i="10" s="1"/>
  <c r="U392" i="11" s="1"/>
  <c r="W392" i="5"/>
  <c r="W392" i="8" s="1"/>
  <c r="W392" i="9" s="1"/>
  <c r="W392" i="10" s="1"/>
  <c r="W392" i="11" s="1"/>
  <c r="X392" i="5"/>
  <c r="X392" i="8" s="1"/>
  <c r="X392" i="9" s="1"/>
  <c r="X392" i="10" s="1"/>
  <c r="X392" i="11" s="1"/>
  <c r="Z392" i="5"/>
  <c r="Z392" i="8" s="1"/>
  <c r="Z392" i="9" s="1"/>
  <c r="Z392" i="10" s="1"/>
  <c r="Z392" i="11" s="1"/>
  <c r="AA392" i="5"/>
  <c r="AA392" i="8" s="1"/>
  <c r="AA392" i="9" s="1"/>
  <c r="AA392" i="10" s="1"/>
  <c r="AA392" i="11" s="1"/>
  <c r="AC392" i="5"/>
  <c r="AC392" i="8" s="1"/>
  <c r="AC392" i="9" s="1"/>
  <c r="AC392" i="10" s="1"/>
  <c r="AC392" i="11" s="1"/>
  <c r="AD392" i="5"/>
  <c r="AD392" i="8" s="1"/>
  <c r="AD392" i="9" s="1"/>
  <c r="AD392" i="10" s="1"/>
  <c r="AD392" i="11" s="1"/>
  <c r="C394" i="5"/>
  <c r="C394" i="8" s="1"/>
  <c r="F394" i="5"/>
  <c r="F394" i="8" s="1"/>
  <c r="F394" i="9" s="1"/>
  <c r="F394" i="10" s="1"/>
  <c r="F394" i="11" s="1"/>
  <c r="I394" i="5"/>
  <c r="I394" i="8" s="1"/>
  <c r="I394" i="9" s="1"/>
  <c r="I394" i="10" s="1"/>
  <c r="I394" i="11" s="1"/>
  <c r="L394" i="5"/>
  <c r="L394" i="8" s="1"/>
  <c r="L394" i="9" s="1"/>
  <c r="L394" i="10" s="1"/>
  <c r="L394" i="11" s="1"/>
  <c r="O394" i="5"/>
  <c r="O394" i="8" s="1"/>
  <c r="O394" i="9" s="1"/>
  <c r="O394" i="10" s="1"/>
  <c r="O394" i="11" s="1"/>
  <c r="R394" i="5"/>
  <c r="R394" i="8" s="1"/>
  <c r="R394" i="9" s="1"/>
  <c r="R394" i="10" s="1"/>
  <c r="R394" i="11" s="1"/>
  <c r="U394" i="5"/>
  <c r="U394" i="8" s="1"/>
  <c r="U394" i="9" s="1"/>
  <c r="U394" i="10" s="1"/>
  <c r="U394" i="11" s="1"/>
  <c r="X394" i="5"/>
  <c r="X394" i="8" s="1"/>
  <c r="X394" i="9" s="1"/>
  <c r="X394" i="10" s="1"/>
  <c r="X394" i="11" s="1"/>
  <c r="AA394" i="5"/>
  <c r="AA394" i="8" s="1"/>
  <c r="AA394" i="9" s="1"/>
  <c r="AA394" i="10" s="1"/>
  <c r="AA394" i="11" s="1"/>
  <c r="AD394" i="5"/>
  <c r="AD394" i="8" s="1"/>
  <c r="AD394" i="9" s="1"/>
  <c r="AD394" i="10" s="1"/>
  <c r="AD394" i="11" s="1"/>
  <c r="B399" i="5"/>
  <c r="B399" i="8" s="1"/>
  <c r="B399" i="9" s="1"/>
  <c r="B399" i="10" s="1"/>
  <c r="B399" i="11" s="1"/>
  <c r="C399" i="5"/>
  <c r="C399" i="8" s="1"/>
  <c r="C399" i="9" s="1"/>
  <c r="C399" i="10" s="1"/>
  <c r="C399" i="11" s="1"/>
  <c r="E399" i="5"/>
  <c r="E399" i="8" s="1"/>
  <c r="E399" i="9" s="1"/>
  <c r="E399" i="10" s="1"/>
  <c r="E399" i="11" s="1"/>
  <c r="F399" i="5"/>
  <c r="F399" i="8" s="1"/>
  <c r="F399" i="9" s="1"/>
  <c r="F399" i="10" s="1"/>
  <c r="F399" i="11" s="1"/>
  <c r="H399" i="5"/>
  <c r="H399" i="8" s="1"/>
  <c r="H399" i="9" s="1"/>
  <c r="H399" i="10" s="1"/>
  <c r="H399" i="11" s="1"/>
  <c r="I399" i="5"/>
  <c r="I399" i="8" s="1"/>
  <c r="I399" i="9" s="1"/>
  <c r="I399" i="10" s="1"/>
  <c r="I399" i="11" s="1"/>
  <c r="K399" i="5"/>
  <c r="K399" i="8" s="1"/>
  <c r="K399" i="9" s="1"/>
  <c r="K399" i="10" s="1"/>
  <c r="K399" i="11" s="1"/>
  <c r="L399" i="5"/>
  <c r="L399" i="8" s="1"/>
  <c r="L399" i="9" s="1"/>
  <c r="L399" i="10" s="1"/>
  <c r="L399" i="11" s="1"/>
  <c r="N399" i="5"/>
  <c r="N399" i="8" s="1"/>
  <c r="N399" i="9" s="1"/>
  <c r="N399" i="10" s="1"/>
  <c r="N399" i="11" s="1"/>
  <c r="O399" i="5"/>
  <c r="O399" i="8" s="1"/>
  <c r="O399" i="9" s="1"/>
  <c r="O399" i="10" s="1"/>
  <c r="O399" i="11" s="1"/>
  <c r="Q399" i="5"/>
  <c r="Q399" i="8" s="1"/>
  <c r="Q399" i="9" s="1"/>
  <c r="Q399" i="10" s="1"/>
  <c r="Q399" i="11" s="1"/>
  <c r="R399" i="5"/>
  <c r="R399" i="8" s="1"/>
  <c r="R399" i="9" s="1"/>
  <c r="R399" i="10" s="1"/>
  <c r="R399" i="11" s="1"/>
  <c r="T399" i="5"/>
  <c r="T399" i="8" s="1"/>
  <c r="T399" i="9" s="1"/>
  <c r="T399" i="10" s="1"/>
  <c r="T399" i="11" s="1"/>
  <c r="U399" i="5"/>
  <c r="U399" i="8" s="1"/>
  <c r="U399" i="9" s="1"/>
  <c r="U399" i="10" s="1"/>
  <c r="U399" i="11" s="1"/>
  <c r="W399" i="5"/>
  <c r="W399" i="8" s="1"/>
  <c r="W399" i="9" s="1"/>
  <c r="W399" i="10" s="1"/>
  <c r="W399" i="11" s="1"/>
  <c r="X399" i="5"/>
  <c r="X399" i="8" s="1"/>
  <c r="X399" i="9" s="1"/>
  <c r="X399" i="10" s="1"/>
  <c r="X399" i="11" s="1"/>
  <c r="Z399" i="5"/>
  <c r="Z399" i="8" s="1"/>
  <c r="Z399" i="9" s="1"/>
  <c r="Z399" i="10" s="1"/>
  <c r="Z399" i="11" s="1"/>
  <c r="AA399" i="5"/>
  <c r="AA399" i="8" s="1"/>
  <c r="AA399" i="9" s="1"/>
  <c r="AA399" i="10" s="1"/>
  <c r="AA399" i="11" s="1"/>
  <c r="AC399" i="5"/>
  <c r="AC399" i="8" s="1"/>
  <c r="AC399" i="9" s="1"/>
  <c r="AC399" i="10" s="1"/>
  <c r="AC399" i="11" s="1"/>
  <c r="AD399" i="5"/>
  <c r="AD399" i="8" s="1"/>
  <c r="AD399" i="9" s="1"/>
  <c r="AD399" i="10" s="1"/>
  <c r="AD399" i="11" s="1"/>
  <c r="B400" i="5"/>
  <c r="B400" i="8" s="1"/>
  <c r="B400" i="9" s="1"/>
  <c r="B400" i="10" s="1"/>
  <c r="B400" i="11" s="1"/>
  <c r="C400" i="5"/>
  <c r="C400" i="8" s="1"/>
  <c r="C400" i="9" s="1"/>
  <c r="C400" i="10" s="1"/>
  <c r="C400" i="11" s="1"/>
  <c r="E400" i="5"/>
  <c r="E400" i="8" s="1"/>
  <c r="E400" i="9" s="1"/>
  <c r="E400" i="10" s="1"/>
  <c r="E400" i="11" s="1"/>
  <c r="F400" i="5"/>
  <c r="F400" i="8" s="1"/>
  <c r="F400" i="9" s="1"/>
  <c r="F400" i="10" s="1"/>
  <c r="F400" i="11" s="1"/>
  <c r="H400" i="5"/>
  <c r="H400" i="8" s="1"/>
  <c r="H400" i="9" s="1"/>
  <c r="H400" i="10" s="1"/>
  <c r="H400" i="11" s="1"/>
  <c r="I400" i="5"/>
  <c r="I400" i="8" s="1"/>
  <c r="I400" i="9" s="1"/>
  <c r="I400" i="10" s="1"/>
  <c r="I400" i="11" s="1"/>
  <c r="K400" i="5"/>
  <c r="K400" i="8" s="1"/>
  <c r="K400" i="9" s="1"/>
  <c r="K400" i="10" s="1"/>
  <c r="K400" i="11" s="1"/>
  <c r="L400" i="5"/>
  <c r="L400" i="8" s="1"/>
  <c r="L400" i="9" s="1"/>
  <c r="L400" i="10" s="1"/>
  <c r="L400" i="11" s="1"/>
  <c r="N400" i="5"/>
  <c r="N400" i="8" s="1"/>
  <c r="N400" i="9" s="1"/>
  <c r="N400" i="10" s="1"/>
  <c r="N400" i="11" s="1"/>
  <c r="O400" i="5"/>
  <c r="O400" i="8" s="1"/>
  <c r="O400" i="9" s="1"/>
  <c r="O400" i="10" s="1"/>
  <c r="O400" i="11" s="1"/>
  <c r="Q400" i="5"/>
  <c r="Q400" i="8" s="1"/>
  <c r="Q400" i="9" s="1"/>
  <c r="Q400" i="10" s="1"/>
  <c r="Q400" i="11" s="1"/>
  <c r="R400" i="5"/>
  <c r="R400" i="8" s="1"/>
  <c r="R400" i="9" s="1"/>
  <c r="R400" i="10" s="1"/>
  <c r="R400" i="11" s="1"/>
  <c r="T400" i="5"/>
  <c r="T400" i="8" s="1"/>
  <c r="T400" i="9" s="1"/>
  <c r="T400" i="10" s="1"/>
  <c r="T400" i="11" s="1"/>
  <c r="U400" i="5"/>
  <c r="U400" i="8" s="1"/>
  <c r="U400" i="9" s="1"/>
  <c r="U400" i="10" s="1"/>
  <c r="U400" i="11" s="1"/>
  <c r="W400" i="5"/>
  <c r="W400" i="8" s="1"/>
  <c r="W400" i="9" s="1"/>
  <c r="W400" i="10" s="1"/>
  <c r="W400" i="11" s="1"/>
  <c r="X400" i="5"/>
  <c r="X400" i="8" s="1"/>
  <c r="X400" i="9" s="1"/>
  <c r="X400" i="10" s="1"/>
  <c r="X400" i="11" s="1"/>
  <c r="Z400" i="5"/>
  <c r="Z400" i="8" s="1"/>
  <c r="Z400" i="9" s="1"/>
  <c r="Z400" i="10" s="1"/>
  <c r="Z400" i="11" s="1"/>
  <c r="AA400" i="5"/>
  <c r="AA400" i="8" s="1"/>
  <c r="AA400" i="9" s="1"/>
  <c r="AA400" i="10" s="1"/>
  <c r="AA400" i="11" s="1"/>
  <c r="AC400" i="5"/>
  <c r="AC400" i="8" s="1"/>
  <c r="AC400" i="9" s="1"/>
  <c r="AC400" i="10" s="1"/>
  <c r="AC400" i="11" s="1"/>
  <c r="AD400" i="5"/>
  <c r="AD400" i="8" s="1"/>
  <c r="AD400" i="9" s="1"/>
  <c r="AD400" i="10" s="1"/>
  <c r="AD400" i="11" s="1"/>
  <c r="B401" i="5"/>
  <c r="B401" i="8" s="1"/>
  <c r="B401" i="9" s="1"/>
  <c r="B401" i="10" s="1"/>
  <c r="B401" i="11" s="1"/>
  <c r="C401" i="5"/>
  <c r="C401" i="8" s="1"/>
  <c r="C401" i="9" s="1"/>
  <c r="C401" i="10" s="1"/>
  <c r="C401" i="11" s="1"/>
  <c r="E401" i="5"/>
  <c r="E401" i="8" s="1"/>
  <c r="E401" i="9" s="1"/>
  <c r="E401" i="10" s="1"/>
  <c r="E401" i="11" s="1"/>
  <c r="F401" i="5"/>
  <c r="F401" i="8" s="1"/>
  <c r="F401" i="9" s="1"/>
  <c r="F401" i="10" s="1"/>
  <c r="F401" i="11" s="1"/>
  <c r="H401" i="5"/>
  <c r="H401" i="8" s="1"/>
  <c r="H401" i="9" s="1"/>
  <c r="H401" i="10" s="1"/>
  <c r="H401" i="11" s="1"/>
  <c r="I401" i="5"/>
  <c r="I401" i="8" s="1"/>
  <c r="I401" i="9" s="1"/>
  <c r="I401" i="10" s="1"/>
  <c r="I401" i="11" s="1"/>
  <c r="K401" i="5"/>
  <c r="K401" i="8" s="1"/>
  <c r="K401" i="9" s="1"/>
  <c r="K401" i="10" s="1"/>
  <c r="K401" i="11" s="1"/>
  <c r="L401" i="5"/>
  <c r="L401" i="8" s="1"/>
  <c r="L401" i="9" s="1"/>
  <c r="L401" i="10" s="1"/>
  <c r="L401" i="11" s="1"/>
  <c r="N401" i="5"/>
  <c r="N401" i="8" s="1"/>
  <c r="N401" i="9" s="1"/>
  <c r="N401" i="10" s="1"/>
  <c r="N401" i="11" s="1"/>
  <c r="O401" i="5"/>
  <c r="O401" i="8" s="1"/>
  <c r="O401" i="9" s="1"/>
  <c r="O401" i="10" s="1"/>
  <c r="O401" i="11" s="1"/>
  <c r="Q401" i="5"/>
  <c r="Q401" i="8" s="1"/>
  <c r="Q401" i="9" s="1"/>
  <c r="Q401" i="10" s="1"/>
  <c r="Q401" i="11" s="1"/>
  <c r="R401" i="5"/>
  <c r="R401" i="8" s="1"/>
  <c r="R401" i="9" s="1"/>
  <c r="R401" i="10" s="1"/>
  <c r="R401" i="11" s="1"/>
  <c r="T401" i="5"/>
  <c r="T401" i="8" s="1"/>
  <c r="T401" i="9" s="1"/>
  <c r="T401" i="10" s="1"/>
  <c r="T401" i="11" s="1"/>
  <c r="U401" i="5"/>
  <c r="U401" i="8" s="1"/>
  <c r="U401" i="9" s="1"/>
  <c r="U401" i="10" s="1"/>
  <c r="U401" i="11" s="1"/>
  <c r="W401" i="5"/>
  <c r="W401" i="8" s="1"/>
  <c r="W401" i="9" s="1"/>
  <c r="W401" i="10" s="1"/>
  <c r="W401" i="11" s="1"/>
  <c r="X401" i="5"/>
  <c r="X401" i="8" s="1"/>
  <c r="X401" i="9" s="1"/>
  <c r="X401" i="10" s="1"/>
  <c r="X401" i="11" s="1"/>
  <c r="Z401" i="5"/>
  <c r="Z401" i="8" s="1"/>
  <c r="Z401" i="9" s="1"/>
  <c r="Z401" i="10" s="1"/>
  <c r="Z401" i="11" s="1"/>
  <c r="AA401" i="5"/>
  <c r="AA401" i="8" s="1"/>
  <c r="AA401" i="9" s="1"/>
  <c r="AA401" i="10" s="1"/>
  <c r="AA401" i="11" s="1"/>
  <c r="AC401" i="5"/>
  <c r="AC401" i="8" s="1"/>
  <c r="AC401" i="9" s="1"/>
  <c r="AC401" i="10" s="1"/>
  <c r="AC401" i="11" s="1"/>
  <c r="AD401" i="5"/>
  <c r="AD401" i="8" s="1"/>
  <c r="AD401" i="9" s="1"/>
  <c r="AD401" i="10" s="1"/>
  <c r="AD401" i="11" s="1"/>
  <c r="C403" i="5"/>
  <c r="C403" i="8" s="1"/>
  <c r="C403" i="9" s="1"/>
  <c r="F403" i="5"/>
  <c r="F403" i="8" s="1"/>
  <c r="F403" i="9" s="1"/>
  <c r="F403" i="10" s="1"/>
  <c r="F403" i="11" s="1"/>
  <c r="I403" i="5"/>
  <c r="I403" i="8" s="1"/>
  <c r="I403" i="9" s="1"/>
  <c r="I403" i="10" s="1"/>
  <c r="I403" i="11" s="1"/>
  <c r="L403" i="5"/>
  <c r="L403" i="8" s="1"/>
  <c r="L403" i="9" s="1"/>
  <c r="L403" i="10" s="1"/>
  <c r="L403" i="11" s="1"/>
  <c r="O403" i="5"/>
  <c r="O403" i="8" s="1"/>
  <c r="O403" i="9" s="1"/>
  <c r="O403" i="10" s="1"/>
  <c r="O403" i="11" s="1"/>
  <c r="R403" i="5"/>
  <c r="R403" i="8" s="1"/>
  <c r="R403" i="9" s="1"/>
  <c r="R403" i="10" s="1"/>
  <c r="R403" i="11" s="1"/>
  <c r="U403" i="5"/>
  <c r="U403" i="8" s="1"/>
  <c r="U403" i="9" s="1"/>
  <c r="U403" i="10" s="1"/>
  <c r="U403" i="11" s="1"/>
  <c r="X403" i="5"/>
  <c r="X403" i="8" s="1"/>
  <c r="X403" i="9" s="1"/>
  <c r="X403" i="10" s="1"/>
  <c r="X403" i="11" s="1"/>
  <c r="AA403" i="5"/>
  <c r="AA403" i="8" s="1"/>
  <c r="AA403" i="9" s="1"/>
  <c r="AA403" i="10" s="1"/>
  <c r="AA403" i="11" s="1"/>
  <c r="AD403" i="5"/>
  <c r="AD403" i="8" s="1"/>
  <c r="AD403" i="9" s="1"/>
  <c r="AD403" i="10" s="1"/>
  <c r="AD403" i="11" s="1"/>
  <c r="B408" i="5"/>
  <c r="B408" i="8" s="1"/>
  <c r="B408" i="9" s="1"/>
  <c r="B408" i="10" s="1"/>
  <c r="B408" i="11" s="1"/>
  <c r="C408" i="5"/>
  <c r="C408" i="8" s="1"/>
  <c r="C408" i="9" s="1"/>
  <c r="C408" i="10" s="1"/>
  <c r="C408" i="11" s="1"/>
  <c r="E408" i="5"/>
  <c r="E408" i="8" s="1"/>
  <c r="E408" i="9" s="1"/>
  <c r="E408" i="10" s="1"/>
  <c r="E408" i="11" s="1"/>
  <c r="F408" i="5"/>
  <c r="F408" i="8" s="1"/>
  <c r="F408" i="9" s="1"/>
  <c r="F408" i="10" s="1"/>
  <c r="F408" i="11" s="1"/>
  <c r="H408" i="5"/>
  <c r="H408" i="8" s="1"/>
  <c r="H408" i="9" s="1"/>
  <c r="H408" i="10" s="1"/>
  <c r="H408" i="11" s="1"/>
  <c r="I408" i="5"/>
  <c r="I408" i="8" s="1"/>
  <c r="I408" i="9" s="1"/>
  <c r="I408" i="10" s="1"/>
  <c r="I408" i="11" s="1"/>
  <c r="K408" i="5"/>
  <c r="K408" i="8" s="1"/>
  <c r="K408" i="9" s="1"/>
  <c r="K408" i="10" s="1"/>
  <c r="K408" i="11" s="1"/>
  <c r="L408" i="5"/>
  <c r="L408" i="8" s="1"/>
  <c r="L408" i="9" s="1"/>
  <c r="L408" i="10" s="1"/>
  <c r="L408" i="11" s="1"/>
  <c r="N408" i="5"/>
  <c r="N408" i="8" s="1"/>
  <c r="N408" i="9" s="1"/>
  <c r="N408" i="10" s="1"/>
  <c r="N408" i="11" s="1"/>
  <c r="O408" i="5"/>
  <c r="O408" i="8" s="1"/>
  <c r="O408" i="9" s="1"/>
  <c r="O408" i="10" s="1"/>
  <c r="O408" i="11" s="1"/>
  <c r="Q408" i="5"/>
  <c r="Q408" i="8" s="1"/>
  <c r="Q408" i="9" s="1"/>
  <c r="Q408" i="10" s="1"/>
  <c r="Q408" i="11" s="1"/>
  <c r="R408" i="5"/>
  <c r="R408" i="8" s="1"/>
  <c r="R408" i="9" s="1"/>
  <c r="R408" i="10" s="1"/>
  <c r="R408" i="11" s="1"/>
  <c r="T408" i="5"/>
  <c r="T408" i="8" s="1"/>
  <c r="T408" i="9" s="1"/>
  <c r="T408" i="10" s="1"/>
  <c r="T408" i="11" s="1"/>
  <c r="U408" i="5"/>
  <c r="U408" i="8" s="1"/>
  <c r="U408" i="9" s="1"/>
  <c r="U408" i="10" s="1"/>
  <c r="U408" i="11" s="1"/>
  <c r="W408" i="5"/>
  <c r="W408" i="8" s="1"/>
  <c r="W408" i="9" s="1"/>
  <c r="W408" i="10" s="1"/>
  <c r="W408" i="11" s="1"/>
  <c r="X408" i="5"/>
  <c r="X408" i="8" s="1"/>
  <c r="X408" i="9" s="1"/>
  <c r="X408" i="10" s="1"/>
  <c r="X408" i="11" s="1"/>
  <c r="Z408" i="5"/>
  <c r="Z408" i="8" s="1"/>
  <c r="Z408" i="9" s="1"/>
  <c r="Z408" i="10" s="1"/>
  <c r="Z408" i="11" s="1"/>
  <c r="AA408" i="5"/>
  <c r="AA408" i="8" s="1"/>
  <c r="AA408" i="9" s="1"/>
  <c r="AA408" i="10" s="1"/>
  <c r="AA408" i="11" s="1"/>
  <c r="AC408" i="5"/>
  <c r="AC408" i="8" s="1"/>
  <c r="AC408" i="9" s="1"/>
  <c r="AC408" i="10" s="1"/>
  <c r="AC408" i="11" s="1"/>
  <c r="AD408" i="5"/>
  <c r="AD408" i="8" s="1"/>
  <c r="AD408" i="9" s="1"/>
  <c r="AD408" i="10" s="1"/>
  <c r="AD408" i="11" s="1"/>
  <c r="B409" i="5"/>
  <c r="B409" i="8" s="1"/>
  <c r="B409" i="9" s="1"/>
  <c r="B409" i="10" s="1"/>
  <c r="B409" i="11" s="1"/>
  <c r="C409" i="5"/>
  <c r="C409" i="8" s="1"/>
  <c r="C409" i="9" s="1"/>
  <c r="C409" i="10" s="1"/>
  <c r="C409" i="11" s="1"/>
  <c r="E409" i="5"/>
  <c r="E409" i="8" s="1"/>
  <c r="E409" i="9" s="1"/>
  <c r="E409" i="10" s="1"/>
  <c r="E409" i="11" s="1"/>
  <c r="F409" i="5"/>
  <c r="F409" i="8" s="1"/>
  <c r="F409" i="9" s="1"/>
  <c r="F409" i="10" s="1"/>
  <c r="F409" i="11" s="1"/>
  <c r="H409" i="5"/>
  <c r="H409" i="8" s="1"/>
  <c r="H409" i="9" s="1"/>
  <c r="H409" i="10" s="1"/>
  <c r="H409" i="11" s="1"/>
  <c r="I409" i="5"/>
  <c r="I409" i="8" s="1"/>
  <c r="I409" i="9" s="1"/>
  <c r="I409" i="10" s="1"/>
  <c r="I409" i="11" s="1"/>
  <c r="K409" i="5"/>
  <c r="K409" i="8" s="1"/>
  <c r="K409" i="9" s="1"/>
  <c r="K409" i="10" s="1"/>
  <c r="K409" i="11" s="1"/>
  <c r="L409" i="5"/>
  <c r="L409" i="8" s="1"/>
  <c r="L409" i="9" s="1"/>
  <c r="L409" i="10" s="1"/>
  <c r="L409" i="11" s="1"/>
  <c r="N409" i="5"/>
  <c r="N409" i="8" s="1"/>
  <c r="N409" i="9" s="1"/>
  <c r="N409" i="10" s="1"/>
  <c r="N409" i="11" s="1"/>
  <c r="O409" i="5"/>
  <c r="O409" i="8" s="1"/>
  <c r="O409" i="9" s="1"/>
  <c r="O409" i="10" s="1"/>
  <c r="O409" i="11" s="1"/>
  <c r="Q409" i="5"/>
  <c r="Q409" i="8" s="1"/>
  <c r="Q409" i="9" s="1"/>
  <c r="Q409" i="10" s="1"/>
  <c r="Q409" i="11" s="1"/>
  <c r="R409" i="5"/>
  <c r="R409" i="8" s="1"/>
  <c r="R409" i="9" s="1"/>
  <c r="R409" i="10" s="1"/>
  <c r="R409" i="11" s="1"/>
  <c r="T409" i="5"/>
  <c r="T409" i="8" s="1"/>
  <c r="T409" i="9" s="1"/>
  <c r="T409" i="10" s="1"/>
  <c r="T409" i="11" s="1"/>
  <c r="U409" i="5"/>
  <c r="U409" i="8" s="1"/>
  <c r="U409" i="9" s="1"/>
  <c r="U409" i="10" s="1"/>
  <c r="U409" i="11" s="1"/>
  <c r="W409" i="5"/>
  <c r="W409" i="8" s="1"/>
  <c r="W409" i="9" s="1"/>
  <c r="W409" i="10" s="1"/>
  <c r="W409" i="11" s="1"/>
  <c r="X409" i="5"/>
  <c r="X409" i="8" s="1"/>
  <c r="X409" i="9" s="1"/>
  <c r="X409" i="10" s="1"/>
  <c r="X409" i="11" s="1"/>
  <c r="Z409" i="5"/>
  <c r="Z409" i="8" s="1"/>
  <c r="Z409" i="9" s="1"/>
  <c r="Z409" i="10" s="1"/>
  <c r="Z409" i="11" s="1"/>
  <c r="AA409" i="5"/>
  <c r="AA409" i="8" s="1"/>
  <c r="AA409" i="9" s="1"/>
  <c r="AA409" i="10" s="1"/>
  <c r="AA409" i="11" s="1"/>
  <c r="AC409" i="5"/>
  <c r="AC409" i="8" s="1"/>
  <c r="AC409" i="9" s="1"/>
  <c r="AC409" i="10" s="1"/>
  <c r="AC409" i="11" s="1"/>
  <c r="AD409" i="5"/>
  <c r="AD409" i="8" s="1"/>
  <c r="AD409" i="9" s="1"/>
  <c r="AD409" i="10" s="1"/>
  <c r="AD409" i="11" s="1"/>
  <c r="B410" i="5"/>
  <c r="B410" i="8" s="1"/>
  <c r="B410" i="9" s="1"/>
  <c r="B410" i="10" s="1"/>
  <c r="B410" i="11" s="1"/>
  <c r="C410" i="5"/>
  <c r="C410" i="8" s="1"/>
  <c r="C410" i="9" s="1"/>
  <c r="C410" i="10" s="1"/>
  <c r="C410" i="11" s="1"/>
  <c r="E410" i="5"/>
  <c r="E410" i="8" s="1"/>
  <c r="E410" i="9" s="1"/>
  <c r="E410" i="10" s="1"/>
  <c r="E410" i="11" s="1"/>
  <c r="F410" i="5"/>
  <c r="F410" i="8" s="1"/>
  <c r="F410" i="9" s="1"/>
  <c r="F410" i="10" s="1"/>
  <c r="F410" i="11" s="1"/>
  <c r="H410" i="5"/>
  <c r="H410" i="8" s="1"/>
  <c r="H410" i="9" s="1"/>
  <c r="H410" i="10" s="1"/>
  <c r="H410" i="11" s="1"/>
  <c r="I410" i="9"/>
  <c r="K410" i="5"/>
  <c r="K410" i="8" s="1"/>
  <c r="K410" i="9" s="1"/>
  <c r="K410" i="10" s="1"/>
  <c r="K410" i="11" s="1"/>
  <c r="L410" i="9"/>
  <c r="N410" i="5"/>
  <c r="N410" i="8" s="1"/>
  <c r="N410" i="9" s="1"/>
  <c r="N410" i="10" s="1"/>
  <c r="N410" i="11" s="1"/>
  <c r="O410" i="9"/>
  <c r="Q410" i="5"/>
  <c r="Q410" i="8" s="1"/>
  <c r="Q410" i="9" s="1"/>
  <c r="Q410" i="10" s="1"/>
  <c r="Q410" i="11" s="1"/>
  <c r="R410" i="5"/>
  <c r="R410" i="8" s="1"/>
  <c r="R410" i="9" s="1"/>
  <c r="R410" i="10" s="1"/>
  <c r="R410" i="11" s="1"/>
  <c r="T410" i="5"/>
  <c r="T410" i="8" s="1"/>
  <c r="T410" i="9" s="1"/>
  <c r="T410" i="10" s="1"/>
  <c r="T410" i="11" s="1"/>
  <c r="U410" i="5"/>
  <c r="U410" i="8" s="1"/>
  <c r="U410" i="9" s="1"/>
  <c r="U410" i="10" s="1"/>
  <c r="U410" i="11" s="1"/>
  <c r="W410" i="5"/>
  <c r="W410" i="8" s="1"/>
  <c r="W410" i="9" s="1"/>
  <c r="W410" i="10" s="1"/>
  <c r="W410" i="11" s="1"/>
  <c r="X410" i="5"/>
  <c r="X410" i="8" s="1"/>
  <c r="X410" i="9" s="1"/>
  <c r="X410" i="10" s="1"/>
  <c r="X410" i="11" s="1"/>
  <c r="Z410" i="5"/>
  <c r="Z410" i="8" s="1"/>
  <c r="Z410" i="9" s="1"/>
  <c r="Z410" i="10" s="1"/>
  <c r="Z410" i="11" s="1"/>
  <c r="AA410" i="5"/>
  <c r="AA410" i="8" s="1"/>
  <c r="AA410" i="9" s="1"/>
  <c r="AA410" i="10" s="1"/>
  <c r="AA410" i="11" s="1"/>
  <c r="AC410" i="5"/>
  <c r="AC410" i="8" s="1"/>
  <c r="AC410" i="9" s="1"/>
  <c r="AC410" i="10" s="1"/>
  <c r="AC410" i="11" s="1"/>
  <c r="AD410" i="5"/>
  <c r="AD410" i="8" s="1"/>
  <c r="AD410" i="9" s="1"/>
  <c r="AD410" i="10" s="1"/>
  <c r="AD410" i="11" s="1"/>
  <c r="AE313" i="1"/>
  <c r="C313" i="5"/>
  <c r="C313" i="8" s="1"/>
  <c r="F313" i="5"/>
  <c r="F313" i="8" s="1"/>
  <c r="F313" i="9" s="1"/>
  <c r="F313" i="10" s="1"/>
  <c r="F313" i="11" s="1"/>
  <c r="I313" i="5"/>
  <c r="I313" i="8" s="1"/>
  <c r="I313" i="9" s="1"/>
  <c r="I313" i="10" s="1"/>
  <c r="I313" i="11" s="1"/>
  <c r="L313" i="5"/>
  <c r="L313" i="8" s="1"/>
  <c r="L313" i="9" s="1"/>
  <c r="L313" i="10" s="1"/>
  <c r="L313" i="11" s="1"/>
  <c r="O313" i="5"/>
  <c r="O313" i="8" s="1"/>
  <c r="O313" i="9" s="1"/>
  <c r="O313" i="10" s="1"/>
  <c r="O313" i="11" s="1"/>
  <c r="R313" i="5"/>
  <c r="R313" i="8" s="1"/>
  <c r="R313" i="9" s="1"/>
  <c r="R313" i="10" s="1"/>
  <c r="R313" i="11" s="1"/>
  <c r="U313" i="5"/>
  <c r="U313" i="8" s="1"/>
  <c r="U313" i="9" s="1"/>
  <c r="U313" i="10" s="1"/>
  <c r="U313" i="11" s="1"/>
  <c r="X313" i="5"/>
  <c r="X313" i="8" s="1"/>
  <c r="X313" i="9" s="1"/>
  <c r="X313" i="10" s="1"/>
  <c r="X313" i="11" s="1"/>
  <c r="AA313" i="5"/>
  <c r="AA313" i="8" s="1"/>
  <c r="AA313" i="9" s="1"/>
  <c r="AA313" i="10" s="1"/>
  <c r="AA313" i="11" s="1"/>
  <c r="AD313" i="5"/>
  <c r="AD313" i="8" s="1"/>
  <c r="AD313" i="9" s="1"/>
  <c r="AD313" i="10" s="1"/>
  <c r="AD313" i="11" s="1"/>
  <c r="B318" i="5"/>
  <c r="B318" i="8" s="1"/>
  <c r="B318" i="9" s="1"/>
  <c r="B318" i="10" s="1"/>
  <c r="B318" i="11" s="1"/>
  <c r="C318" i="5"/>
  <c r="C318" i="8" s="1"/>
  <c r="C318" i="9" s="1"/>
  <c r="C318" i="10" s="1"/>
  <c r="C318" i="11" s="1"/>
  <c r="E318" i="5"/>
  <c r="E318" i="8" s="1"/>
  <c r="E318" i="9" s="1"/>
  <c r="E318" i="10" s="1"/>
  <c r="E318" i="11" s="1"/>
  <c r="F318" i="5"/>
  <c r="F318" i="8" s="1"/>
  <c r="F318" i="9" s="1"/>
  <c r="F318" i="10" s="1"/>
  <c r="F318" i="11" s="1"/>
  <c r="H318" i="5"/>
  <c r="H318" i="8" s="1"/>
  <c r="H318" i="9" s="1"/>
  <c r="H318" i="10" s="1"/>
  <c r="H318" i="11" s="1"/>
  <c r="I318" i="5"/>
  <c r="I318" i="8" s="1"/>
  <c r="I318" i="9" s="1"/>
  <c r="I318" i="10" s="1"/>
  <c r="I318" i="11" s="1"/>
  <c r="K318" i="5"/>
  <c r="K318" i="8" s="1"/>
  <c r="K318" i="9" s="1"/>
  <c r="K318" i="10" s="1"/>
  <c r="K318" i="11" s="1"/>
  <c r="L318" i="5"/>
  <c r="L318" i="8" s="1"/>
  <c r="L318" i="9" s="1"/>
  <c r="L318" i="10" s="1"/>
  <c r="L318" i="11" s="1"/>
  <c r="N318" i="5"/>
  <c r="N318" i="8" s="1"/>
  <c r="N318" i="9" s="1"/>
  <c r="N318" i="10" s="1"/>
  <c r="N318" i="11" s="1"/>
  <c r="O318" i="5"/>
  <c r="O318" i="8" s="1"/>
  <c r="O318" i="9" s="1"/>
  <c r="O318" i="10" s="1"/>
  <c r="O318" i="11" s="1"/>
  <c r="Q318" i="5"/>
  <c r="Q318" i="8" s="1"/>
  <c r="Q318" i="9" s="1"/>
  <c r="Q318" i="10" s="1"/>
  <c r="Q318" i="11" s="1"/>
  <c r="R318" i="5"/>
  <c r="R318" i="8" s="1"/>
  <c r="R318" i="9" s="1"/>
  <c r="R318" i="10" s="1"/>
  <c r="R318" i="11" s="1"/>
  <c r="T318" i="5"/>
  <c r="T318" i="8" s="1"/>
  <c r="T318" i="9" s="1"/>
  <c r="T318" i="10" s="1"/>
  <c r="T318" i="11" s="1"/>
  <c r="U318" i="5"/>
  <c r="U318" i="8" s="1"/>
  <c r="U318" i="9" s="1"/>
  <c r="U318" i="10" s="1"/>
  <c r="U318" i="11" s="1"/>
  <c r="W318" i="5"/>
  <c r="W318" i="8" s="1"/>
  <c r="W318" i="9" s="1"/>
  <c r="W318" i="10" s="1"/>
  <c r="W318" i="11" s="1"/>
  <c r="X318" i="5"/>
  <c r="X318" i="8" s="1"/>
  <c r="X318" i="9" s="1"/>
  <c r="X318" i="10" s="1"/>
  <c r="X318" i="11" s="1"/>
  <c r="Z318" i="5"/>
  <c r="Z318" i="8" s="1"/>
  <c r="Z318" i="9" s="1"/>
  <c r="Z318" i="10" s="1"/>
  <c r="Z318" i="11" s="1"/>
  <c r="AA318" i="5"/>
  <c r="AA318" i="8" s="1"/>
  <c r="AA318" i="9" s="1"/>
  <c r="AA318" i="10" s="1"/>
  <c r="AA318" i="11" s="1"/>
  <c r="AC318" i="5"/>
  <c r="AC318" i="8" s="1"/>
  <c r="AC318" i="9" s="1"/>
  <c r="AC318" i="10" s="1"/>
  <c r="AC318" i="11" s="1"/>
  <c r="AD318" i="5"/>
  <c r="AD318" i="8" s="1"/>
  <c r="AD318" i="9" s="1"/>
  <c r="AD318" i="10" s="1"/>
  <c r="AD318" i="11" s="1"/>
  <c r="B319" i="5"/>
  <c r="B319" i="8" s="1"/>
  <c r="B319" i="9" s="1"/>
  <c r="B319" i="10" s="1"/>
  <c r="B319" i="11" s="1"/>
  <c r="C319" i="5"/>
  <c r="C319" i="8" s="1"/>
  <c r="C319" i="9" s="1"/>
  <c r="C319" i="10" s="1"/>
  <c r="C319" i="11" s="1"/>
  <c r="E319" i="5"/>
  <c r="E319" i="8" s="1"/>
  <c r="E319" i="9" s="1"/>
  <c r="E319" i="10" s="1"/>
  <c r="E319" i="11" s="1"/>
  <c r="F319" i="5"/>
  <c r="F319" i="8" s="1"/>
  <c r="F319" i="9" s="1"/>
  <c r="F319" i="10" s="1"/>
  <c r="F319" i="11" s="1"/>
  <c r="H319" i="5"/>
  <c r="H319" i="8" s="1"/>
  <c r="H319" i="9" s="1"/>
  <c r="H319" i="10" s="1"/>
  <c r="H319" i="11" s="1"/>
  <c r="I319" i="5"/>
  <c r="I319" i="8" s="1"/>
  <c r="I319" i="9" s="1"/>
  <c r="I319" i="10" s="1"/>
  <c r="I319" i="11" s="1"/>
  <c r="K319" i="5"/>
  <c r="K319" i="8" s="1"/>
  <c r="K319" i="9" s="1"/>
  <c r="K319" i="10" s="1"/>
  <c r="K319" i="11" s="1"/>
  <c r="L319" i="5"/>
  <c r="L319" i="8" s="1"/>
  <c r="L319" i="9" s="1"/>
  <c r="L319" i="10" s="1"/>
  <c r="L319" i="11" s="1"/>
  <c r="N319" i="5"/>
  <c r="N319" i="8" s="1"/>
  <c r="N319" i="9" s="1"/>
  <c r="N319" i="10" s="1"/>
  <c r="N319" i="11" s="1"/>
  <c r="O319" i="5"/>
  <c r="O319" i="8" s="1"/>
  <c r="O319" i="9" s="1"/>
  <c r="O319" i="10" s="1"/>
  <c r="O319" i="11" s="1"/>
  <c r="Q319" i="5"/>
  <c r="Q319" i="8" s="1"/>
  <c r="Q319" i="9" s="1"/>
  <c r="Q319" i="10" s="1"/>
  <c r="Q319" i="11" s="1"/>
  <c r="R319" i="5"/>
  <c r="R319" i="8" s="1"/>
  <c r="R319" i="9" s="1"/>
  <c r="R319" i="10" s="1"/>
  <c r="R319" i="11" s="1"/>
  <c r="T319" i="5"/>
  <c r="T319" i="8" s="1"/>
  <c r="T319" i="9" s="1"/>
  <c r="T319" i="10" s="1"/>
  <c r="T319" i="11" s="1"/>
  <c r="U319" i="5"/>
  <c r="U319" i="8" s="1"/>
  <c r="U319" i="9" s="1"/>
  <c r="U319" i="10" s="1"/>
  <c r="U319" i="11" s="1"/>
  <c r="W319" i="5"/>
  <c r="W319" i="8" s="1"/>
  <c r="W319" i="9" s="1"/>
  <c r="W319" i="10" s="1"/>
  <c r="W319" i="11" s="1"/>
  <c r="X319" i="5"/>
  <c r="X319" i="8" s="1"/>
  <c r="X319" i="9" s="1"/>
  <c r="X319" i="10" s="1"/>
  <c r="X319" i="11" s="1"/>
  <c r="Z319" i="5"/>
  <c r="Z319" i="8" s="1"/>
  <c r="Z319" i="9" s="1"/>
  <c r="Z319" i="10" s="1"/>
  <c r="Z319" i="11" s="1"/>
  <c r="AA319" i="5"/>
  <c r="AA319" i="8" s="1"/>
  <c r="AA319" i="9" s="1"/>
  <c r="AA319" i="10" s="1"/>
  <c r="AA319" i="11" s="1"/>
  <c r="AC319" i="5"/>
  <c r="AC319" i="8" s="1"/>
  <c r="AC319" i="9" s="1"/>
  <c r="AC319" i="10" s="1"/>
  <c r="AC319" i="11" s="1"/>
  <c r="AD319" i="5"/>
  <c r="AD319" i="8" s="1"/>
  <c r="AD319" i="9" s="1"/>
  <c r="AD319" i="10" s="1"/>
  <c r="AD319" i="11" s="1"/>
  <c r="B320" i="5"/>
  <c r="B320" i="8" s="1"/>
  <c r="B320" i="9" s="1"/>
  <c r="B320" i="10" s="1"/>
  <c r="B320" i="11" s="1"/>
  <c r="C320" i="5"/>
  <c r="C320" i="8" s="1"/>
  <c r="C320" i="9" s="1"/>
  <c r="C320" i="10" s="1"/>
  <c r="C320" i="11" s="1"/>
  <c r="E320" i="5"/>
  <c r="E320" i="8" s="1"/>
  <c r="E320" i="9" s="1"/>
  <c r="E320" i="10" s="1"/>
  <c r="E320" i="11" s="1"/>
  <c r="F320" i="5"/>
  <c r="F320" i="8" s="1"/>
  <c r="F320" i="9" s="1"/>
  <c r="F320" i="10" s="1"/>
  <c r="F320" i="11" s="1"/>
  <c r="H320" i="5"/>
  <c r="H320" i="8" s="1"/>
  <c r="H320" i="9" s="1"/>
  <c r="H320" i="10" s="1"/>
  <c r="H320" i="11" s="1"/>
  <c r="I320" i="5"/>
  <c r="I320" i="8" s="1"/>
  <c r="I320" i="9" s="1"/>
  <c r="I320" i="10" s="1"/>
  <c r="I320" i="11" s="1"/>
  <c r="K320" i="5"/>
  <c r="K320" i="8" s="1"/>
  <c r="K320" i="9" s="1"/>
  <c r="K320" i="10" s="1"/>
  <c r="K320" i="11" s="1"/>
  <c r="L320" i="5"/>
  <c r="L320" i="8" s="1"/>
  <c r="L320" i="9" s="1"/>
  <c r="L320" i="10" s="1"/>
  <c r="L320" i="11" s="1"/>
  <c r="N320" i="5"/>
  <c r="N320" i="8" s="1"/>
  <c r="N320" i="9" s="1"/>
  <c r="N320" i="10" s="1"/>
  <c r="N320" i="11" s="1"/>
  <c r="O320" i="5"/>
  <c r="O320" i="8" s="1"/>
  <c r="O320" i="9" s="1"/>
  <c r="O320" i="10" s="1"/>
  <c r="O320" i="11" s="1"/>
  <c r="Q320" i="5"/>
  <c r="Q320" i="8" s="1"/>
  <c r="Q320" i="9" s="1"/>
  <c r="Q320" i="10" s="1"/>
  <c r="Q320" i="11" s="1"/>
  <c r="R320" i="5"/>
  <c r="R320" i="8" s="1"/>
  <c r="R320" i="9" s="1"/>
  <c r="R320" i="10" s="1"/>
  <c r="R320" i="11" s="1"/>
  <c r="T320" i="5"/>
  <c r="T320" i="8" s="1"/>
  <c r="T320" i="9" s="1"/>
  <c r="T320" i="10" s="1"/>
  <c r="T320" i="11" s="1"/>
  <c r="U320" i="5"/>
  <c r="U320" i="8" s="1"/>
  <c r="U320" i="9" s="1"/>
  <c r="U320" i="10" s="1"/>
  <c r="U320" i="11" s="1"/>
  <c r="W320" i="5"/>
  <c r="W320" i="8" s="1"/>
  <c r="W320" i="9" s="1"/>
  <c r="W320" i="10" s="1"/>
  <c r="W320" i="11" s="1"/>
  <c r="X320" i="5"/>
  <c r="X320" i="8" s="1"/>
  <c r="X320" i="9" s="1"/>
  <c r="X320" i="10" s="1"/>
  <c r="X320" i="11" s="1"/>
  <c r="Z320" i="5"/>
  <c r="Z320" i="8" s="1"/>
  <c r="Z320" i="9" s="1"/>
  <c r="Z320" i="10" s="1"/>
  <c r="Z320" i="11" s="1"/>
  <c r="AA320" i="5"/>
  <c r="AA320" i="8" s="1"/>
  <c r="AA320" i="9" s="1"/>
  <c r="AA320" i="10" s="1"/>
  <c r="AA320" i="11" s="1"/>
  <c r="AC320" i="5"/>
  <c r="AC320" i="8" s="1"/>
  <c r="AC320" i="9" s="1"/>
  <c r="AC320" i="10" s="1"/>
  <c r="AC320" i="11" s="1"/>
  <c r="AD320" i="5"/>
  <c r="AD320" i="8" s="1"/>
  <c r="AD320" i="9" s="1"/>
  <c r="AD320" i="10" s="1"/>
  <c r="AD320" i="11" s="1"/>
  <c r="AD311" i="5"/>
  <c r="AD311" i="8" s="1"/>
  <c r="AD311" i="9" s="1"/>
  <c r="AD311" i="10" s="1"/>
  <c r="AD311" i="11" s="1"/>
  <c r="AC311" i="5"/>
  <c r="AC311" i="8" s="1"/>
  <c r="AC311" i="9" s="1"/>
  <c r="AC311" i="10" s="1"/>
  <c r="AC311" i="11" s="1"/>
  <c r="AA311" i="5"/>
  <c r="AA311" i="8" s="1"/>
  <c r="AA311" i="9" s="1"/>
  <c r="AA311" i="10" s="1"/>
  <c r="AA311" i="11" s="1"/>
  <c r="Z311" i="5"/>
  <c r="Z311" i="8" s="1"/>
  <c r="Z311" i="9" s="1"/>
  <c r="Z311" i="10" s="1"/>
  <c r="Z311" i="11" s="1"/>
  <c r="X311" i="5"/>
  <c r="X311" i="8" s="1"/>
  <c r="X311" i="9" s="1"/>
  <c r="X311" i="10" s="1"/>
  <c r="X311" i="11" s="1"/>
  <c r="W311" i="5"/>
  <c r="W311" i="8" s="1"/>
  <c r="W311" i="9" s="1"/>
  <c r="W311" i="10" s="1"/>
  <c r="W311" i="11" s="1"/>
  <c r="U311" i="5"/>
  <c r="U311" i="8" s="1"/>
  <c r="U311" i="9" s="1"/>
  <c r="U311" i="10" s="1"/>
  <c r="U311" i="11" s="1"/>
  <c r="T311" i="5"/>
  <c r="T311" i="8" s="1"/>
  <c r="T311" i="9" s="1"/>
  <c r="T311" i="10" s="1"/>
  <c r="T311" i="11" s="1"/>
  <c r="R311" i="5"/>
  <c r="R311" i="8" s="1"/>
  <c r="R311" i="9" s="1"/>
  <c r="R311" i="10" s="1"/>
  <c r="R311" i="11" s="1"/>
  <c r="Q311" i="5"/>
  <c r="Q311" i="8" s="1"/>
  <c r="Q311" i="9" s="1"/>
  <c r="Q311" i="10" s="1"/>
  <c r="Q311" i="11" s="1"/>
  <c r="O311" i="5"/>
  <c r="O311" i="8" s="1"/>
  <c r="O311" i="9" s="1"/>
  <c r="O311" i="10" s="1"/>
  <c r="O311" i="11" s="1"/>
  <c r="N311" i="5"/>
  <c r="N311" i="8" s="1"/>
  <c r="N311" i="9" s="1"/>
  <c r="N311" i="10" s="1"/>
  <c r="N311" i="11" s="1"/>
  <c r="L311" i="5"/>
  <c r="L311" i="8" s="1"/>
  <c r="L311" i="9" s="1"/>
  <c r="L311" i="10" s="1"/>
  <c r="L311" i="11" s="1"/>
  <c r="K311" i="5"/>
  <c r="K311" i="8" s="1"/>
  <c r="K311" i="9" s="1"/>
  <c r="K311" i="10" s="1"/>
  <c r="K311" i="11" s="1"/>
  <c r="I311" i="5"/>
  <c r="I311" i="8" s="1"/>
  <c r="I311" i="9" s="1"/>
  <c r="I311" i="10" s="1"/>
  <c r="I311" i="11" s="1"/>
  <c r="H311" i="5"/>
  <c r="H311" i="8" s="1"/>
  <c r="H311" i="9" s="1"/>
  <c r="H311" i="10" s="1"/>
  <c r="H311" i="11" s="1"/>
  <c r="F311" i="5"/>
  <c r="F311" i="8" s="1"/>
  <c r="F311" i="9" s="1"/>
  <c r="F311" i="10" s="1"/>
  <c r="F311" i="11" s="1"/>
  <c r="E311" i="5"/>
  <c r="E311" i="8" s="1"/>
  <c r="E311" i="9" s="1"/>
  <c r="E311" i="10" s="1"/>
  <c r="E311" i="11" s="1"/>
  <c r="C311" i="5"/>
  <c r="C311" i="8" s="1"/>
  <c r="C311" i="9" s="1"/>
  <c r="C311" i="10" s="1"/>
  <c r="C311" i="11" s="1"/>
  <c r="B311" i="5"/>
  <c r="B311" i="8" s="1"/>
  <c r="B311" i="9" s="1"/>
  <c r="B311" i="10" s="1"/>
  <c r="B311" i="11" s="1"/>
  <c r="AD310" i="5"/>
  <c r="AD310" i="8" s="1"/>
  <c r="AD310" i="9" s="1"/>
  <c r="AD310" i="10" s="1"/>
  <c r="AD310" i="11" s="1"/>
  <c r="AC310" i="5"/>
  <c r="AC310" i="8" s="1"/>
  <c r="AC310" i="9" s="1"/>
  <c r="AC310" i="10" s="1"/>
  <c r="AC310" i="11" s="1"/>
  <c r="AA310" i="5"/>
  <c r="AA310" i="8" s="1"/>
  <c r="AA310" i="9" s="1"/>
  <c r="AA310" i="10" s="1"/>
  <c r="AA310" i="11" s="1"/>
  <c r="Z310" i="5"/>
  <c r="Z310" i="8" s="1"/>
  <c r="Z310" i="9" s="1"/>
  <c r="Z310" i="10" s="1"/>
  <c r="Z310" i="11" s="1"/>
  <c r="X310" i="5"/>
  <c r="X310" i="8" s="1"/>
  <c r="X310" i="9" s="1"/>
  <c r="X310" i="10" s="1"/>
  <c r="X310" i="11" s="1"/>
  <c r="W310" i="5"/>
  <c r="W310" i="8" s="1"/>
  <c r="W310" i="9" s="1"/>
  <c r="W310" i="10" s="1"/>
  <c r="W310" i="11" s="1"/>
  <c r="U310" i="5"/>
  <c r="U310" i="8" s="1"/>
  <c r="U310" i="9" s="1"/>
  <c r="U310" i="10" s="1"/>
  <c r="U310" i="11" s="1"/>
  <c r="T310" i="5"/>
  <c r="T310" i="8" s="1"/>
  <c r="T310" i="9" s="1"/>
  <c r="T310" i="10" s="1"/>
  <c r="T310" i="11" s="1"/>
  <c r="R310" i="5"/>
  <c r="R310" i="8" s="1"/>
  <c r="R310" i="9" s="1"/>
  <c r="R310" i="10" s="1"/>
  <c r="R310" i="11" s="1"/>
  <c r="Q310" i="5"/>
  <c r="Q310" i="8" s="1"/>
  <c r="Q310" i="9" s="1"/>
  <c r="Q310" i="10" s="1"/>
  <c r="Q310" i="11" s="1"/>
  <c r="O310" i="5"/>
  <c r="O310" i="8" s="1"/>
  <c r="O310" i="9" s="1"/>
  <c r="O310" i="10" s="1"/>
  <c r="O310" i="11" s="1"/>
  <c r="N310" i="5"/>
  <c r="N310" i="8" s="1"/>
  <c r="N310" i="9" s="1"/>
  <c r="N310" i="10" s="1"/>
  <c r="N310" i="11" s="1"/>
  <c r="L310" i="5"/>
  <c r="L310" i="8" s="1"/>
  <c r="L310" i="9" s="1"/>
  <c r="L310" i="10" s="1"/>
  <c r="L310" i="11" s="1"/>
  <c r="K310" i="5"/>
  <c r="K310" i="8" s="1"/>
  <c r="K310" i="9" s="1"/>
  <c r="K310" i="10" s="1"/>
  <c r="K310" i="11" s="1"/>
  <c r="I310" i="5"/>
  <c r="I310" i="8" s="1"/>
  <c r="I310" i="9" s="1"/>
  <c r="I310" i="10" s="1"/>
  <c r="I310" i="11" s="1"/>
  <c r="H310" i="5"/>
  <c r="H310" i="8" s="1"/>
  <c r="H310" i="9" s="1"/>
  <c r="H310" i="10" s="1"/>
  <c r="H310" i="11" s="1"/>
  <c r="F310" i="5"/>
  <c r="F310" i="8" s="1"/>
  <c r="F310" i="9" s="1"/>
  <c r="F310" i="10" s="1"/>
  <c r="F310" i="11" s="1"/>
  <c r="E310" i="5"/>
  <c r="E310" i="8" s="1"/>
  <c r="E310" i="9" s="1"/>
  <c r="E310" i="10" s="1"/>
  <c r="E310" i="11" s="1"/>
  <c r="C310" i="5"/>
  <c r="C310" i="8" s="1"/>
  <c r="C310" i="9" s="1"/>
  <c r="C310" i="10" s="1"/>
  <c r="C310" i="11" s="1"/>
  <c r="B310" i="5"/>
  <c r="B310" i="8" s="1"/>
  <c r="B310" i="9" s="1"/>
  <c r="B310" i="10" s="1"/>
  <c r="B310" i="11" s="1"/>
  <c r="AD309" i="5"/>
  <c r="AD309" i="8" s="1"/>
  <c r="AD309" i="9" s="1"/>
  <c r="AD309" i="10" s="1"/>
  <c r="AD309" i="11" s="1"/>
  <c r="AC309" i="5"/>
  <c r="AC309" i="8" s="1"/>
  <c r="AC309" i="9" s="1"/>
  <c r="AC309" i="10" s="1"/>
  <c r="AC309" i="11" s="1"/>
  <c r="AA309" i="5"/>
  <c r="AA309" i="8" s="1"/>
  <c r="AA309" i="9" s="1"/>
  <c r="AA309" i="10" s="1"/>
  <c r="AA309" i="11" s="1"/>
  <c r="Z309" i="5"/>
  <c r="Z309" i="8" s="1"/>
  <c r="Z309" i="9" s="1"/>
  <c r="Z309" i="10" s="1"/>
  <c r="Z309" i="11" s="1"/>
  <c r="X309" i="5"/>
  <c r="X309" i="8" s="1"/>
  <c r="X309" i="9" s="1"/>
  <c r="X309" i="10" s="1"/>
  <c r="X309" i="11" s="1"/>
  <c r="W309" i="5"/>
  <c r="W309" i="8" s="1"/>
  <c r="W309" i="9" s="1"/>
  <c r="W309" i="10" s="1"/>
  <c r="W309" i="11" s="1"/>
  <c r="U309" i="5"/>
  <c r="U309" i="8" s="1"/>
  <c r="U309" i="9" s="1"/>
  <c r="U309" i="10" s="1"/>
  <c r="U309" i="11" s="1"/>
  <c r="T309" i="5"/>
  <c r="T309" i="8" s="1"/>
  <c r="T309" i="9" s="1"/>
  <c r="T309" i="10" s="1"/>
  <c r="T309" i="11" s="1"/>
  <c r="R309" i="5"/>
  <c r="R309" i="8" s="1"/>
  <c r="R309" i="9" s="1"/>
  <c r="R309" i="10" s="1"/>
  <c r="R309" i="11" s="1"/>
  <c r="Q309" i="5"/>
  <c r="Q309" i="8" s="1"/>
  <c r="Q309" i="9" s="1"/>
  <c r="Q309" i="10" s="1"/>
  <c r="Q309" i="11" s="1"/>
  <c r="O309" i="5"/>
  <c r="O309" i="8" s="1"/>
  <c r="O309" i="9" s="1"/>
  <c r="O309" i="10" s="1"/>
  <c r="O309" i="11" s="1"/>
  <c r="N309" i="5"/>
  <c r="N309" i="8" s="1"/>
  <c r="N309" i="9" s="1"/>
  <c r="N309" i="10" s="1"/>
  <c r="N309" i="11" s="1"/>
  <c r="L309" i="5"/>
  <c r="L309" i="8" s="1"/>
  <c r="L309" i="9" s="1"/>
  <c r="L309" i="10" s="1"/>
  <c r="L309" i="11" s="1"/>
  <c r="K309" i="5"/>
  <c r="K309" i="8" s="1"/>
  <c r="K309" i="9" s="1"/>
  <c r="K309" i="10" s="1"/>
  <c r="K309" i="11" s="1"/>
  <c r="I309" i="5"/>
  <c r="I309" i="8" s="1"/>
  <c r="I309" i="9" s="1"/>
  <c r="I309" i="10" s="1"/>
  <c r="I309" i="11" s="1"/>
  <c r="H309" i="5"/>
  <c r="H309" i="8" s="1"/>
  <c r="H309" i="9" s="1"/>
  <c r="H309" i="10" s="1"/>
  <c r="H309" i="11" s="1"/>
  <c r="F309" i="5"/>
  <c r="F309" i="8" s="1"/>
  <c r="F309" i="9" s="1"/>
  <c r="F309" i="10" s="1"/>
  <c r="F309" i="11" s="1"/>
  <c r="E309" i="5"/>
  <c r="E309" i="8" s="1"/>
  <c r="E309" i="9" s="1"/>
  <c r="E309" i="10" s="1"/>
  <c r="E309" i="11" s="1"/>
  <c r="C309" i="5"/>
  <c r="C309" i="8" s="1"/>
  <c r="C309" i="9" s="1"/>
  <c r="C309" i="10" s="1"/>
  <c r="C309" i="11" s="1"/>
  <c r="AD304" i="5"/>
  <c r="AD304" i="8" s="1"/>
  <c r="AD304" i="9" s="1"/>
  <c r="AD304" i="10" s="1"/>
  <c r="AD304" i="11" s="1"/>
  <c r="AA304" i="5"/>
  <c r="AA304" i="8" s="1"/>
  <c r="AA304" i="9" s="1"/>
  <c r="AA304" i="10" s="1"/>
  <c r="AA304" i="11" s="1"/>
  <c r="X304" i="5"/>
  <c r="X304" i="8" s="1"/>
  <c r="X304" i="9" s="1"/>
  <c r="X304" i="10" s="1"/>
  <c r="X304" i="11" s="1"/>
  <c r="U304" i="5"/>
  <c r="U304" i="8" s="1"/>
  <c r="U304" i="9" s="1"/>
  <c r="U304" i="10" s="1"/>
  <c r="U304" i="11" s="1"/>
  <c r="R304" i="5"/>
  <c r="R304" i="8" s="1"/>
  <c r="R304" i="9" s="1"/>
  <c r="R304" i="10" s="1"/>
  <c r="R304" i="11" s="1"/>
  <c r="O304" i="5"/>
  <c r="O304" i="8" s="1"/>
  <c r="O304" i="9" s="1"/>
  <c r="O304" i="10" s="1"/>
  <c r="O304" i="11" s="1"/>
  <c r="L304" i="5"/>
  <c r="L304" i="8" s="1"/>
  <c r="L304" i="9" s="1"/>
  <c r="L304" i="10" s="1"/>
  <c r="L304" i="11" s="1"/>
  <c r="I304" i="5"/>
  <c r="I304" i="8" s="1"/>
  <c r="I304" i="9" s="1"/>
  <c r="I304" i="10" s="1"/>
  <c r="I304" i="11" s="1"/>
  <c r="F304" i="5"/>
  <c r="F304" i="8" s="1"/>
  <c r="F304" i="9" s="1"/>
  <c r="F304" i="10" s="1"/>
  <c r="F304" i="11" s="1"/>
  <c r="C304" i="5"/>
  <c r="AD302" i="5"/>
  <c r="AD302" i="8" s="1"/>
  <c r="AD302" i="9" s="1"/>
  <c r="AD302" i="10" s="1"/>
  <c r="AD302" i="11" s="1"/>
  <c r="AC302" i="5"/>
  <c r="AC302" i="8" s="1"/>
  <c r="AC302" i="9" s="1"/>
  <c r="AC302" i="10" s="1"/>
  <c r="AC302" i="11" s="1"/>
  <c r="AA302" i="5"/>
  <c r="AA302" i="8" s="1"/>
  <c r="AA302" i="9" s="1"/>
  <c r="AA302" i="10" s="1"/>
  <c r="AA302" i="11" s="1"/>
  <c r="Z302" i="5"/>
  <c r="Z302" i="8" s="1"/>
  <c r="Z302" i="9" s="1"/>
  <c r="Z302" i="10" s="1"/>
  <c r="Z302" i="11" s="1"/>
  <c r="X302" i="5"/>
  <c r="X302" i="8" s="1"/>
  <c r="X302" i="9" s="1"/>
  <c r="X302" i="10" s="1"/>
  <c r="X302" i="11" s="1"/>
  <c r="W302" i="5"/>
  <c r="W302" i="8" s="1"/>
  <c r="W302" i="9" s="1"/>
  <c r="W302" i="10" s="1"/>
  <c r="W302" i="11" s="1"/>
  <c r="U302" i="5"/>
  <c r="U302" i="8" s="1"/>
  <c r="U302" i="9" s="1"/>
  <c r="U302" i="10" s="1"/>
  <c r="U302" i="11" s="1"/>
  <c r="T302" i="5"/>
  <c r="T302" i="8" s="1"/>
  <c r="T302" i="9" s="1"/>
  <c r="T302" i="10" s="1"/>
  <c r="T302" i="11" s="1"/>
  <c r="R302" i="5"/>
  <c r="R302" i="8" s="1"/>
  <c r="R302" i="9" s="1"/>
  <c r="R302" i="10" s="1"/>
  <c r="R302" i="11" s="1"/>
  <c r="Q302" i="5"/>
  <c r="Q302" i="8" s="1"/>
  <c r="Q302" i="9" s="1"/>
  <c r="Q302" i="10" s="1"/>
  <c r="Q302" i="11" s="1"/>
  <c r="O302" i="5"/>
  <c r="O302" i="8" s="1"/>
  <c r="O302" i="9" s="1"/>
  <c r="O302" i="10" s="1"/>
  <c r="O302" i="11" s="1"/>
  <c r="N302" i="5"/>
  <c r="N302" i="8" s="1"/>
  <c r="N302" i="9" s="1"/>
  <c r="N302" i="10" s="1"/>
  <c r="N302" i="11" s="1"/>
  <c r="L302" i="5"/>
  <c r="L302" i="8" s="1"/>
  <c r="L302" i="9" s="1"/>
  <c r="L302" i="10" s="1"/>
  <c r="L302" i="11" s="1"/>
  <c r="K302" i="5"/>
  <c r="K302" i="8" s="1"/>
  <c r="K302" i="9" s="1"/>
  <c r="K302" i="10" s="1"/>
  <c r="K302" i="11" s="1"/>
  <c r="I302" i="5"/>
  <c r="I302" i="8" s="1"/>
  <c r="I302" i="9" s="1"/>
  <c r="I302" i="10" s="1"/>
  <c r="I302" i="11" s="1"/>
  <c r="H302" i="5"/>
  <c r="H302" i="8" s="1"/>
  <c r="H302" i="9" s="1"/>
  <c r="H302" i="10" s="1"/>
  <c r="H302" i="11" s="1"/>
  <c r="F302" i="5"/>
  <c r="F302" i="8" s="1"/>
  <c r="F302" i="9" s="1"/>
  <c r="F302" i="10" s="1"/>
  <c r="F302" i="11" s="1"/>
  <c r="E302" i="5"/>
  <c r="E302" i="8" s="1"/>
  <c r="E302" i="9" s="1"/>
  <c r="E302" i="10" s="1"/>
  <c r="E302" i="11" s="1"/>
  <c r="C302" i="5"/>
  <c r="C302" i="8" s="1"/>
  <c r="C302" i="9" s="1"/>
  <c r="C302" i="10" s="1"/>
  <c r="C302" i="11" s="1"/>
  <c r="B302" i="5"/>
  <c r="B302" i="8" s="1"/>
  <c r="B302" i="9" s="1"/>
  <c r="B302" i="10" s="1"/>
  <c r="B302" i="11" s="1"/>
  <c r="AD301" i="5"/>
  <c r="AD301" i="8" s="1"/>
  <c r="AD301" i="9" s="1"/>
  <c r="AD301" i="10" s="1"/>
  <c r="AD301" i="11" s="1"/>
  <c r="AC301" i="5"/>
  <c r="AC301" i="8" s="1"/>
  <c r="AC301" i="9" s="1"/>
  <c r="AC301" i="10" s="1"/>
  <c r="AC301" i="11" s="1"/>
  <c r="AA301" i="5"/>
  <c r="AA301" i="8" s="1"/>
  <c r="AA301" i="9" s="1"/>
  <c r="AA301" i="10" s="1"/>
  <c r="AA301" i="11" s="1"/>
  <c r="Z301" i="5"/>
  <c r="Z301" i="8" s="1"/>
  <c r="Z301" i="9" s="1"/>
  <c r="Z301" i="10" s="1"/>
  <c r="Z301" i="11" s="1"/>
  <c r="X301" i="5"/>
  <c r="X301" i="8" s="1"/>
  <c r="X301" i="9" s="1"/>
  <c r="X301" i="10" s="1"/>
  <c r="X301" i="11" s="1"/>
  <c r="W301" i="5"/>
  <c r="W301" i="8" s="1"/>
  <c r="W301" i="9" s="1"/>
  <c r="W301" i="10" s="1"/>
  <c r="W301" i="11" s="1"/>
  <c r="U301" i="5"/>
  <c r="U301" i="8" s="1"/>
  <c r="U301" i="9" s="1"/>
  <c r="U301" i="10" s="1"/>
  <c r="U301" i="11" s="1"/>
  <c r="T301" i="5"/>
  <c r="T301" i="8" s="1"/>
  <c r="T301" i="9" s="1"/>
  <c r="T301" i="10" s="1"/>
  <c r="T301" i="11" s="1"/>
  <c r="R301" i="5"/>
  <c r="R301" i="8" s="1"/>
  <c r="R301" i="9" s="1"/>
  <c r="R301" i="10" s="1"/>
  <c r="R301" i="11" s="1"/>
  <c r="Q301" i="5"/>
  <c r="Q301" i="8" s="1"/>
  <c r="Q301" i="9" s="1"/>
  <c r="Q301" i="10" s="1"/>
  <c r="Q301" i="11" s="1"/>
  <c r="O301" i="5"/>
  <c r="O301" i="8" s="1"/>
  <c r="O301" i="9" s="1"/>
  <c r="O301" i="10" s="1"/>
  <c r="O301" i="11" s="1"/>
  <c r="N301" i="5"/>
  <c r="N301" i="8" s="1"/>
  <c r="N301" i="9" s="1"/>
  <c r="N301" i="10" s="1"/>
  <c r="N301" i="11" s="1"/>
  <c r="L301" i="5"/>
  <c r="L301" i="8" s="1"/>
  <c r="L301" i="9" s="1"/>
  <c r="L301" i="10" s="1"/>
  <c r="L301" i="11" s="1"/>
  <c r="K301" i="5"/>
  <c r="K301" i="8" s="1"/>
  <c r="K301" i="9" s="1"/>
  <c r="K301" i="10" s="1"/>
  <c r="K301" i="11" s="1"/>
  <c r="I301" i="5"/>
  <c r="I301" i="8" s="1"/>
  <c r="I301" i="9" s="1"/>
  <c r="I301" i="10" s="1"/>
  <c r="I301" i="11" s="1"/>
  <c r="H301" i="5"/>
  <c r="H301" i="8" s="1"/>
  <c r="H301" i="9" s="1"/>
  <c r="H301" i="10" s="1"/>
  <c r="H301" i="11" s="1"/>
  <c r="F301" i="5"/>
  <c r="F301" i="8" s="1"/>
  <c r="F301" i="9" s="1"/>
  <c r="F301" i="10" s="1"/>
  <c r="F301" i="11" s="1"/>
  <c r="E301" i="5"/>
  <c r="E301" i="8" s="1"/>
  <c r="E301" i="9" s="1"/>
  <c r="E301" i="10" s="1"/>
  <c r="E301" i="11" s="1"/>
  <c r="C301" i="5"/>
  <c r="C301" i="8" s="1"/>
  <c r="C301" i="9" s="1"/>
  <c r="C301" i="10" s="1"/>
  <c r="C301" i="11" s="1"/>
  <c r="B301" i="5"/>
  <c r="B301" i="8" s="1"/>
  <c r="B301" i="9" s="1"/>
  <c r="B301" i="10" s="1"/>
  <c r="B301" i="11" s="1"/>
  <c r="AD300" i="5"/>
  <c r="AD300" i="8" s="1"/>
  <c r="AD300" i="9" s="1"/>
  <c r="AD300" i="10" s="1"/>
  <c r="AD300" i="11" s="1"/>
  <c r="AC300" i="5"/>
  <c r="AC300" i="8" s="1"/>
  <c r="AC300" i="9" s="1"/>
  <c r="AC300" i="10" s="1"/>
  <c r="AC300" i="11" s="1"/>
  <c r="AA300" i="5"/>
  <c r="AA300" i="8" s="1"/>
  <c r="AA300" i="9" s="1"/>
  <c r="AA300" i="10" s="1"/>
  <c r="AA300" i="11" s="1"/>
  <c r="Z300" i="5"/>
  <c r="Z300" i="8" s="1"/>
  <c r="Z300" i="9" s="1"/>
  <c r="Z300" i="10" s="1"/>
  <c r="Z300" i="11" s="1"/>
  <c r="X300" i="5"/>
  <c r="X300" i="8" s="1"/>
  <c r="X300" i="9" s="1"/>
  <c r="X300" i="10" s="1"/>
  <c r="X300" i="11" s="1"/>
  <c r="W300" i="5"/>
  <c r="W300" i="8" s="1"/>
  <c r="W300" i="9" s="1"/>
  <c r="W300" i="10" s="1"/>
  <c r="W300" i="11" s="1"/>
  <c r="U300" i="5"/>
  <c r="U300" i="8" s="1"/>
  <c r="U300" i="9" s="1"/>
  <c r="U300" i="10" s="1"/>
  <c r="U300" i="11" s="1"/>
  <c r="T300" i="5"/>
  <c r="T300" i="8" s="1"/>
  <c r="T300" i="9" s="1"/>
  <c r="T300" i="10" s="1"/>
  <c r="T300" i="11" s="1"/>
  <c r="R300" i="5"/>
  <c r="R300" i="8" s="1"/>
  <c r="R300" i="9" s="1"/>
  <c r="R300" i="10" s="1"/>
  <c r="R300" i="11" s="1"/>
  <c r="Q300" i="5"/>
  <c r="Q300" i="8" s="1"/>
  <c r="Q300" i="9" s="1"/>
  <c r="Q300" i="10" s="1"/>
  <c r="Q300" i="11" s="1"/>
  <c r="O300" i="5"/>
  <c r="O300" i="8" s="1"/>
  <c r="O300" i="9" s="1"/>
  <c r="O300" i="10" s="1"/>
  <c r="O300" i="11" s="1"/>
  <c r="N300" i="5"/>
  <c r="N300" i="8" s="1"/>
  <c r="N300" i="9" s="1"/>
  <c r="N300" i="10" s="1"/>
  <c r="N300" i="11" s="1"/>
  <c r="L300" i="5"/>
  <c r="L300" i="8" s="1"/>
  <c r="L300" i="9" s="1"/>
  <c r="L300" i="10" s="1"/>
  <c r="L300" i="11" s="1"/>
  <c r="K300" i="5"/>
  <c r="K300" i="8" s="1"/>
  <c r="K300" i="9" s="1"/>
  <c r="K300" i="10" s="1"/>
  <c r="K300" i="11" s="1"/>
  <c r="I300" i="5"/>
  <c r="I300" i="8" s="1"/>
  <c r="I300" i="9" s="1"/>
  <c r="I300" i="10" s="1"/>
  <c r="I300" i="11" s="1"/>
  <c r="H300" i="5"/>
  <c r="H300" i="8" s="1"/>
  <c r="H300" i="9" s="1"/>
  <c r="H300" i="10" s="1"/>
  <c r="H300" i="11" s="1"/>
  <c r="F300" i="5"/>
  <c r="F300" i="8" s="1"/>
  <c r="F300" i="9" s="1"/>
  <c r="F300" i="10" s="1"/>
  <c r="F300" i="11" s="1"/>
  <c r="E300" i="5"/>
  <c r="E300" i="8" s="1"/>
  <c r="E300" i="9" s="1"/>
  <c r="E300" i="10" s="1"/>
  <c r="E300" i="11" s="1"/>
  <c r="C300" i="5"/>
  <c r="C300" i="8" s="1"/>
  <c r="C300" i="9" s="1"/>
  <c r="C300" i="10" s="1"/>
  <c r="C300" i="11" s="1"/>
  <c r="B300" i="5"/>
  <c r="B300" i="8" s="1"/>
  <c r="B300" i="9" s="1"/>
  <c r="B300" i="10" s="1"/>
  <c r="B300" i="11" s="1"/>
  <c r="AD295" i="5"/>
  <c r="AD295" i="8" s="1"/>
  <c r="AD295" i="9" s="1"/>
  <c r="AD295" i="10" s="1"/>
  <c r="AD295" i="11" s="1"/>
  <c r="AA295" i="5"/>
  <c r="AA295" i="8" s="1"/>
  <c r="AA295" i="9" s="1"/>
  <c r="AA295" i="10" s="1"/>
  <c r="AA295" i="11" s="1"/>
  <c r="X295" i="5"/>
  <c r="X295" i="8" s="1"/>
  <c r="X295" i="9" s="1"/>
  <c r="X295" i="10" s="1"/>
  <c r="X295" i="11" s="1"/>
  <c r="U295" i="5"/>
  <c r="U295" i="8" s="1"/>
  <c r="U295" i="9" s="1"/>
  <c r="U295" i="10" s="1"/>
  <c r="U295" i="11" s="1"/>
  <c r="R295" i="5"/>
  <c r="R295" i="8" s="1"/>
  <c r="R295" i="9" s="1"/>
  <c r="R295" i="10" s="1"/>
  <c r="R295" i="11" s="1"/>
  <c r="O295" i="5"/>
  <c r="O295" i="8" s="1"/>
  <c r="O295" i="9" s="1"/>
  <c r="O295" i="10" s="1"/>
  <c r="O295" i="11" s="1"/>
  <c r="L295" i="5"/>
  <c r="L295" i="8" s="1"/>
  <c r="L295" i="9" s="1"/>
  <c r="L295" i="10" s="1"/>
  <c r="L295" i="11" s="1"/>
  <c r="I295" i="5"/>
  <c r="I295" i="8" s="1"/>
  <c r="I295" i="9" s="1"/>
  <c r="I295" i="10" s="1"/>
  <c r="I295" i="11" s="1"/>
  <c r="F295" i="5"/>
  <c r="F295" i="8" s="1"/>
  <c r="F295" i="9" s="1"/>
  <c r="F295" i="10" s="1"/>
  <c r="F295" i="11" s="1"/>
  <c r="C295" i="5"/>
  <c r="AD293" i="5"/>
  <c r="AD293" i="8" s="1"/>
  <c r="AD293" i="9" s="1"/>
  <c r="AD293" i="10" s="1"/>
  <c r="AD293" i="11" s="1"/>
  <c r="AC293" i="5"/>
  <c r="AC293" i="8" s="1"/>
  <c r="AC293" i="9" s="1"/>
  <c r="AC293" i="10" s="1"/>
  <c r="AC293" i="11" s="1"/>
  <c r="AA293" i="5"/>
  <c r="AA293" i="8" s="1"/>
  <c r="AA293" i="9" s="1"/>
  <c r="AA293" i="10" s="1"/>
  <c r="AA293" i="11" s="1"/>
  <c r="Z293" i="5"/>
  <c r="Z293" i="8" s="1"/>
  <c r="Z293" i="9" s="1"/>
  <c r="Z293" i="10" s="1"/>
  <c r="Z293" i="11" s="1"/>
  <c r="X293" i="5"/>
  <c r="X293" i="8" s="1"/>
  <c r="X293" i="9" s="1"/>
  <c r="X293" i="10" s="1"/>
  <c r="X293" i="11" s="1"/>
  <c r="W293" i="5"/>
  <c r="W293" i="8" s="1"/>
  <c r="W293" i="9" s="1"/>
  <c r="W293" i="10" s="1"/>
  <c r="W293" i="11" s="1"/>
  <c r="U293" i="5"/>
  <c r="U293" i="8" s="1"/>
  <c r="U293" i="9" s="1"/>
  <c r="U293" i="10" s="1"/>
  <c r="U293" i="11" s="1"/>
  <c r="T293" i="5"/>
  <c r="T293" i="8" s="1"/>
  <c r="T293" i="9" s="1"/>
  <c r="T293" i="10" s="1"/>
  <c r="T293" i="11" s="1"/>
  <c r="R293" i="5"/>
  <c r="R293" i="8" s="1"/>
  <c r="R293" i="9" s="1"/>
  <c r="R293" i="10" s="1"/>
  <c r="R293" i="11" s="1"/>
  <c r="Q293" i="5"/>
  <c r="Q293" i="8" s="1"/>
  <c r="Q293" i="9" s="1"/>
  <c r="Q293" i="10" s="1"/>
  <c r="Q293" i="11" s="1"/>
  <c r="O293" i="5"/>
  <c r="O293" i="8" s="1"/>
  <c r="O293" i="9" s="1"/>
  <c r="O293" i="10" s="1"/>
  <c r="O293" i="11" s="1"/>
  <c r="N293" i="5"/>
  <c r="N293" i="8" s="1"/>
  <c r="N293" i="9" s="1"/>
  <c r="N293" i="10" s="1"/>
  <c r="N293" i="11" s="1"/>
  <c r="L293" i="5"/>
  <c r="L293" i="8" s="1"/>
  <c r="L293" i="9" s="1"/>
  <c r="L293" i="10" s="1"/>
  <c r="L293" i="11" s="1"/>
  <c r="K293" i="5"/>
  <c r="K293" i="8" s="1"/>
  <c r="K293" i="9" s="1"/>
  <c r="K293" i="10" s="1"/>
  <c r="K293" i="11" s="1"/>
  <c r="I293" i="5"/>
  <c r="I293" i="8" s="1"/>
  <c r="I293" i="9" s="1"/>
  <c r="I293" i="10" s="1"/>
  <c r="I293" i="11" s="1"/>
  <c r="H293" i="5"/>
  <c r="H293" i="8" s="1"/>
  <c r="H293" i="9" s="1"/>
  <c r="H293" i="10" s="1"/>
  <c r="H293" i="11" s="1"/>
  <c r="F293" i="5"/>
  <c r="F293" i="8" s="1"/>
  <c r="F293" i="9" s="1"/>
  <c r="F293" i="10" s="1"/>
  <c r="F293" i="11" s="1"/>
  <c r="E293" i="5"/>
  <c r="E293" i="8" s="1"/>
  <c r="E293" i="9" s="1"/>
  <c r="E293" i="10" s="1"/>
  <c r="E293" i="11" s="1"/>
  <c r="C293" i="5"/>
  <c r="C293" i="8" s="1"/>
  <c r="C293" i="9" s="1"/>
  <c r="C293" i="10" s="1"/>
  <c r="C293" i="11" s="1"/>
  <c r="B293" i="5"/>
  <c r="B293" i="8" s="1"/>
  <c r="B293" i="9" s="1"/>
  <c r="B293" i="10" s="1"/>
  <c r="B293" i="11" s="1"/>
  <c r="AD292" i="5"/>
  <c r="AD292" i="8" s="1"/>
  <c r="AD292" i="9" s="1"/>
  <c r="AD292" i="10" s="1"/>
  <c r="AD292" i="11" s="1"/>
  <c r="AC292" i="5"/>
  <c r="AC292" i="8" s="1"/>
  <c r="AC292" i="9" s="1"/>
  <c r="AC292" i="10" s="1"/>
  <c r="AC292" i="11" s="1"/>
  <c r="AA292" i="5"/>
  <c r="AA292" i="8" s="1"/>
  <c r="AA292" i="9" s="1"/>
  <c r="AA292" i="10" s="1"/>
  <c r="AA292" i="11" s="1"/>
  <c r="Z292" i="5"/>
  <c r="Z292" i="8" s="1"/>
  <c r="Z292" i="9" s="1"/>
  <c r="Z292" i="10" s="1"/>
  <c r="Z292" i="11" s="1"/>
  <c r="X292" i="5"/>
  <c r="X292" i="8" s="1"/>
  <c r="X292" i="9" s="1"/>
  <c r="X292" i="10" s="1"/>
  <c r="X292" i="11" s="1"/>
  <c r="W292" i="5"/>
  <c r="W292" i="8" s="1"/>
  <c r="W292" i="9" s="1"/>
  <c r="W292" i="10" s="1"/>
  <c r="W292" i="11" s="1"/>
  <c r="U292" i="5"/>
  <c r="U292" i="8" s="1"/>
  <c r="U292" i="9" s="1"/>
  <c r="U292" i="10" s="1"/>
  <c r="U292" i="11" s="1"/>
  <c r="T292" i="5"/>
  <c r="T292" i="8" s="1"/>
  <c r="T292" i="9" s="1"/>
  <c r="T292" i="10" s="1"/>
  <c r="T292" i="11" s="1"/>
  <c r="R292" i="5"/>
  <c r="R292" i="8" s="1"/>
  <c r="R292" i="9" s="1"/>
  <c r="R292" i="10" s="1"/>
  <c r="R292" i="11" s="1"/>
  <c r="Q292" i="5"/>
  <c r="Q292" i="8" s="1"/>
  <c r="Q292" i="9" s="1"/>
  <c r="Q292" i="10" s="1"/>
  <c r="Q292" i="11" s="1"/>
  <c r="O292" i="5"/>
  <c r="O292" i="8" s="1"/>
  <c r="O292" i="9" s="1"/>
  <c r="O292" i="10" s="1"/>
  <c r="O292" i="11" s="1"/>
  <c r="N292" i="5"/>
  <c r="N292" i="8" s="1"/>
  <c r="N292" i="9" s="1"/>
  <c r="N292" i="10" s="1"/>
  <c r="N292" i="11" s="1"/>
  <c r="L292" i="5"/>
  <c r="L292" i="8" s="1"/>
  <c r="L292" i="9" s="1"/>
  <c r="L292" i="10" s="1"/>
  <c r="L292" i="11" s="1"/>
  <c r="K292" i="5"/>
  <c r="K292" i="8" s="1"/>
  <c r="K292" i="9" s="1"/>
  <c r="K292" i="10" s="1"/>
  <c r="K292" i="11" s="1"/>
  <c r="I292" i="5"/>
  <c r="I292" i="8" s="1"/>
  <c r="I292" i="9" s="1"/>
  <c r="I292" i="10" s="1"/>
  <c r="I292" i="11" s="1"/>
  <c r="H292" i="5"/>
  <c r="H292" i="8" s="1"/>
  <c r="H292" i="9" s="1"/>
  <c r="H292" i="10" s="1"/>
  <c r="H292" i="11" s="1"/>
  <c r="F292" i="5"/>
  <c r="F292" i="8" s="1"/>
  <c r="F292" i="9" s="1"/>
  <c r="F292" i="10" s="1"/>
  <c r="F292" i="11" s="1"/>
  <c r="E292" i="5"/>
  <c r="E292" i="8" s="1"/>
  <c r="E292" i="9" s="1"/>
  <c r="E292" i="10" s="1"/>
  <c r="E292" i="11" s="1"/>
  <c r="C292" i="5"/>
  <c r="C292" i="8" s="1"/>
  <c r="C292" i="9" s="1"/>
  <c r="C292" i="10" s="1"/>
  <c r="C292" i="11" s="1"/>
  <c r="B292" i="5"/>
  <c r="B292" i="8" s="1"/>
  <c r="B292" i="9" s="1"/>
  <c r="B292" i="10" s="1"/>
  <c r="B292" i="11" s="1"/>
  <c r="AD291" i="5"/>
  <c r="AD291" i="8" s="1"/>
  <c r="AD291" i="9" s="1"/>
  <c r="AD291" i="10" s="1"/>
  <c r="AD291" i="11" s="1"/>
  <c r="AC291" i="5"/>
  <c r="AC291" i="8" s="1"/>
  <c r="AC291" i="9" s="1"/>
  <c r="AC291" i="10" s="1"/>
  <c r="AC291" i="11" s="1"/>
  <c r="AA291" i="5"/>
  <c r="AA291" i="8" s="1"/>
  <c r="AA291" i="9" s="1"/>
  <c r="AA291" i="10" s="1"/>
  <c r="AA291" i="11" s="1"/>
  <c r="Z291" i="5"/>
  <c r="Z291" i="8" s="1"/>
  <c r="Z291" i="9" s="1"/>
  <c r="Z291" i="10" s="1"/>
  <c r="Z291" i="11" s="1"/>
  <c r="X291" i="5"/>
  <c r="X291" i="8" s="1"/>
  <c r="X291" i="9" s="1"/>
  <c r="X291" i="10" s="1"/>
  <c r="X291" i="11" s="1"/>
  <c r="W291" i="5"/>
  <c r="W291" i="8" s="1"/>
  <c r="W291" i="9" s="1"/>
  <c r="W291" i="10" s="1"/>
  <c r="W291" i="11" s="1"/>
  <c r="U291" i="5"/>
  <c r="U291" i="8" s="1"/>
  <c r="U291" i="9" s="1"/>
  <c r="U291" i="10" s="1"/>
  <c r="U291" i="11" s="1"/>
  <c r="T291" i="5"/>
  <c r="T291" i="8" s="1"/>
  <c r="T291" i="9" s="1"/>
  <c r="T291" i="10" s="1"/>
  <c r="T291" i="11" s="1"/>
  <c r="R291" i="5"/>
  <c r="R291" i="8" s="1"/>
  <c r="R291" i="9" s="1"/>
  <c r="R291" i="10" s="1"/>
  <c r="R291" i="11" s="1"/>
  <c r="Q291" i="5"/>
  <c r="Q291" i="8" s="1"/>
  <c r="Q291" i="9" s="1"/>
  <c r="Q291" i="10" s="1"/>
  <c r="Q291" i="11" s="1"/>
  <c r="O291" i="5"/>
  <c r="O291" i="8" s="1"/>
  <c r="O291" i="9" s="1"/>
  <c r="O291" i="10" s="1"/>
  <c r="O291" i="11" s="1"/>
  <c r="N291" i="5"/>
  <c r="N291" i="8" s="1"/>
  <c r="N291" i="9" s="1"/>
  <c r="N291" i="10" s="1"/>
  <c r="N291" i="11" s="1"/>
  <c r="L291" i="5"/>
  <c r="L291" i="8" s="1"/>
  <c r="L291" i="9" s="1"/>
  <c r="L291" i="10" s="1"/>
  <c r="L291" i="11" s="1"/>
  <c r="K291" i="5"/>
  <c r="K291" i="8" s="1"/>
  <c r="K291" i="9" s="1"/>
  <c r="K291" i="10" s="1"/>
  <c r="K291" i="11" s="1"/>
  <c r="I291" i="5"/>
  <c r="I291" i="8" s="1"/>
  <c r="I291" i="9" s="1"/>
  <c r="I291" i="10" s="1"/>
  <c r="I291" i="11" s="1"/>
  <c r="H291" i="5"/>
  <c r="H291" i="8" s="1"/>
  <c r="H291" i="9" s="1"/>
  <c r="H291" i="10" s="1"/>
  <c r="H291" i="11" s="1"/>
  <c r="F291" i="5"/>
  <c r="F291" i="8" s="1"/>
  <c r="F291" i="9" s="1"/>
  <c r="F291" i="10" s="1"/>
  <c r="F291" i="11" s="1"/>
  <c r="E291" i="5"/>
  <c r="E291" i="8" s="1"/>
  <c r="E291" i="9" s="1"/>
  <c r="E291" i="10" s="1"/>
  <c r="E291" i="11" s="1"/>
  <c r="C291" i="5"/>
  <c r="C291" i="8" s="1"/>
  <c r="C291" i="9" s="1"/>
  <c r="C291" i="10" s="1"/>
  <c r="C291" i="11" s="1"/>
  <c r="B291" i="5"/>
  <c r="B291" i="8" s="1"/>
  <c r="B291" i="9" s="1"/>
  <c r="B291" i="10" s="1"/>
  <c r="B291" i="11" s="1"/>
  <c r="AD286" i="5"/>
  <c r="AD286" i="8" s="1"/>
  <c r="AD286" i="9" s="1"/>
  <c r="AD286" i="10" s="1"/>
  <c r="AD286" i="11" s="1"/>
  <c r="AA286" i="5"/>
  <c r="AA286" i="8" s="1"/>
  <c r="AA286" i="9" s="1"/>
  <c r="AA286" i="10" s="1"/>
  <c r="AA286" i="11" s="1"/>
  <c r="X286" i="5"/>
  <c r="X286" i="8" s="1"/>
  <c r="X286" i="9" s="1"/>
  <c r="X286" i="10" s="1"/>
  <c r="X286" i="11" s="1"/>
  <c r="U286" i="5"/>
  <c r="U286" i="8" s="1"/>
  <c r="U286" i="9" s="1"/>
  <c r="U286" i="10" s="1"/>
  <c r="U286" i="11" s="1"/>
  <c r="R286" i="5"/>
  <c r="R286" i="8" s="1"/>
  <c r="R286" i="9" s="1"/>
  <c r="R286" i="10" s="1"/>
  <c r="R286" i="11" s="1"/>
  <c r="O286" i="5"/>
  <c r="O286" i="8" s="1"/>
  <c r="O286" i="9" s="1"/>
  <c r="O286" i="10" s="1"/>
  <c r="O286" i="11" s="1"/>
  <c r="L286" i="5"/>
  <c r="L286" i="8" s="1"/>
  <c r="L286" i="9" s="1"/>
  <c r="L286" i="10" s="1"/>
  <c r="L286" i="11" s="1"/>
  <c r="I286" i="5"/>
  <c r="I286" i="8" s="1"/>
  <c r="I286" i="9" s="1"/>
  <c r="I286" i="10" s="1"/>
  <c r="I286" i="11" s="1"/>
  <c r="F286" i="5"/>
  <c r="F286" i="8" s="1"/>
  <c r="F286" i="9" s="1"/>
  <c r="F286" i="10" s="1"/>
  <c r="F286" i="11" s="1"/>
  <c r="C286" i="5"/>
  <c r="C286" i="8" s="1"/>
  <c r="C286" i="9" s="1"/>
  <c r="C286" i="10" s="1"/>
  <c r="C286" i="11" s="1"/>
  <c r="AD284" i="5"/>
  <c r="AD284" i="8" s="1"/>
  <c r="AD284" i="9" s="1"/>
  <c r="AD284" i="10" s="1"/>
  <c r="AD284" i="11" s="1"/>
  <c r="AC284" i="5"/>
  <c r="AC284" i="8" s="1"/>
  <c r="AC284" i="9" s="1"/>
  <c r="AC284" i="10" s="1"/>
  <c r="AC284" i="11" s="1"/>
  <c r="AA284" i="5"/>
  <c r="AA284" i="8" s="1"/>
  <c r="AA284" i="9" s="1"/>
  <c r="AA284" i="10" s="1"/>
  <c r="AA284" i="11" s="1"/>
  <c r="Z284" i="5"/>
  <c r="Z284" i="8" s="1"/>
  <c r="Z284" i="9" s="1"/>
  <c r="Z284" i="10" s="1"/>
  <c r="Z284" i="11" s="1"/>
  <c r="X284" i="5"/>
  <c r="X284" i="8" s="1"/>
  <c r="X284" i="9" s="1"/>
  <c r="X284" i="10" s="1"/>
  <c r="X284" i="11" s="1"/>
  <c r="W284" i="5"/>
  <c r="W284" i="8" s="1"/>
  <c r="W284" i="9" s="1"/>
  <c r="W284" i="10" s="1"/>
  <c r="W284" i="11" s="1"/>
  <c r="U284" i="5"/>
  <c r="U284" i="8" s="1"/>
  <c r="U284" i="9" s="1"/>
  <c r="U284" i="10" s="1"/>
  <c r="U284" i="11" s="1"/>
  <c r="T284" i="5"/>
  <c r="T284" i="8" s="1"/>
  <c r="T284" i="9" s="1"/>
  <c r="T284" i="10" s="1"/>
  <c r="T284" i="11" s="1"/>
  <c r="R284" i="5"/>
  <c r="R284" i="8" s="1"/>
  <c r="R284" i="9" s="1"/>
  <c r="R284" i="10" s="1"/>
  <c r="R284" i="11" s="1"/>
  <c r="Q284" i="5"/>
  <c r="Q284" i="8" s="1"/>
  <c r="Q284" i="9" s="1"/>
  <c r="Q284" i="10" s="1"/>
  <c r="Q284" i="11" s="1"/>
  <c r="O284" i="5"/>
  <c r="O284" i="8" s="1"/>
  <c r="O284" i="9" s="1"/>
  <c r="O284" i="10" s="1"/>
  <c r="O284" i="11" s="1"/>
  <c r="N284" i="5"/>
  <c r="N284" i="8" s="1"/>
  <c r="N284" i="9" s="1"/>
  <c r="N284" i="10" s="1"/>
  <c r="N284" i="11" s="1"/>
  <c r="L284" i="5"/>
  <c r="L284" i="8" s="1"/>
  <c r="L284" i="9" s="1"/>
  <c r="L284" i="10" s="1"/>
  <c r="L284" i="11" s="1"/>
  <c r="K284" i="5"/>
  <c r="K284" i="8" s="1"/>
  <c r="K284" i="9" s="1"/>
  <c r="K284" i="10" s="1"/>
  <c r="K284" i="11" s="1"/>
  <c r="I284" i="5"/>
  <c r="I284" i="8" s="1"/>
  <c r="I284" i="9" s="1"/>
  <c r="I284" i="10" s="1"/>
  <c r="I284" i="11" s="1"/>
  <c r="H284" i="5"/>
  <c r="H284" i="8" s="1"/>
  <c r="H284" i="9" s="1"/>
  <c r="H284" i="10" s="1"/>
  <c r="H284" i="11" s="1"/>
  <c r="F284" i="5"/>
  <c r="F284" i="8" s="1"/>
  <c r="F284" i="9" s="1"/>
  <c r="F284" i="10" s="1"/>
  <c r="F284" i="11" s="1"/>
  <c r="E284" i="5"/>
  <c r="E284" i="8" s="1"/>
  <c r="E284" i="9" s="1"/>
  <c r="E284" i="10" s="1"/>
  <c r="E284" i="11" s="1"/>
  <c r="C284" i="5"/>
  <c r="C284" i="8" s="1"/>
  <c r="C284" i="9" s="1"/>
  <c r="C284" i="10" s="1"/>
  <c r="C284" i="11" s="1"/>
  <c r="B284" i="5"/>
  <c r="B284" i="8" s="1"/>
  <c r="B284" i="9" s="1"/>
  <c r="B284" i="10" s="1"/>
  <c r="B284" i="11" s="1"/>
  <c r="AD283" i="5"/>
  <c r="AD283" i="8" s="1"/>
  <c r="AD283" i="9" s="1"/>
  <c r="AD283" i="10" s="1"/>
  <c r="AD283" i="11" s="1"/>
  <c r="AC283" i="5"/>
  <c r="AC283" i="8" s="1"/>
  <c r="AC283" i="9" s="1"/>
  <c r="AC283" i="10" s="1"/>
  <c r="AC283" i="11" s="1"/>
  <c r="AA283" i="5"/>
  <c r="AA283" i="8" s="1"/>
  <c r="AA283" i="9" s="1"/>
  <c r="AA283" i="10" s="1"/>
  <c r="AA283" i="11" s="1"/>
  <c r="Z283" i="5"/>
  <c r="Z283" i="8" s="1"/>
  <c r="Z283" i="9" s="1"/>
  <c r="Z283" i="10" s="1"/>
  <c r="Z283" i="11" s="1"/>
  <c r="X283" i="5"/>
  <c r="X283" i="8" s="1"/>
  <c r="X283" i="9" s="1"/>
  <c r="X283" i="10" s="1"/>
  <c r="X283" i="11" s="1"/>
  <c r="W283" i="5"/>
  <c r="W283" i="8" s="1"/>
  <c r="W283" i="9" s="1"/>
  <c r="W283" i="10" s="1"/>
  <c r="W283" i="11" s="1"/>
  <c r="U283" i="5"/>
  <c r="U283" i="8" s="1"/>
  <c r="U283" i="9" s="1"/>
  <c r="U283" i="10" s="1"/>
  <c r="U283" i="11" s="1"/>
  <c r="T283" i="5"/>
  <c r="T283" i="8" s="1"/>
  <c r="T283" i="9" s="1"/>
  <c r="T283" i="10" s="1"/>
  <c r="T283" i="11" s="1"/>
  <c r="R283" i="5"/>
  <c r="R283" i="8" s="1"/>
  <c r="R283" i="9" s="1"/>
  <c r="R283" i="10" s="1"/>
  <c r="R283" i="11" s="1"/>
  <c r="Q283" i="5"/>
  <c r="Q283" i="8" s="1"/>
  <c r="Q283" i="9" s="1"/>
  <c r="Q283" i="10" s="1"/>
  <c r="Q283" i="11" s="1"/>
  <c r="O283" i="5"/>
  <c r="O283" i="8" s="1"/>
  <c r="O283" i="9" s="1"/>
  <c r="O283" i="10" s="1"/>
  <c r="O283" i="11" s="1"/>
  <c r="N283" i="5"/>
  <c r="N283" i="8" s="1"/>
  <c r="N283" i="9" s="1"/>
  <c r="N283" i="10" s="1"/>
  <c r="N283" i="11" s="1"/>
  <c r="L283" i="5"/>
  <c r="L283" i="8" s="1"/>
  <c r="L283" i="9" s="1"/>
  <c r="L283" i="10" s="1"/>
  <c r="L283" i="11" s="1"/>
  <c r="K283" i="5"/>
  <c r="K283" i="8" s="1"/>
  <c r="K283" i="9" s="1"/>
  <c r="K283" i="10" s="1"/>
  <c r="K283" i="11" s="1"/>
  <c r="I283" i="5"/>
  <c r="I283" i="8" s="1"/>
  <c r="I283" i="9" s="1"/>
  <c r="I283" i="10" s="1"/>
  <c r="I283" i="11" s="1"/>
  <c r="H283" i="5"/>
  <c r="H283" i="8" s="1"/>
  <c r="H283" i="9" s="1"/>
  <c r="H283" i="10" s="1"/>
  <c r="H283" i="11" s="1"/>
  <c r="F283" i="5"/>
  <c r="F283" i="8" s="1"/>
  <c r="F283" i="9" s="1"/>
  <c r="F283" i="10" s="1"/>
  <c r="F283" i="11" s="1"/>
  <c r="E283" i="5"/>
  <c r="E283" i="8" s="1"/>
  <c r="E283" i="9" s="1"/>
  <c r="E283" i="10" s="1"/>
  <c r="E283" i="11" s="1"/>
  <c r="C283" i="5"/>
  <c r="C283" i="8" s="1"/>
  <c r="C283" i="9" s="1"/>
  <c r="C283" i="10" s="1"/>
  <c r="C283" i="11" s="1"/>
  <c r="B283" i="5"/>
  <c r="B283" i="8" s="1"/>
  <c r="B283" i="9" s="1"/>
  <c r="B283" i="10" s="1"/>
  <c r="B283" i="11" s="1"/>
  <c r="AD282" i="5"/>
  <c r="AD282" i="8" s="1"/>
  <c r="AD282" i="9" s="1"/>
  <c r="AD282" i="10" s="1"/>
  <c r="AD282" i="11" s="1"/>
  <c r="AC282" i="5"/>
  <c r="AC282" i="8" s="1"/>
  <c r="AC282" i="9" s="1"/>
  <c r="AC282" i="10" s="1"/>
  <c r="AC282" i="11" s="1"/>
  <c r="AA282" i="5"/>
  <c r="AA282" i="8" s="1"/>
  <c r="AA282" i="9" s="1"/>
  <c r="AA282" i="10" s="1"/>
  <c r="AA282" i="11" s="1"/>
  <c r="Z282" i="5"/>
  <c r="Z282" i="8" s="1"/>
  <c r="Z282" i="9" s="1"/>
  <c r="Z282" i="10" s="1"/>
  <c r="Z282" i="11" s="1"/>
  <c r="X282" i="5"/>
  <c r="X282" i="8" s="1"/>
  <c r="X282" i="9" s="1"/>
  <c r="X282" i="10" s="1"/>
  <c r="X282" i="11" s="1"/>
  <c r="W282" i="5"/>
  <c r="W282" i="8" s="1"/>
  <c r="W282" i="9" s="1"/>
  <c r="W282" i="10" s="1"/>
  <c r="W282" i="11" s="1"/>
  <c r="U282" i="5"/>
  <c r="U282" i="8" s="1"/>
  <c r="U282" i="9" s="1"/>
  <c r="U282" i="10" s="1"/>
  <c r="U282" i="11" s="1"/>
  <c r="T282" i="5"/>
  <c r="T282" i="8" s="1"/>
  <c r="T282" i="9" s="1"/>
  <c r="T282" i="10" s="1"/>
  <c r="T282" i="11" s="1"/>
  <c r="R282" i="5"/>
  <c r="R282" i="8" s="1"/>
  <c r="R282" i="9" s="1"/>
  <c r="R282" i="10" s="1"/>
  <c r="R282" i="11" s="1"/>
  <c r="Q282" i="5"/>
  <c r="Q282" i="8" s="1"/>
  <c r="Q282" i="9" s="1"/>
  <c r="Q282" i="10" s="1"/>
  <c r="Q282" i="11" s="1"/>
  <c r="O282" i="5"/>
  <c r="O282" i="8" s="1"/>
  <c r="O282" i="9" s="1"/>
  <c r="O282" i="10" s="1"/>
  <c r="O282" i="11" s="1"/>
  <c r="N282" i="5"/>
  <c r="N282" i="8" s="1"/>
  <c r="N282" i="9" s="1"/>
  <c r="N282" i="10" s="1"/>
  <c r="N282" i="11" s="1"/>
  <c r="L282" i="5"/>
  <c r="L282" i="8" s="1"/>
  <c r="L282" i="9" s="1"/>
  <c r="L282" i="10" s="1"/>
  <c r="L282" i="11" s="1"/>
  <c r="K282" i="5"/>
  <c r="K282" i="8" s="1"/>
  <c r="K282" i="9" s="1"/>
  <c r="K282" i="10" s="1"/>
  <c r="K282" i="11" s="1"/>
  <c r="I282" i="5"/>
  <c r="I282" i="8" s="1"/>
  <c r="I282" i="9" s="1"/>
  <c r="I282" i="10" s="1"/>
  <c r="I282" i="11" s="1"/>
  <c r="H282" i="5"/>
  <c r="H282" i="8" s="1"/>
  <c r="H282" i="9" s="1"/>
  <c r="H282" i="10" s="1"/>
  <c r="H282" i="11" s="1"/>
  <c r="F282" i="5"/>
  <c r="F282" i="8" s="1"/>
  <c r="F282" i="9" s="1"/>
  <c r="F282" i="10" s="1"/>
  <c r="F282" i="11" s="1"/>
  <c r="E282" i="5"/>
  <c r="E282" i="8" s="1"/>
  <c r="E282" i="9" s="1"/>
  <c r="E282" i="10" s="1"/>
  <c r="E282" i="11" s="1"/>
  <c r="C282" i="5"/>
  <c r="C282" i="8" s="1"/>
  <c r="C282" i="9" s="1"/>
  <c r="C282" i="10" s="1"/>
  <c r="C282" i="11" s="1"/>
  <c r="B282" i="5"/>
  <c r="B282" i="8" s="1"/>
  <c r="B282" i="9" s="1"/>
  <c r="B282" i="10" s="1"/>
  <c r="B282" i="11" s="1"/>
  <c r="AD277" i="5"/>
  <c r="AD277" i="8" s="1"/>
  <c r="AD277" i="9" s="1"/>
  <c r="AD277" i="10" s="1"/>
  <c r="AD277" i="11" s="1"/>
  <c r="AA277" i="5"/>
  <c r="AA277" i="8" s="1"/>
  <c r="AA277" i="9" s="1"/>
  <c r="AA277" i="10" s="1"/>
  <c r="AA277" i="11" s="1"/>
  <c r="X277" i="5"/>
  <c r="X277" i="8" s="1"/>
  <c r="X277" i="9" s="1"/>
  <c r="X277" i="10" s="1"/>
  <c r="X277" i="11" s="1"/>
  <c r="U277" i="5"/>
  <c r="U277" i="8" s="1"/>
  <c r="U277" i="9" s="1"/>
  <c r="U277" i="10" s="1"/>
  <c r="U277" i="11" s="1"/>
  <c r="R277" i="5"/>
  <c r="R277" i="8" s="1"/>
  <c r="R277" i="9" s="1"/>
  <c r="R277" i="10" s="1"/>
  <c r="R277" i="11" s="1"/>
  <c r="O277" i="5"/>
  <c r="O277" i="8" s="1"/>
  <c r="O277" i="9" s="1"/>
  <c r="O277" i="10" s="1"/>
  <c r="O277" i="11" s="1"/>
  <c r="L277" i="5"/>
  <c r="L277" i="8" s="1"/>
  <c r="L277" i="9" s="1"/>
  <c r="L277" i="10" s="1"/>
  <c r="L277" i="11" s="1"/>
  <c r="I277" i="5"/>
  <c r="F277" i="5"/>
  <c r="F277" i="8" s="1"/>
  <c r="F277" i="9" s="1"/>
  <c r="F277" i="10" s="1"/>
  <c r="F277" i="11" s="1"/>
  <c r="C277" i="5"/>
  <c r="C277" i="8" s="1"/>
  <c r="C277" i="9" s="1"/>
  <c r="C277" i="10" s="1"/>
  <c r="C277" i="11" s="1"/>
  <c r="AE304" i="1"/>
  <c r="AE295" i="1"/>
  <c r="AE286" i="1"/>
  <c r="AE277" i="1"/>
  <c r="AD275" i="5"/>
  <c r="AC275" i="5"/>
  <c r="AA275" i="5"/>
  <c r="Z275" i="5"/>
  <c r="X275" i="5"/>
  <c r="W275" i="5"/>
  <c r="U275" i="5"/>
  <c r="T275" i="5"/>
  <c r="R275" i="5"/>
  <c r="Q275" i="5"/>
  <c r="O275" i="5"/>
  <c r="N275" i="5"/>
  <c r="L275" i="5"/>
  <c r="K275" i="5"/>
  <c r="I275" i="5"/>
  <c r="H275" i="5"/>
  <c r="F275" i="5"/>
  <c r="E275" i="5"/>
  <c r="C275" i="5"/>
  <c r="B275" i="5"/>
  <c r="AD274" i="5"/>
  <c r="AC274" i="5"/>
  <c r="AA274" i="5"/>
  <c r="Z274" i="5"/>
  <c r="X274" i="5"/>
  <c r="W274" i="5"/>
  <c r="W274" i="8" s="1"/>
  <c r="U274" i="5"/>
  <c r="T274" i="5"/>
  <c r="R274" i="5"/>
  <c r="Q274" i="5"/>
  <c r="O274" i="5"/>
  <c r="N274" i="5"/>
  <c r="L274" i="5"/>
  <c r="K274" i="5"/>
  <c r="I274" i="5"/>
  <c r="H274" i="5"/>
  <c r="F274" i="5"/>
  <c r="E274" i="5"/>
  <c r="C274" i="5"/>
  <c r="B274" i="5"/>
  <c r="AD273" i="5"/>
  <c r="AC273" i="5"/>
  <c r="AA273" i="5"/>
  <c r="Z273" i="5"/>
  <c r="X273" i="5"/>
  <c r="W273" i="5"/>
  <c r="U273" i="5"/>
  <c r="T273" i="5"/>
  <c r="R273" i="5"/>
  <c r="Q273" i="5"/>
  <c r="O273" i="5"/>
  <c r="N273" i="5"/>
  <c r="L273" i="5"/>
  <c r="K273" i="5"/>
  <c r="I273" i="5"/>
  <c r="H273" i="5"/>
  <c r="F273" i="5"/>
  <c r="E273" i="5"/>
  <c r="C273" i="5"/>
  <c r="B273" i="5"/>
  <c r="AD268" i="5"/>
  <c r="AA268" i="5"/>
  <c r="X268" i="5"/>
  <c r="U268" i="5"/>
  <c r="R268" i="5"/>
  <c r="O268" i="5"/>
  <c r="L268" i="5"/>
  <c r="I268" i="5"/>
  <c r="F268" i="5"/>
  <c r="C268" i="5"/>
  <c r="AE268" i="1"/>
  <c r="AD203" i="5"/>
  <c r="AD203" i="8" s="1"/>
  <c r="AD203" i="9" s="1"/>
  <c r="AC203" i="5"/>
  <c r="AC203" i="8" s="1"/>
  <c r="AC203" i="9" s="1"/>
  <c r="AA203" i="5"/>
  <c r="AA203" i="8" s="1"/>
  <c r="AA203" i="9" s="1"/>
  <c r="Z203" i="5"/>
  <c r="Z203" i="8" s="1"/>
  <c r="Z203" i="9" s="1"/>
  <c r="X203" i="5"/>
  <c r="X203" i="8" s="1"/>
  <c r="X203" i="9" s="1"/>
  <c r="W203" i="5"/>
  <c r="W203" i="8" s="1"/>
  <c r="W203" i="9" s="1"/>
  <c r="U203" i="5"/>
  <c r="U203" i="8" s="1"/>
  <c r="U203" i="9" s="1"/>
  <c r="T203" i="5"/>
  <c r="T203" i="8" s="1"/>
  <c r="T203" i="9" s="1"/>
  <c r="R203" i="5"/>
  <c r="R203" i="8" s="1"/>
  <c r="R203" i="9" s="1"/>
  <c r="Q203" i="5"/>
  <c r="Q203" i="8" s="1"/>
  <c r="Q203" i="9" s="1"/>
  <c r="O203" i="5"/>
  <c r="O203" i="8" s="1"/>
  <c r="O203" i="9" s="1"/>
  <c r="N203" i="5"/>
  <c r="N203" i="8" s="1"/>
  <c r="N203" i="9" s="1"/>
  <c r="L203" i="5"/>
  <c r="L203" i="8" s="1"/>
  <c r="L203" i="9" s="1"/>
  <c r="K203" i="5"/>
  <c r="K203" i="8" s="1"/>
  <c r="K203" i="9" s="1"/>
  <c r="I203" i="5"/>
  <c r="I203" i="8" s="1"/>
  <c r="I203" i="9" s="1"/>
  <c r="H203" i="5"/>
  <c r="H203" i="8" s="1"/>
  <c r="H203" i="9" s="1"/>
  <c r="F203" i="5"/>
  <c r="F203" i="8" s="1"/>
  <c r="F203" i="9" s="1"/>
  <c r="E203" i="5"/>
  <c r="E203" i="8" s="1"/>
  <c r="E203" i="9" s="1"/>
  <c r="C203" i="5"/>
  <c r="C203" i="8" s="1"/>
  <c r="C203" i="9" s="1"/>
  <c r="B203" i="5"/>
  <c r="B203" i="8" s="1"/>
  <c r="B203" i="9" s="1"/>
  <c r="AD202" i="5"/>
  <c r="AD202" i="8" s="1"/>
  <c r="AD202" i="9" s="1"/>
  <c r="AC202" i="5"/>
  <c r="AC202" i="8" s="1"/>
  <c r="AC202" i="9" s="1"/>
  <c r="AA202" i="5"/>
  <c r="AA202" i="8" s="1"/>
  <c r="AA202" i="9" s="1"/>
  <c r="Z202" i="5"/>
  <c r="Z202" i="8" s="1"/>
  <c r="Z202" i="9" s="1"/>
  <c r="X202" i="5"/>
  <c r="X202" i="8" s="1"/>
  <c r="X202" i="9" s="1"/>
  <c r="W202" i="5"/>
  <c r="W202" i="8" s="1"/>
  <c r="W202" i="9" s="1"/>
  <c r="U202" i="5"/>
  <c r="U202" i="8" s="1"/>
  <c r="U202" i="9" s="1"/>
  <c r="T202" i="5"/>
  <c r="T202" i="8" s="1"/>
  <c r="T202" i="9" s="1"/>
  <c r="R202" i="5"/>
  <c r="R202" i="8" s="1"/>
  <c r="R202" i="9" s="1"/>
  <c r="Q202" i="5"/>
  <c r="Q202" i="8" s="1"/>
  <c r="Q202" i="9" s="1"/>
  <c r="O202" i="5"/>
  <c r="O202" i="8" s="1"/>
  <c r="O202" i="9" s="1"/>
  <c r="N202" i="5"/>
  <c r="N202" i="8" s="1"/>
  <c r="N202" i="9" s="1"/>
  <c r="L202" i="5"/>
  <c r="L202" i="8" s="1"/>
  <c r="L202" i="9" s="1"/>
  <c r="K202" i="5"/>
  <c r="K202" i="8" s="1"/>
  <c r="K202" i="9" s="1"/>
  <c r="I202" i="5"/>
  <c r="I202" i="8" s="1"/>
  <c r="I202" i="9" s="1"/>
  <c r="H202" i="5"/>
  <c r="H202" i="8" s="1"/>
  <c r="H202" i="9" s="1"/>
  <c r="F202" i="5"/>
  <c r="F202" i="8" s="1"/>
  <c r="F202" i="9" s="1"/>
  <c r="E202" i="5"/>
  <c r="E202" i="8" s="1"/>
  <c r="E202" i="9" s="1"/>
  <c r="C202" i="5"/>
  <c r="C202" i="8" s="1"/>
  <c r="C202" i="9" s="1"/>
  <c r="B202" i="5"/>
  <c r="B202" i="8" s="1"/>
  <c r="B202" i="9" s="1"/>
  <c r="AD201" i="5"/>
  <c r="AD201" i="8" s="1"/>
  <c r="AD201" i="9" s="1"/>
  <c r="AC201" i="5"/>
  <c r="AC201" i="8" s="1"/>
  <c r="AC201" i="9" s="1"/>
  <c r="AA201" i="5"/>
  <c r="AA201" i="8" s="1"/>
  <c r="AA201" i="9" s="1"/>
  <c r="Z201" i="5"/>
  <c r="Z201" i="8" s="1"/>
  <c r="Z201" i="9" s="1"/>
  <c r="X201" i="5"/>
  <c r="X201" i="8" s="1"/>
  <c r="X201" i="9" s="1"/>
  <c r="W201" i="5"/>
  <c r="W201" i="8" s="1"/>
  <c r="W201" i="9" s="1"/>
  <c r="U201" i="5"/>
  <c r="U201" i="8" s="1"/>
  <c r="U201" i="9" s="1"/>
  <c r="T201" i="5"/>
  <c r="T201" i="8" s="1"/>
  <c r="T201" i="9" s="1"/>
  <c r="R201" i="5"/>
  <c r="R201" i="8" s="1"/>
  <c r="R201" i="9" s="1"/>
  <c r="Q201" i="5"/>
  <c r="Q201" i="8" s="1"/>
  <c r="Q201" i="9" s="1"/>
  <c r="O201" i="5"/>
  <c r="O201" i="8" s="1"/>
  <c r="O201" i="9" s="1"/>
  <c r="N201" i="5"/>
  <c r="N201" i="8" s="1"/>
  <c r="N201" i="9" s="1"/>
  <c r="L201" i="5"/>
  <c r="L201" i="8" s="1"/>
  <c r="L201" i="9" s="1"/>
  <c r="K201" i="5"/>
  <c r="K201" i="8" s="1"/>
  <c r="K201" i="9" s="1"/>
  <c r="I201" i="5"/>
  <c r="I201" i="8" s="1"/>
  <c r="I201" i="9" s="1"/>
  <c r="H201" i="5"/>
  <c r="H201" i="8" s="1"/>
  <c r="H201" i="9" s="1"/>
  <c r="F201" i="5"/>
  <c r="F201" i="8" s="1"/>
  <c r="F201" i="9" s="1"/>
  <c r="E201" i="5"/>
  <c r="E201" i="8" s="1"/>
  <c r="E201" i="9" s="1"/>
  <c r="C201" i="5"/>
  <c r="C201" i="8" s="1"/>
  <c r="C201" i="9" s="1"/>
  <c r="B201" i="5"/>
  <c r="B201" i="8" s="1"/>
  <c r="B201" i="9" s="1"/>
  <c r="AD196" i="5"/>
  <c r="AD196" i="8" s="1"/>
  <c r="AD196" i="9" s="1"/>
  <c r="AD196" i="10" s="1"/>
  <c r="AD196" i="11" s="1"/>
  <c r="AA196" i="5"/>
  <c r="AA196" i="8" s="1"/>
  <c r="AA196" i="9" s="1"/>
  <c r="AA196" i="10" s="1"/>
  <c r="AA196" i="11" s="1"/>
  <c r="X196" i="5"/>
  <c r="X196" i="8" s="1"/>
  <c r="X196" i="9" s="1"/>
  <c r="X196" i="10" s="1"/>
  <c r="X196" i="11" s="1"/>
  <c r="U196" i="5"/>
  <c r="U196" i="8" s="1"/>
  <c r="U196" i="9" s="1"/>
  <c r="U196" i="10" s="1"/>
  <c r="U196" i="11" s="1"/>
  <c r="R196" i="5"/>
  <c r="R196" i="8" s="1"/>
  <c r="R196" i="9" s="1"/>
  <c r="R196" i="10" s="1"/>
  <c r="R196" i="11" s="1"/>
  <c r="O196" i="5"/>
  <c r="O196" i="8" s="1"/>
  <c r="O196" i="9" s="1"/>
  <c r="O196" i="10" s="1"/>
  <c r="O196" i="11" s="1"/>
  <c r="L196" i="5"/>
  <c r="L196" i="8" s="1"/>
  <c r="L196" i="9" s="1"/>
  <c r="L196" i="10" s="1"/>
  <c r="L196" i="11" s="1"/>
  <c r="I196" i="5"/>
  <c r="I196" i="8" s="1"/>
  <c r="I196" i="9" s="1"/>
  <c r="I196" i="10" s="1"/>
  <c r="I196" i="11" s="1"/>
  <c r="F196" i="5"/>
  <c r="F196" i="8" s="1"/>
  <c r="F196" i="9" s="1"/>
  <c r="F196" i="10" s="1"/>
  <c r="F196" i="11" s="1"/>
  <c r="C196" i="5"/>
  <c r="C196" i="8" s="1"/>
  <c r="C196" i="9" s="1"/>
  <c r="C196" i="10" s="1"/>
  <c r="C196" i="11" s="1"/>
  <c r="AE196" i="1"/>
  <c r="AG411" i="5" l="1"/>
  <c r="AG414" i="5" s="1"/>
  <c r="G29" i="13" s="1"/>
  <c r="AF411" i="5"/>
  <c r="AF411" i="10"/>
  <c r="AF411" i="9"/>
  <c r="AF411" i="8"/>
  <c r="AG411" i="8"/>
  <c r="AG414" i="8" s="1"/>
  <c r="G48" i="13" s="1"/>
  <c r="AG411" i="9"/>
  <c r="AG414" i="9" s="1"/>
  <c r="G67" i="13" s="1"/>
  <c r="AF411" i="11"/>
  <c r="AG411" i="11"/>
  <c r="AG414" i="11" s="1"/>
  <c r="G105" i="13" s="1"/>
  <c r="AG411" i="10"/>
  <c r="AG414" i="10" s="1"/>
  <c r="G86" i="13" s="1"/>
  <c r="AG411" i="1"/>
  <c r="AG414" i="1" s="1"/>
  <c r="AF411" i="1"/>
  <c r="AF414" i="1" s="1"/>
  <c r="AE376" i="5"/>
  <c r="AE367" i="5"/>
  <c r="L376" i="8"/>
  <c r="L376" i="9" s="1"/>
  <c r="L376" i="10" s="1"/>
  <c r="L376" i="11" s="1"/>
  <c r="C349" i="9"/>
  <c r="AE349" i="8"/>
  <c r="C385" i="9"/>
  <c r="AE385" i="8"/>
  <c r="C394" i="9"/>
  <c r="AE394" i="8"/>
  <c r="C367" i="9"/>
  <c r="AE385" i="5"/>
  <c r="AE358" i="8"/>
  <c r="C358" i="9"/>
  <c r="AE394" i="5"/>
  <c r="C376" i="10"/>
  <c r="AE322" i="5"/>
  <c r="AE403" i="5"/>
  <c r="AE331" i="5"/>
  <c r="AE340" i="5"/>
  <c r="C322" i="9"/>
  <c r="AE322" i="8"/>
  <c r="C403" i="10"/>
  <c r="AE403" i="9"/>
  <c r="AE349" i="5"/>
  <c r="C331" i="9"/>
  <c r="AE331" i="8"/>
  <c r="AE358" i="5"/>
  <c r="C340" i="9"/>
  <c r="AE340" i="8"/>
  <c r="F367" i="8"/>
  <c r="F367" i="9" s="1"/>
  <c r="F367" i="10" s="1"/>
  <c r="F367" i="11" s="1"/>
  <c r="AE403" i="8"/>
  <c r="C313" i="9"/>
  <c r="AE313" i="8"/>
  <c r="AE313" i="5"/>
  <c r="AE295" i="5"/>
  <c r="C295" i="8"/>
  <c r="C295" i="9" s="1"/>
  <c r="C295" i="10" s="1"/>
  <c r="C295" i="11" s="1"/>
  <c r="AE277" i="5"/>
  <c r="AE304" i="5"/>
  <c r="I277" i="8"/>
  <c r="I277" i="9" s="1"/>
  <c r="I277" i="10" s="1"/>
  <c r="I277" i="11" s="1"/>
  <c r="C304" i="8"/>
  <c r="C304" i="9" s="1"/>
  <c r="C304" i="10" s="1"/>
  <c r="C304" i="11" s="1"/>
  <c r="AE286" i="5"/>
  <c r="I268" i="8"/>
  <c r="I268" i="9" s="1"/>
  <c r="C268" i="8"/>
  <c r="C268" i="9" s="1"/>
  <c r="AA268" i="8"/>
  <c r="AA268" i="9" s="1"/>
  <c r="AD273" i="8"/>
  <c r="AD273" i="9" s="1"/>
  <c r="W274" i="9"/>
  <c r="L274" i="8"/>
  <c r="X274" i="8"/>
  <c r="H273" i="8"/>
  <c r="T273" i="8"/>
  <c r="B274" i="8"/>
  <c r="N274" i="8"/>
  <c r="Z274" i="8"/>
  <c r="H275" i="8"/>
  <c r="T275" i="8"/>
  <c r="O268" i="8"/>
  <c r="F275" i="8"/>
  <c r="I273" i="8"/>
  <c r="U273" i="8"/>
  <c r="C274" i="8"/>
  <c r="O274" i="8"/>
  <c r="AA274" i="8"/>
  <c r="I275" i="8"/>
  <c r="U275" i="8"/>
  <c r="R268" i="8"/>
  <c r="R275" i="8"/>
  <c r="R275" i="9" s="1"/>
  <c r="K273" i="8"/>
  <c r="W273" i="8"/>
  <c r="E274" i="8"/>
  <c r="Q274" i="8"/>
  <c r="AC274" i="8"/>
  <c r="K275" i="8"/>
  <c r="W275" i="8"/>
  <c r="U268" i="8"/>
  <c r="U268" i="9" s="1"/>
  <c r="F273" i="8"/>
  <c r="AD275" i="8"/>
  <c r="L273" i="8"/>
  <c r="X273" i="8"/>
  <c r="F274" i="8"/>
  <c r="R274" i="8"/>
  <c r="AD274" i="8"/>
  <c r="L275" i="8"/>
  <c r="X275" i="8"/>
  <c r="X268" i="8"/>
  <c r="X268" i="9" s="1"/>
  <c r="R273" i="8"/>
  <c r="L268" i="8"/>
  <c r="B273" i="8"/>
  <c r="X274" i="9"/>
  <c r="U274" i="8"/>
  <c r="C273" i="8"/>
  <c r="Z273" i="8"/>
  <c r="N275" i="8"/>
  <c r="AD268" i="8"/>
  <c r="AA273" i="8"/>
  <c r="O275" i="8"/>
  <c r="T274" i="8"/>
  <c r="E273" i="8"/>
  <c r="AC273" i="8"/>
  <c r="Q275" i="8"/>
  <c r="F268" i="8"/>
  <c r="H274" i="8"/>
  <c r="Z275" i="8"/>
  <c r="N273" i="8"/>
  <c r="B275" i="8"/>
  <c r="O273" i="8"/>
  <c r="I274" i="8"/>
  <c r="C275" i="8"/>
  <c r="AA275" i="8"/>
  <c r="Q273" i="8"/>
  <c r="K274" i="8"/>
  <c r="E275" i="8"/>
  <c r="AC275" i="8"/>
  <c r="R268" i="9"/>
  <c r="AE268" i="5"/>
  <c r="AE196" i="5"/>
  <c r="AE196" i="8"/>
  <c r="D31" i="13"/>
  <c r="D28" i="13"/>
  <c r="D29" i="13"/>
  <c r="D41" i="13"/>
  <c r="D34" i="13"/>
  <c r="D35" i="13"/>
  <c r="D32" i="13"/>
  <c r="D30" i="13"/>
  <c r="D26" i="13"/>
  <c r="D27" i="13"/>
  <c r="D24" i="13"/>
  <c r="D36" i="13"/>
  <c r="D33" i="13"/>
  <c r="D25" i="13"/>
  <c r="D49" i="13"/>
  <c r="D46" i="13"/>
  <c r="D47" i="13"/>
  <c r="D59" i="13"/>
  <c r="D52" i="13"/>
  <c r="D53" i="13"/>
  <c r="D50" i="13"/>
  <c r="D48" i="13"/>
  <c r="D44" i="13"/>
  <c r="D45" i="13"/>
  <c r="D42" i="13"/>
  <c r="D54" i="13"/>
  <c r="D51" i="13"/>
  <c r="D43" i="13"/>
  <c r="D67" i="13"/>
  <c r="D64" i="13"/>
  <c r="D65" i="13"/>
  <c r="D77" i="13"/>
  <c r="D70" i="13"/>
  <c r="D71" i="13"/>
  <c r="D68" i="13"/>
  <c r="D66" i="13"/>
  <c r="D62" i="13"/>
  <c r="D63" i="13"/>
  <c r="D60" i="13"/>
  <c r="D72" i="13"/>
  <c r="D69" i="13"/>
  <c r="D61" i="13"/>
  <c r="D85" i="13"/>
  <c r="D82" i="13"/>
  <c r="D83" i="13"/>
  <c r="D95" i="13"/>
  <c r="D88" i="13"/>
  <c r="D89" i="13"/>
  <c r="D86" i="13"/>
  <c r="D84" i="13"/>
  <c r="D80" i="13"/>
  <c r="D81" i="13"/>
  <c r="D78" i="13"/>
  <c r="D90" i="13"/>
  <c r="D87" i="13"/>
  <c r="D79" i="13"/>
  <c r="D103" i="13"/>
  <c r="D100" i="13"/>
  <c r="D101" i="13"/>
  <c r="D113" i="13"/>
  <c r="D106" i="13"/>
  <c r="D107" i="13"/>
  <c r="D104" i="13"/>
  <c r="D102" i="13"/>
  <c r="D98" i="13"/>
  <c r="D99" i="13"/>
  <c r="D96" i="13"/>
  <c r="D108" i="13"/>
  <c r="D105" i="13"/>
  <c r="D97" i="13"/>
  <c r="C31" i="13"/>
  <c r="C28" i="13"/>
  <c r="C29" i="13"/>
  <c r="C41" i="13"/>
  <c r="C34" i="13"/>
  <c r="C35" i="13"/>
  <c r="C32" i="13"/>
  <c r="C30" i="13"/>
  <c r="C26" i="13"/>
  <c r="C27" i="13"/>
  <c r="C24" i="13"/>
  <c r="C36" i="13"/>
  <c r="C33" i="13"/>
  <c r="C25" i="13"/>
  <c r="C49" i="13"/>
  <c r="C46" i="13"/>
  <c r="C47" i="13"/>
  <c r="C59" i="13"/>
  <c r="C52" i="13"/>
  <c r="C53" i="13"/>
  <c r="C50" i="13"/>
  <c r="C48" i="13"/>
  <c r="C44" i="13"/>
  <c r="C45" i="13"/>
  <c r="C42" i="13"/>
  <c r="C54" i="13"/>
  <c r="C51" i="13"/>
  <c r="C43" i="13"/>
  <c r="C67" i="13"/>
  <c r="C64" i="13"/>
  <c r="C65" i="13"/>
  <c r="C77" i="13"/>
  <c r="C70" i="13"/>
  <c r="C71" i="13"/>
  <c r="C68" i="13"/>
  <c r="C66" i="13"/>
  <c r="C62" i="13"/>
  <c r="C63" i="13"/>
  <c r="C60" i="13"/>
  <c r="C72" i="13"/>
  <c r="C69" i="13"/>
  <c r="C61" i="13"/>
  <c r="C85" i="13"/>
  <c r="C82" i="13"/>
  <c r="C83" i="13"/>
  <c r="C95" i="13"/>
  <c r="C88" i="13"/>
  <c r="C89" i="13"/>
  <c r="C86" i="13"/>
  <c r="C84" i="13"/>
  <c r="C80" i="13"/>
  <c r="C81" i="13"/>
  <c r="C78" i="13"/>
  <c r="C90" i="13"/>
  <c r="C87" i="13"/>
  <c r="C79" i="13"/>
  <c r="C103" i="13"/>
  <c r="C100" i="13"/>
  <c r="C101" i="13"/>
  <c r="C113" i="13"/>
  <c r="C106" i="13"/>
  <c r="C107" i="13"/>
  <c r="C104" i="13"/>
  <c r="C102" i="13"/>
  <c r="C98" i="13"/>
  <c r="C99" i="13"/>
  <c r="C96" i="13"/>
  <c r="C108" i="13"/>
  <c r="C105" i="13"/>
  <c r="C97" i="13"/>
  <c r="B31" i="13"/>
  <c r="B28" i="13"/>
  <c r="B29" i="13"/>
  <c r="B41" i="13"/>
  <c r="B34" i="13"/>
  <c r="B35" i="13"/>
  <c r="B32" i="13"/>
  <c r="B30" i="13"/>
  <c r="B26" i="13"/>
  <c r="B27" i="13"/>
  <c r="B24" i="13"/>
  <c r="B36" i="13"/>
  <c r="B33" i="13"/>
  <c r="B25" i="13"/>
  <c r="B49" i="13"/>
  <c r="B46" i="13"/>
  <c r="B47" i="13"/>
  <c r="B59" i="13"/>
  <c r="B52" i="13"/>
  <c r="B53" i="13"/>
  <c r="B50" i="13"/>
  <c r="B48" i="13"/>
  <c r="B44" i="13"/>
  <c r="B45" i="13"/>
  <c r="B42" i="13"/>
  <c r="B54" i="13"/>
  <c r="B51" i="13"/>
  <c r="B43" i="13"/>
  <c r="B67" i="13"/>
  <c r="B64" i="13"/>
  <c r="B65" i="13"/>
  <c r="B77" i="13"/>
  <c r="B70" i="13"/>
  <c r="B71" i="13"/>
  <c r="B68" i="13"/>
  <c r="B66" i="13"/>
  <c r="B62" i="13"/>
  <c r="B63" i="13"/>
  <c r="B60" i="13"/>
  <c r="B72" i="13"/>
  <c r="B69" i="13"/>
  <c r="B61" i="13"/>
  <c r="B85" i="13"/>
  <c r="B82" i="13"/>
  <c r="B83" i="13"/>
  <c r="B95" i="13"/>
  <c r="B88" i="13"/>
  <c r="B89" i="13"/>
  <c r="B86" i="13"/>
  <c r="B84" i="13"/>
  <c r="B80" i="13"/>
  <c r="B81" i="13"/>
  <c r="B78" i="13"/>
  <c r="B90" i="13"/>
  <c r="B87" i="13"/>
  <c r="B79" i="13"/>
  <c r="B103" i="13"/>
  <c r="B100" i="13"/>
  <c r="B101" i="13"/>
  <c r="B113" i="13"/>
  <c r="B106" i="13"/>
  <c r="B107" i="13"/>
  <c r="B104" i="13"/>
  <c r="B102" i="13"/>
  <c r="B98" i="13"/>
  <c r="B99" i="13"/>
  <c r="B96" i="13"/>
  <c r="B108" i="13"/>
  <c r="B105" i="13"/>
  <c r="B97" i="13"/>
  <c r="B14" i="8"/>
  <c r="B14" i="9" s="1"/>
  <c r="B14" i="10" s="1"/>
  <c r="B14" i="11" s="1"/>
  <c r="AE259" i="1"/>
  <c r="AE250" i="1"/>
  <c r="AE241" i="1"/>
  <c r="AE232" i="1"/>
  <c r="AE223" i="1"/>
  <c r="AE214" i="1"/>
  <c r="AE205" i="1"/>
  <c r="AE187" i="1"/>
  <c r="AE178" i="1"/>
  <c r="AE169" i="1"/>
  <c r="AE160" i="1"/>
  <c r="AE151" i="1"/>
  <c r="AE142" i="1"/>
  <c r="AE133" i="1"/>
  <c r="AE124" i="1"/>
  <c r="AE115" i="1"/>
  <c r="AE106" i="1"/>
  <c r="AE97" i="1"/>
  <c r="AE88" i="1"/>
  <c r="AE79" i="1"/>
  <c r="AE70" i="1"/>
  <c r="AE61" i="1"/>
  <c r="AE52" i="1"/>
  <c r="AE43" i="1"/>
  <c r="AE34" i="1"/>
  <c r="AE25" i="1"/>
  <c r="AE16" i="1"/>
  <c r="AE7" i="1"/>
  <c r="I21" i="5"/>
  <c r="I21" i="8" s="1"/>
  <c r="I21" i="9" s="1"/>
  <c r="I21" i="10" s="1"/>
  <c r="I21" i="11" s="1"/>
  <c r="H21" i="5"/>
  <c r="H21" i="8" s="1"/>
  <c r="H21" i="9" s="1"/>
  <c r="H21" i="10" s="1"/>
  <c r="H21" i="11" s="1"/>
  <c r="F266" i="5"/>
  <c r="E266" i="5"/>
  <c r="F265" i="5"/>
  <c r="E265" i="5"/>
  <c r="F264" i="5"/>
  <c r="E264" i="5"/>
  <c r="F257" i="5"/>
  <c r="E257" i="5"/>
  <c r="F256" i="5"/>
  <c r="E256" i="5"/>
  <c r="F255" i="5"/>
  <c r="E255" i="5"/>
  <c r="F248" i="5"/>
  <c r="E248" i="5"/>
  <c r="F247" i="5"/>
  <c r="E247" i="5"/>
  <c r="F246" i="5"/>
  <c r="E246" i="5"/>
  <c r="F239" i="5"/>
  <c r="E239" i="5"/>
  <c r="F238" i="5"/>
  <c r="E238" i="5"/>
  <c r="F237" i="5"/>
  <c r="E237" i="5"/>
  <c r="F230" i="5"/>
  <c r="F230" i="8" s="1"/>
  <c r="F230" i="9" s="1"/>
  <c r="F230" i="10" s="1"/>
  <c r="F230" i="11" s="1"/>
  <c r="E230" i="5"/>
  <c r="E230" i="8" s="1"/>
  <c r="E230" i="9" s="1"/>
  <c r="E230" i="10" s="1"/>
  <c r="E230" i="11" s="1"/>
  <c r="F229" i="5"/>
  <c r="F229" i="8" s="1"/>
  <c r="F229" i="9" s="1"/>
  <c r="F229" i="10" s="1"/>
  <c r="F229" i="11" s="1"/>
  <c r="E229" i="5"/>
  <c r="E229" i="8" s="1"/>
  <c r="E229" i="9" s="1"/>
  <c r="E229" i="10" s="1"/>
  <c r="E229" i="11" s="1"/>
  <c r="F228" i="5"/>
  <c r="F228" i="8" s="1"/>
  <c r="F228" i="9" s="1"/>
  <c r="F228" i="10" s="1"/>
  <c r="F228" i="11" s="1"/>
  <c r="E228" i="5"/>
  <c r="E228" i="8" s="1"/>
  <c r="E228" i="9" s="1"/>
  <c r="E228" i="10" s="1"/>
  <c r="E228" i="11" s="1"/>
  <c r="F221" i="5"/>
  <c r="F221" i="8" s="1"/>
  <c r="F221" i="9" s="1"/>
  <c r="F221" i="10" s="1"/>
  <c r="F221" i="11" s="1"/>
  <c r="E221" i="5"/>
  <c r="E221" i="8" s="1"/>
  <c r="E221" i="9" s="1"/>
  <c r="E221" i="10" s="1"/>
  <c r="E221" i="11" s="1"/>
  <c r="F220" i="5"/>
  <c r="F220" i="8" s="1"/>
  <c r="F220" i="9" s="1"/>
  <c r="F220" i="10" s="1"/>
  <c r="F220" i="11" s="1"/>
  <c r="E220" i="5"/>
  <c r="E220" i="8" s="1"/>
  <c r="E220" i="9" s="1"/>
  <c r="E220" i="10" s="1"/>
  <c r="E220" i="11" s="1"/>
  <c r="F219" i="5"/>
  <c r="F219" i="8" s="1"/>
  <c r="F219" i="9" s="1"/>
  <c r="F219" i="10" s="1"/>
  <c r="F219" i="11" s="1"/>
  <c r="E219" i="5"/>
  <c r="E219" i="8" s="1"/>
  <c r="E219" i="9" s="1"/>
  <c r="E219" i="10" s="1"/>
  <c r="E219" i="11" s="1"/>
  <c r="F212" i="5"/>
  <c r="E212" i="5"/>
  <c r="F211" i="5"/>
  <c r="E211" i="5"/>
  <c r="F210" i="5"/>
  <c r="E210" i="5"/>
  <c r="F194" i="5"/>
  <c r="F194" i="8" s="1"/>
  <c r="E194" i="5"/>
  <c r="E194" i="8" s="1"/>
  <c r="F193" i="5"/>
  <c r="F193" i="8" s="1"/>
  <c r="E193" i="5"/>
  <c r="E193" i="8" s="1"/>
  <c r="F192" i="5"/>
  <c r="F192" i="8" s="1"/>
  <c r="E192" i="5"/>
  <c r="E192" i="8" s="1"/>
  <c r="F185" i="5"/>
  <c r="E185" i="5"/>
  <c r="F184" i="5"/>
  <c r="E184" i="5"/>
  <c r="F183" i="5"/>
  <c r="E183" i="5"/>
  <c r="F176" i="5"/>
  <c r="E176" i="5"/>
  <c r="F175" i="5"/>
  <c r="E175" i="5"/>
  <c r="F174" i="5"/>
  <c r="E174" i="5"/>
  <c r="F167" i="5"/>
  <c r="F167" i="8" s="1"/>
  <c r="F167" i="9" s="1"/>
  <c r="F167" i="10" s="1"/>
  <c r="F167" i="11" s="1"/>
  <c r="E167" i="5"/>
  <c r="E167" i="8" s="1"/>
  <c r="E167" i="9" s="1"/>
  <c r="E167" i="10" s="1"/>
  <c r="E167" i="11" s="1"/>
  <c r="F166" i="5"/>
  <c r="F166" i="8" s="1"/>
  <c r="F166" i="9" s="1"/>
  <c r="F166" i="10" s="1"/>
  <c r="F166" i="11" s="1"/>
  <c r="E166" i="5"/>
  <c r="E166" i="8" s="1"/>
  <c r="E166" i="9" s="1"/>
  <c r="E166" i="10" s="1"/>
  <c r="E166" i="11" s="1"/>
  <c r="F165" i="5"/>
  <c r="F165" i="8" s="1"/>
  <c r="F165" i="9" s="1"/>
  <c r="F165" i="10" s="1"/>
  <c r="F165" i="11" s="1"/>
  <c r="E165" i="5"/>
  <c r="E165" i="8" s="1"/>
  <c r="E165" i="9" s="1"/>
  <c r="E165" i="10" s="1"/>
  <c r="E165" i="11" s="1"/>
  <c r="F158" i="5"/>
  <c r="F158" i="8" s="1"/>
  <c r="F158" i="9" s="1"/>
  <c r="F158" i="10" s="1"/>
  <c r="F158" i="11" s="1"/>
  <c r="E158" i="5"/>
  <c r="E158" i="8" s="1"/>
  <c r="E158" i="9" s="1"/>
  <c r="E158" i="10" s="1"/>
  <c r="E158" i="11" s="1"/>
  <c r="F157" i="5"/>
  <c r="F157" i="8" s="1"/>
  <c r="F157" i="9" s="1"/>
  <c r="F157" i="10" s="1"/>
  <c r="F157" i="11" s="1"/>
  <c r="E157" i="5"/>
  <c r="E157" i="8" s="1"/>
  <c r="E157" i="9" s="1"/>
  <c r="E157" i="10" s="1"/>
  <c r="E157" i="11" s="1"/>
  <c r="F156" i="5"/>
  <c r="F156" i="8" s="1"/>
  <c r="F156" i="9" s="1"/>
  <c r="F156" i="10" s="1"/>
  <c r="F156" i="11" s="1"/>
  <c r="E156" i="5"/>
  <c r="E156" i="8" s="1"/>
  <c r="E156" i="9" s="1"/>
  <c r="E156" i="10" s="1"/>
  <c r="E156" i="11" s="1"/>
  <c r="F149" i="5"/>
  <c r="F149" i="8" s="1"/>
  <c r="F149" i="9" s="1"/>
  <c r="F149" i="10" s="1"/>
  <c r="F149" i="11" s="1"/>
  <c r="E149" i="5"/>
  <c r="E149" i="8" s="1"/>
  <c r="E149" i="9" s="1"/>
  <c r="E149" i="10" s="1"/>
  <c r="E149" i="11" s="1"/>
  <c r="F148" i="5"/>
  <c r="F148" i="8" s="1"/>
  <c r="F148" i="9" s="1"/>
  <c r="F148" i="10" s="1"/>
  <c r="F148" i="11" s="1"/>
  <c r="E148" i="5"/>
  <c r="E148" i="8" s="1"/>
  <c r="E148" i="9" s="1"/>
  <c r="E148" i="10" s="1"/>
  <c r="E148" i="11" s="1"/>
  <c r="F147" i="5"/>
  <c r="F147" i="8" s="1"/>
  <c r="F147" i="9" s="1"/>
  <c r="F147" i="10" s="1"/>
  <c r="F147" i="11" s="1"/>
  <c r="E147" i="5"/>
  <c r="E147" i="8" s="1"/>
  <c r="E147" i="9" s="1"/>
  <c r="E147" i="10" s="1"/>
  <c r="E147" i="11" s="1"/>
  <c r="F140" i="5"/>
  <c r="F140" i="8" s="1"/>
  <c r="F140" i="9" s="1"/>
  <c r="F140" i="10" s="1"/>
  <c r="F140" i="11" s="1"/>
  <c r="E140" i="5"/>
  <c r="E140" i="8" s="1"/>
  <c r="E140" i="9" s="1"/>
  <c r="E140" i="10" s="1"/>
  <c r="E140" i="11" s="1"/>
  <c r="F139" i="5"/>
  <c r="F139" i="8" s="1"/>
  <c r="F139" i="9" s="1"/>
  <c r="F139" i="10" s="1"/>
  <c r="F139" i="11" s="1"/>
  <c r="E139" i="5"/>
  <c r="E139" i="8" s="1"/>
  <c r="E139" i="9" s="1"/>
  <c r="E139" i="10" s="1"/>
  <c r="E139" i="11" s="1"/>
  <c r="F138" i="5"/>
  <c r="F138" i="8" s="1"/>
  <c r="F138" i="9" s="1"/>
  <c r="F138" i="10" s="1"/>
  <c r="F138" i="11" s="1"/>
  <c r="E138" i="5"/>
  <c r="E138" i="8" s="1"/>
  <c r="E138" i="9" s="1"/>
  <c r="E138" i="10" s="1"/>
  <c r="E138" i="11" s="1"/>
  <c r="F131" i="5"/>
  <c r="F131" i="8" s="1"/>
  <c r="F131" i="9" s="1"/>
  <c r="F131" i="10" s="1"/>
  <c r="F131" i="11" s="1"/>
  <c r="E131" i="5"/>
  <c r="E131" i="8" s="1"/>
  <c r="E131" i="9" s="1"/>
  <c r="E131" i="10" s="1"/>
  <c r="E131" i="11" s="1"/>
  <c r="F130" i="5"/>
  <c r="F130" i="8" s="1"/>
  <c r="F130" i="9" s="1"/>
  <c r="F130" i="10" s="1"/>
  <c r="F130" i="11" s="1"/>
  <c r="E130" i="5"/>
  <c r="E130" i="8" s="1"/>
  <c r="E130" i="9" s="1"/>
  <c r="E130" i="10" s="1"/>
  <c r="E130" i="11" s="1"/>
  <c r="F129" i="5"/>
  <c r="F129" i="8" s="1"/>
  <c r="F129" i="9" s="1"/>
  <c r="F129" i="10" s="1"/>
  <c r="F129" i="11" s="1"/>
  <c r="E129" i="5"/>
  <c r="E129" i="8" s="1"/>
  <c r="E129" i="9" s="1"/>
  <c r="E129" i="10" s="1"/>
  <c r="E129" i="11" s="1"/>
  <c r="F122" i="5"/>
  <c r="F122" i="8" s="1"/>
  <c r="F122" i="9" s="1"/>
  <c r="F122" i="10" s="1"/>
  <c r="F122" i="11" s="1"/>
  <c r="E122" i="5"/>
  <c r="E122" i="8" s="1"/>
  <c r="E122" i="9" s="1"/>
  <c r="E122" i="10" s="1"/>
  <c r="E122" i="11" s="1"/>
  <c r="F121" i="5"/>
  <c r="F121" i="8" s="1"/>
  <c r="F121" i="9" s="1"/>
  <c r="F121" i="10" s="1"/>
  <c r="F121" i="11" s="1"/>
  <c r="E121" i="5"/>
  <c r="E121" i="8" s="1"/>
  <c r="E121" i="9" s="1"/>
  <c r="E121" i="10" s="1"/>
  <c r="E121" i="11" s="1"/>
  <c r="F120" i="5"/>
  <c r="F120" i="8" s="1"/>
  <c r="F120" i="9" s="1"/>
  <c r="F120" i="10" s="1"/>
  <c r="F120" i="11" s="1"/>
  <c r="E120" i="5"/>
  <c r="E120" i="8" s="1"/>
  <c r="E120" i="9" s="1"/>
  <c r="E120" i="10" s="1"/>
  <c r="E120" i="11" s="1"/>
  <c r="F113" i="5"/>
  <c r="F113" i="8" s="1"/>
  <c r="F113" i="9" s="1"/>
  <c r="F113" i="10" s="1"/>
  <c r="F113" i="11" s="1"/>
  <c r="E113" i="5"/>
  <c r="E113" i="8" s="1"/>
  <c r="E113" i="9" s="1"/>
  <c r="E113" i="10" s="1"/>
  <c r="E113" i="11" s="1"/>
  <c r="F112" i="5"/>
  <c r="F112" i="8" s="1"/>
  <c r="F112" i="9" s="1"/>
  <c r="F112" i="10" s="1"/>
  <c r="F112" i="11" s="1"/>
  <c r="E112" i="5"/>
  <c r="E112" i="8" s="1"/>
  <c r="E112" i="9" s="1"/>
  <c r="E112" i="10" s="1"/>
  <c r="E112" i="11" s="1"/>
  <c r="F111" i="5"/>
  <c r="F111" i="8" s="1"/>
  <c r="F111" i="9" s="1"/>
  <c r="F111" i="10" s="1"/>
  <c r="F111" i="11" s="1"/>
  <c r="E111" i="5"/>
  <c r="E111" i="8" s="1"/>
  <c r="E111" i="9" s="1"/>
  <c r="E111" i="10" s="1"/>
  <c r="E111" i="11" s="1"/>
  <c r="F104" i="5"/>
  <c r="F104" i="8" s="1"/>
  <c r="F104" i="9" s="1"/>
  <c r="F104" i="10" s="1"/>
  <c r="F104" i="11" s="1"/>
  <c r="E104" i="5"/>
  <c r="E104" i="8" s="1"/>
  <c r="E104" i="9" s="1"/>
  <c r="E104" i="10" s="1"/>
  <c r="E104" i="11" s="1"/>
  <c r="F103" i="5"/>
  <c r="F103" i="8" s="1"/>
  <c r="F103" i="9" s="1"/>
  <c r="F103" i="10" s="1"/>
  <c r="F103" i="11" s="1"/>
  <c r="E103" i="5"/>
  <c r="E103" i="8" s="1"/>
  <c r="E103" i="9" s="1"/>
  <c r="E103" i="10" s="1"/>
  <c r="E103" i="11" s="1"/>
  <c r="F102" i="5"/>
  <c r="F102" i="8" s="1"/>
  <c r="F102" i="9" s="1"/>
  <c r="F102" i="10" s="1"/>
  <c r="F102" i="11" s="1"/>
  <c r="E102" i="5"/>
  <c r="E102" i="8" s="1"/>
  <c r="E102" i="9" s="1"/>
  <c r="E102" i="10" s="1"/>
  <c r="E102" i="11" s="1"/>
  <c r="F95" i="5"/>
  <c r="F95" i="8" s="1"/>
  <c r="F95" i="9" s="1"/>
  <c r="F95" i="10" s="1"/>
  <c r="F95" i="11" s="1"/>
  <c r="E95" i="5"/>
  <c r="E95" i="8" s="1"/>
  <c r="E95" i="9" s="1"/>
  <c r="E95" i="10" s="1"/>
  <c r="E95" i="11" s="1"/>
  <c r="F94" i="5"/>
  <c r="F94" i="8" s="1"/>
  <c r="F94" i="9" s="1"/>
  <c r="F94" i="10" s="1"/>
  <c r="F94" i="11" s="1"/>
  <c r="E94" i="5"/>
  <c r="E94" i="8" s="1"/>
  <c r="E94" i="9" s="1"/>
  <c r="E94" i="10" s="1"/>
  <c r="E94" i="11" s="1"/>
  <c r="F93" i="5"/>
  <c r="F93" i="8" s="1"/>
  <c r="F93" i="9" s="1"/>
  <c r="F93" i="10" s="1"/>
  <c r="F93" i="11" s="1"/>
  <c r="E93" i="5"/>
  <c r="E93" i="8" s="1"/>
  <c r="E93" i="9" s="1"/>
  <c r="E93" i="10" s="1"/>
  <c r="E93" i="11" s="1"/>
  <c r="F86" i="5"/>
  <c r="F86" i="8" s="1"/>
  <c r="F86" i="9" s="1"/>
  <c r="F86" i="10" s="1"/>
  <c r="F86" i="11" s="1"/>
  <c r="E86" i="5"/>
  <c r="E86" i="8" s="1"/>
  <c r="E86" i="9" s="1"/>
  <c r="E86" i="10" s="1"/>
  <c r="E86" i="11" s="1"/>
  <c r="F85" i="5"/>
  <c r="F85" i="8" s="1"/>
  <c r="F85" i="9" s="1"/>
  <c r="F85" i="10" s="1"/>
  <c r="F85" i="11" s="1"/>
  <c r="E85" i="5"/>
  <c r="E85" i="8" s="1"/>
  <c r="E85" i="9" s="1"/>
  <c r="E85" i="10" s="1"/>
  <c r="E85" i="11" s="1"/>
  <c r="F84" i="5"/>
  <c r="F84" i="8" s="1"/>
  <c r="F84" i="9" s="1"/>
  <c r="F84" i="10" s="1"/>
  <c r="F84" i="11" s="1"/>
  <c r="E84" i="5"/>
  <c r="E84" i="8" s="1"/>
  <c r="E84" i="9" s="1"/>
  <c r="E84" i="10" s="1"/>
  <c r="E84" i="11" s="1"/>
  <c r="F77" i="5"/>
  <c r="F77" i="8" s="1"/>
  <c r="F77" i="9" s="1"/>
  <c r="F77" i="10" s="1"/>
  <c r="F77" i="11" s="1"/>
  <c r="E77" i="5"/>
  <c r="E77" i="8" s="1"/>
  <c r="E77" i="9" s="1"/>
  <c r="E77" i="10" s="1"/>
  <c r="E77" i="11" s="1"/>
  <c r="F76" i="5"/>
  <c r="F76" i="8" s="1"/>
  <c r="F76" i="9" s="1"/>
  <c r="F76" i="10" s="1"/>
  <c r="F76" i="11" s="1"/>
  <c r="E76" i="5"/>
  <c r="E76" i="8" s="1"/>
  <c r="E76" i="9" s="1"/>
  <c r="E76" i="10" s="1"/>
  <c r="E76" i="11" s="1"/>
  <c r="F75" i="5"/>
  <c r="F75" i="8" s="1"/>
  <c r="F75" i="9" s="1"/>
  <c r="F75" i="10" s="1"/>
  <c r="F75" i="11" s="1"/>
  <c r="E75" i="5"/>
  <c r="E75" i="8" s="1"/>
  <c r="E75" i="9" s="1"/>
  <c r="E75" i="10" s="1"/>
  <c r="E75" i="11" s="1"/>
  <c r="F68" i="5"/>
  <c r="F68" i="8" s="1"/>
  <c r="F68" i="9" s="1"/>
  <c r="F68" i="10" s="1"/>
  <c r="F68" i="11" s="1"/>
  <c r="E68" i="5"/>
  <c r="E68" i="8" s="1"/>
  <c r="E68" i="9" s="1"/>
  <c r="E68" i="10" s="1"/>
  <c r="E68" i="11" s="1"/>
  <c r="F67" i="5"/>
  <c r="F67" i="8" s="1"/>
  <c r="F67" i="9" s="1"/>
  <c r="F67" i="10" s="1"/>
  <c r="F67" i="11" s="1"/>
  <c r="E67" i="5"/>
  <c r="E67" i="8" s="1"/>
  <c r="E67" i="9" s="1"/>
  <c r="E67" i="10" s="1"/>
  <c r="E67" i="11" s="1"/>
  <c r="F66" i="5"/>
  <c r="F66" i="8" s="1"/>
  <c r="F66" i="9" s="1"/>
  <c r="F66" i="10" s="1"/>
  <c r="F66" i="11" s="1"/>
  <c r="E66" i="5"/>
  <c r="E66" i="8" s="1"/>
  <c r="E66" i="9" s="1"/>
  <c r="E66" i="10" s="1"/>
  <c r="E66" i="11" s="1"/>
  <c r="F59" i="5"/>
  <c r="F59" i="8" s="1"/>
  <c r="F59" i="9" s="1"/>
  <c r="F59" i="10" s="1"/>
  <c r="F59" i="11" s="1"/>
  <c r="E59" i="5"/>
  <c r="E59" i="8" s="1"/>
  <c r="E59" i="9" s="1"/>
  <c r="E59" i="10" s="1"/>
  <c r="E59" i="11" s="1"/>
  <c r="F58" i="5"/>
  <c r="F58" i="8" s="1"/>
  <c r="F58" i="9" s="1"/>
  <c r="F58" i="10" s="1"/>
  <c r="F58" i="11" s="1"/>
  <c r="E58" i="5"/>
  <c r="E58" i="8" s="1"/>
  <c r="E58" i="9" s="1"/>
  <c r="E58" i="10" s="1"/>
  <c r="E58" i="11" s="1"/>
  <c r="F57" i="5"/>
  <c r="F57" i="8" s="1"/>
  <c r="F57" i="9" s="1"/>
  <c r="F57" i="10" s="1"/>
  <c r="F57" i="11" s="1"/>
  <c r="E57" i="5"/>
  <c r="E57" i="8" s="1"/>
  <c r="E57" i="9" s="1"/>
  <c r="E57" i="10" s="1"/>
  <c r="E57" i="11" s="1"/>
  <c r="F50" i="5"/>
  <c r="F50" i="8" s="1"/>
  <c r="F50" i="9" s="1"/>
  <c r="F50" i="10" s="1"/>
  <c r="F50" i="11" s="1"/>
  <c r="E50" i="5"/>
  <c r="E50" i="8" s="1"/>
  <c r="E50" i="9" s="1"/>
  <c r="E50" i="10" s="1"/>
  <c r="E50" i="11" s="1"/>
  <c r="F49" i="5"/>
  <c r="F49" i="8" s="1"/>
  <c r="F49" i="9" s="1"/>
  <c r="F49" i="10" s="1"/>
  <c r="F49" i="11" s="1"/>
  <c r="E49" i="5"/>
  <c r="E49" i="8" s="1"/>
  <c r="E49" i="9" s="1"/>
  <c r="E49" i="10" s="1"/>
  <c r="E49" i="11" s="1"/>
  <c r="F48" i="5"/>
  <c r="F48" i="8" s="1"/>
  <c r="F48" i="9" s="1"/>
  <c r="F48" i="10" s="1"/>
  <c r="F48" i="11" s="1"/>
  <c r="E48" i="5"/>
  <c r="E48" i="8" s="1"/>
  <c r="E48" i="9" s="1"/>
  <c r="E48" i="10" s="1"/>
  <c r="E48" i="11" s="1"/>
  <c r="F41" i="5"/>
  <c r="F41" i="8" s="1"/>
  <c r="F41" i="9" s="1"/>
  <c r="F41" i="10" s="1"/>
  <c r="F41" i="11" s="1"/>
  <c r="E41" i="5"/>
  <c r="E41" i="8" s="1"/>
  <c r="E41" i="9" s="1"/>
  <c r="E41" i="10" s="1"/>
  <c r="E41" i="11" s="1"/>
  <c r="F40" i="5"/>
  <c r="F40" i="8" s="1"/>
  <c r="F40" i="9" s="1"/>
  <c r="F40" i="10" s="1"/>
  <c r="F40" i="11" s="1"/>
  <c r="E40" i="5"/>
  <c r="E40" i="8" s="1"/>
  <c r="E40" i="9" s="1"/>
  <c r="E40" i="10" s="1"/>
  <c r="E40" i="11" s="1"/>
  <c r="F39" i="5"/>
  <c r="F39" i="8" s="1"/>
  <c r="F39" i="9" s="1"/>
  <c r="F39" i="10" s="1"/>
  <c r="F39" i="11" s="1"/>
  <c r="E39" i="5"/>
  <c r="E39" i="8" s="1"/>
  <c r="E39" i="9" s="1"/>
  <c r="E39" i="10" s="1"/>
  <c r="E39" i="11" s="1"/>
  <c r="F32" i="5"/>
  <c r="F32" i="8" s="1"/>
  <c r="F32" i="9" s="1"/>
  <c r="F32" i="10" s="1"/>
  <c r="F32" i="11" s="1"/>
  <c r="E32" i="5"/>
  <c r="E32" i="8" s="1"/>
  <c r="E32" i="9" s="1"/>
  <c r="E32" i="10" s="1"/>
  <c r="E32" i="11" s="1"/>
  <c r="F31" i="5"/>
  <c r="F31" i="8" s="1"/>
  <c r="F31" i="9" s="1"/>
  <c r="F31" i="10" s="1"/>
  <c r="F31" i="11" s="1"/>
  <c r="E31" i="5"/>
  <c r="E31" i="8" s="1"/>
  <c r="E31" i="9" s="1"/>
  <c r="E31" i="10" s="1"/>
  <c r="E31" i="11" s="1"/>
  <c r="F30" i="5"/>
  <c r="F30" i="8" s="1"/>
  <c r="F30" i="9" s="1"/>
  <c r="F30" i="10" s="1"/>
  <c r="F30" i="11" s="1"/>
  <c r="E30" i="5"/>
  <c r="E30" i="8" s="1"/>
  <c r="E30" i="9" s="1"/>
  <c r="E30" i="10" s="1"/>
  <c r="E30" i="11" s="1"/>
  <c r="F23" i="5"/>
  <c r="F23" i="8" s="1"/>
  <c r="F23" i="9" s="1"/>
  <c r="F23" i="10" s="1"/>
  <c r="F23" i="11" s="1"/>
  <c r="E23" i="5"/>
  <c r="E23" i="8" s="1"/>
  <c r="E23" i="9" s="1"/>
  <c r="E23" i="10" s="1"/>
  <c r="E23" i="11" s="1"/>
  <c r="F22" i="5"/>
  <c r="F22" i="8" s="1"/>
  <c r="F22" i="9" s="1"/>
  <c r="F22" i="10" s="1"/>
  <c r="F22" i="11" s="1"/>
  <c r="E22" i="5"/>
  <c r="E22" i="8" s="1"/>
  <c r="E22" i="9" s="1"/>
  <c r="E22" i="10" s="1"/>
  <c r="E22" i="11" s="1"/>
  <c r="F21" i="5"/>
  <c r="F21" i="8" s="1"/>
  <c r="F21" i="9" s="1"/>
  <c r="F21" i="10" s="1"/>
  <c r="F21" i="11" s="1"/>
  <c r="E21" i="5"/>
  <c r="E21" i="8" s="1"/>
  <c r="E21" i="9" s="1"/>
  <c r="E21" i="10" s="1"/>
  <c r="E21" i="11" s="1"/>
  <c r="F12" i="9"/>
  <c r="F12" i="10" s="1"/>
  <c r="F12" i="11" s="1"/>
  <c r="F13" i="9"/>
  <c r="F13" i="10" s="1"/>
  <c r="F13" i="11" s="1"/>
  <c r="F14" i="9"/>
  <c r="F14" i="10" s="1"/>
  <c r="F14" i="11" s="1"/>
  <c r="C12" i="8"/>
  <c r="C12" i="9" s="1"/>
  <c r="C12" i="10" s="1"/>
  <c r="C12" i="11" s="1"/>
  <c r="C13" i="8"/>
  <c r="C13" i="9" s="1"/>
  <c r="C13" i="10" s="1"/>
  <c r="C13" i="11" s="1"/>
  <c r="C14" i="8"/>
  <c r="C14" i="9" s="1"/>
  <c r="C14" i="10" s="1"/>
  <c r="C14" i="11" s="1"/>
  <c r="E13" i="9"/>
  <c r="E13" i="10" s="1"/>
  <c r="E13" i="11" s="1"/>
  <c r="AD259" i="5"/>
  <c r="AA259" i="5"/>
  <c r="X259" i="5"/>
  <c r="U259" i="5"/>
  <c r="R259" i="5"/>
  <c r="O259" i="5"/>
  <c r="L259" i="5"/>
  <c r="I259" i="5"/>
  <c r="F259" i="5"/>
  <c r="C259" i="5"/>
  <c r="AD250" i="5"/>
  <c r="AA250" i="5"/>
  <c r="X250" i="5"/>
  <c r="U250" i="5"/>
  <c r="R250" i="5"/>
  <c r="O250" i="5"/>
  <c r="L250" i="5"/>
  <c r="I250" i="5"/>
  <c r="F250" i="5"/>
  <c r="C250" i="5"/>
  <c r="AD241" i="5"/>
  <c r="AA241" i="5"/>
  <c r="X241" i="5"/>
  <c r="U241" i="5"/>
  <c r="R241" i="5"/>
  <c r="O241" i="5"/>
  <c r="L241" i="5"/>
  <c r="I241" i="5"/>
  <c r="F241" i="5"/>
  <c r="C241" i="5"/>
  <c r="AD232" i="5"/>
  <c r="AA232" i="5"/>
  <c r="X232" i="5"/>
  <c r="U232" i="5"/>
  <c r="R232" i="5"/>
  <c r="O232" i="5"/>
  <c r="L232" i="5"/>
  <c r="I232" i="5"/>
  <c r="F232" i="5"/>
  <c r="C232" i="5"/>
  <c r="AD223" i="5"/>
  <c r="AD223" i="8" s="1"/>
  <c r="AD223" i="9" s="1"/>
  <c r="AD223" i="10" s="1"/>
  <c r="AD223" i="11" s="1"/>
  <c r="AA223" i="5"/>
  <c r="AA223" i="8" s="1"/>
  <c r="AA223" i="9" s="1"/>
  <c r="AA223" i="10" s="1"/>
  <c r="AA223" i="11" s="1"/>
  <c r="X223" i="5"/>
  <c r="X223" i="8" s="1"/>
  <c r="X223" i="9" s="1"/>
  <c r="X223" i="10" s="1"/>
  <c r="X223" i="11" s="1"/>
  <c r="U223" i="5"/>
  <c r="U223" i="8" s="1"/>
  <c r="U223" i="9" s="1"/>
  <c r="U223" i="10" s="1"/>
  <c r="U223" i="11" s="1"/>
  <c r="R223" i="5"/>
  <c r="R223" i="8" s="1"/>
  <c r="R223" i="9" s="1"/>
  <c r="R223" i="10" s="1"/>
  <c r="R223" i="11" s="1"/>
  <c r="O223" i="5"/>
  <c r="O223" i="8" s="1"/>
  <c r="O223" i="9" s="1"/>
  <c r="O223" i="10" s="1"/>
  <c r="O223" i="11" s="1"/>
  <c r="L223" i="5"/>
  <c r="L223" i="8" s="1"/>
  <c r="L223" i="9" s="1"/>
  <c r="L223" i="10" s="1"/>
  <c r="L223" i="11" s="1"/>
  <c r="I223" i="5"/>
  <c r="I223" i="8" s="1"/>
  <c r="I223" i="9" s="1"/>
  <c r="I223" i="10" s="1"/>
  <c r="I223" i="11" s="1"/>
  <c r="F223" i="5"/>
  <c r="F223" i="8" s="1"/>
  <c r="F223" i="9" s="1"/>
  <c r="F223" i="10" s="1"/>
  <c r="F223" i="11" s="1"/>
  <c r="C223" i="5"/>
  <c r="AD214" i="5"/>
  <c r="AD214" i="8" s="1"/>
  <c r="AD214" i="9" s="1"/>
  <c r="AD214" i="10" s="1"/>
  <c r="AD214" i="11" s="1"/>
  <c r="AA214" i="5"/>
  <c r="AA214" i="8" s="1"/>
  <c r="AA214" i="9" s="1"/>
  <c r="AA214" i="10" s="1"/>
  <c r="AA214" i="11" s="1"/>
  <c r="X214" i="5"/>
  <c r="X214" i="8" s="1"/>
  <c r="X214" i="9" s="1"/>
  <c r="X214" i="10" s="1"/>
  <c r="X214" i="11" s="1"/>
  <c r="U214" i="5"/>
  <c r="U214" i="8" s="1"/>
  <c r="U214" i="9" s="1"/>
  <c r="U214" i="10" s="1"/>
  <c r="U214" i="11" s="1"/>
  <c r="R214" i="5"/>
  <c r="R214" i="8" s="1"/>
  <c r="R214" i="9" s="1"/>
  <c r="R214" i="10" s="1"/>
  <c r="R214" i="11" s="1"/>
  <c r="O214" i="5"/>
  <c r="O214" i="8" s="1"/>
  <c r="O214" i="9" s="1"/>
  <c r="O214" i="10" s="1"/>
  <c r="O214" i="11" s="1"/>
  <c r="L214" i="5"/>
  <c r="L214" i="8" s="1"/>
  <c r="L214" i="9" s="1"/>
  <c r="L214" i="10" s="1"/>
  <c r="L214" i="11" s="1"/>
  <c r="I214" i="5"/>
  <c r="I214" i="8" s="1"/>
  <c r="I214" i="9" s="1"/>
  <c r="I214" i="10" s="1"/>
  <c r="I214" i="11" s="1"/>
  <c r="F214" i="5"/>
  <c r="F214" i="8" s="1"/>
  <c r="F214" i="9" s="1"/>
  <c r="F214" i="10" s="1"/>
  <c r="F214" i="11" s="1"/>
  <c r="C214" i="5"/>
  <c r="AD205" i="5"/>
  <c r="AA205" i="5"/>
  <c r="X205" i="5"/>
  <c r="U205" i="5"/>
  <c r="R205" i="5"/>
  <c r="O205" i="5"/>
  <c r="L205" i="5"/>
  <c r="I205" i="5"/>
  <c r="F205" i="5"/>
  <c r="C205" i="5"/>
  <c r="AD187" i="5"/>
  <c r="AD187" i="8" s="1"/>
  <c r="AA187" i="5"/>
  <c r="AA187" i="8" s="1"/>
  <c r="X187" i="5"/>
  <c r="X187" i="8" s="1"/>
  <c r="U187" i="5"/>
  <c r="U187" i="8" s="1"/>
  <c r="R187" i="5"/>
  <c r="R187" i="8" s="1"/>
  <c r="O187" i="5"/>
  <c r="O187" i="8" s="1"/>
  <c r="L187" i="5"/>
  <c r="L187" i="8" s="1"/>
  <c r="I187" i="5"/>
  <c r="I187" i="8" s="1"/>
  <c r="F187" i="5"/>
  <c r="F187" i="8" s="1"/>
  <c r="C187" i="5"/>
  <c r="AD178" i="5"/>
  <c r="AA178" i="5"/>
  <c r="X178" i="5"/>
  <c r="U178" i="5"/>
  <c r="R178" i="5"/>
  <c r="O178" i="5"/>
  <c r="L178" i="5"/>
  <c r="I178" i="5"/>
  <c r="F178" i="5"/>
  <c r="C178" i="5"/>
  <c r="AD169" i="5"/>
  <c r="AA169" i="5"/>
  <c r="X169" i="5"/>
  <c r="U169" i="5"/>
  <c r="R169" i="5"/>
  <c r="O169" i="5"/>
  <c r="L169" i="5"/>
  <c r="I169" i="5"/>
  <c r="F169" i="5"/>
  <c r="C169" i="5"/>
  <c r="AD160" i="5"/>
  <c r="AD160" i="8" s="1"/>
  <c r="AD160" i="9" s="1"/>
  <c r="AD160" i="10" s="1"/>
  <c r="AD160" i="11" s="1"/>
  <c r="AA160" i="5"/>
  <c r="AA160" i="8" s="1"/>
  <c r="AA160" i="9" s="1"/>
  <c r="AA160" i="10" s="1"/>
  <c r="AA160" i="11" s="1"/>
  <c r="X160" i="5"/>
  <c r="X160" i="8" s="1"/>
  <c r="X160" i="9" s="1"/>
  <c r="X160" i="10" s="1"/>
  <c r="X160" i="11" s="1"/>
  <c r="U160" i="5"/>
  <c r="U160" i="8" s="1"/>
  <c r="U160" i="9" s="1"/>
  <c r="U160" i="10" s="1"/>
  <c r="U160" i="11" s="1"/>
  <c r="R160" i="5"/>
  <c r="R160" i="8" s="1"/>
  <c r="R160" i="9" s="1"/>
  <c r="R160" i="10" s="1"/>
  <c r="R160" i="11" s="1"/>
  <c r="O160" i="5"/>
  <c r="O160" i="8" s="1"/>
  <c r="O160" i="9" s="1"/>
  <c r="O160" i="10" s="1"/>
  <c r="O160" i="11" s="1"/>
  <c r="L160" i="5"/>
  <c r="L160" i="8" s="1"/>
  <c r="L160" i="9" s="1"/>
  <c r="L160" i="10" s="1"/>
  <c r="L160" i="11" s="1"/>
  <c r="I160" i="5"/>
  <c r="I160" i="8" s="1"/>
  <c r="I160" i="9" s="1"/>
  <c r="I160" i="10" s="1"/>
  <c r="I160" i="11" s="1"/>
  <c r="F160" i="5"/>
  <c r="F160" i="8" s="1"/>
  <c r="F160" i="9" s="1"/>
  <c r="F160" i="10" s="1"/>
  <c r="F160" i="11" s="1"/>
  <c r="C160" i="5"/>
  <c r="AD151" i="5"/>
  <c r="AD151" i="8" s="1"/>
  <c r="AD151" i="9" s="1"/>
  <c r="AD151" i="10" s="1"/>
  <c r="AD151" i="11" s="1"/>
  <c r="AA151" i="5"/>
  <c r="AA151" i="8" s="1"/>
  <c r="AA151" i="9" s="1"/>
  <c r="AA151" i="10" s="1"/>
  <c r="AA151" i="11" s="1"/>
  <c r="X151" i="5"/>
  <c r="X151" i="8" s="1"/>
  <c r="X151" i="9" s="1"/>
  <c r="X151" i="10" s="1"/>
  <c r="X151" i="11" s="1"/>
  <c r="U151" i="5"/>
  <c r="U151" i="8" s="1"/>
  <c r="U151" i="9" s="1"/>
  <c r="U151" i="10" s="1"/>
  <c r="U151" i="11" s="1"/>
  <c r="R151" i="5"/>
  <c r="R151" i="8" s="1"/>
  <c r="R151" i="9" s="1"/>
  <c r="R151" i="10" s="1"/>
  <c r="R151" i="11" s="1"/>
  <c r="O151" i="5"/>
  <c r="O151" i="8" s="1"/>
  <c r="O151" i="9" s="1"/>
  <c r="O151" i="10" s="1"/>
  <c r="O151" i="11" s="1"/>
  <c r="L151" i="5"/>
  <c r="L151" i="8" s="1"/>
  <c r="L151" i="9" s="1"/>
  <c r="L151" i="10" s="1"/>
  <c r="L151" i="11" s="1"/>
  <c r="I151" i="5"/>
  <c r="I151" i="8" s="1"/>
  <c r="I151" i="9" s="1"/>
  <c r="I151" i="10" s="1"/>
  <c r="I151" i="11" s="1"/>
  <c r="F151" i="5"/>
  <c r="F151" i="8" s="1"/>
  <c r="F151" i="9" s="1"/>
  <c r="F151" i="10" s="1"/>
  <c r="F151" i="11" s="1"/>
  <c r="C151" i="5"/>
  <c r="AD142" i="5"/>
  <c r="AD142" i="8" s="1"/>
  <c r="AD142" i="9" s="1"/>
  <c r="AD142" i="10" s="1"/>
  <c r="AD142" i="11" s="1"/>
  <c r="AA142" i="5"/>
  <c r="AA142" i="8" s="1"/>
  <c r="AA142" i="9" s="1"/>
  <c r="AA142" i="10" s="1"/>
  <c r="AA142" i="11" s="1"/>
  <c r="X142" i="5"/>
  <c r="X142" i="8" s="1"/>
  <c r="X142" i="9" s="1"/>
  <c r="X142" i="10" s="1"/>
  <c r="X142" i="11" s="1"/>
  <c r="U142" i="5"/>
  <c r="U142" i="8" s="1"/>
  <c r="U142" i="9" s="1"/>
  <c r="U142" i="10" s="1"/>
  <c r="U142" i="11" s="1"/>
  <c r="R142" i="5"/>
  <c r="R142" i="8" s="1"/>
  <c r="R142" i="9" s="1"/>
  <c r="R142" i="10" s="1"/>
  <c r="R142" i="11" s="1"/>
  <c r="O142" i="5"/>
  <c r="O142" i="8" s="1"/>
  <c r="O142" i="9" s="1"/>
  <c r="O142" i="10" s="1"/>
  <c r="O142" i="11" s="1"/>
  <c r="L142" i="5"/>
  <c r="L142" i="8" s="1"/>
  <c r="L142" i="9" s="1"/>
  <c r="L142" i="10" s="1"/>
  <c r="L142" i="11" s="1"/>
  <c r="I142" i="5"/>
  <c r="I142" i="8" s="1"/>
  <c r="I142" i="9" s="1"/>
  <c r="I142" i="10" s="1"/>
  <c r="I142" i="11" s="1"/>
  <c r="F142" i="5"/>
  <c r="F142" i="8" s="1"/>
  <c r="F142" i="9" s="1"/>
  <c r="F142" i="10" s="1"/>
  <c r="F142" i="11" s="1"/>
  <c r="C142" i="5"/>
  <c r="AD133" i="5"/>
  <c r="AD133" i="8" s="1"/>
  <c r="AD133" i="9" s="1"/>
  <c r="AD133" i="10" s="1"/>
  <c r="AD133" i="11" s="1"/>
  <c r="AA133" i="5"/>
  <c r="AA133" i="8" s="1"/>
  <c r="AA133" i="9" s="1"/>
  <c r="AA133" i="10" s="1"/>
  <c r="AA133" i="11" s="1"/>
  <c r="X133" i="5"/>
  <c r="X133" i="8" s="1"/>
  <c r="X133" i="9" s="1"/>
  <c r="X133" i="10" s="1"/>
  <c r="X133" i="11" s="1"/>
  <c r="U133" i="5"/>
  <c r="U133" i="8" s="1"/>
  <c r="U133" i="9" s="1"/>
  <c r="U133" i="10" s="1"/>
  <c r="U133" i="11" s="1"/>
  <c r="R133" i="5"/>
  <c r="R133" i="8" s="1"/>
  <c r="R133" i="9" s="1"/>
  <c r="R133" i="10" s="1"/>
  <c r="R133" i="11" s="1"/>
  <c r="O133" i="5"/>
  <c r="O133" i="8" s="1"/>
  <c r="O133" i="9" s="1"/>
  <c r="O133" i="10" s="1"/>
  <c r="O133" i="11" s="1"/>
  <c r="L133" i="5"/>
  <c r="L133" i="8" s="1"/>
  <c r="L133" i="9" s="1"/>
  <c r="L133" i="10" s="1"/>
  <c r="L133" i="11" s="1"/>
  <c r="I133" i="5"/>
  <c r="I133" i="8" s="1"/>
  <c r="I133" i="9" s="1"/>
  <c r="I133" i="10" s="1"/>
  <c r="I133" i="11" s="1"/>
  <c r="F133" i="5"/>
  <c r="F133" i="8" s="1"/>
  <c r="F133" i="9" s="1"/>
  <c r="F133" i="10" s="1"/>
  <c r="F133" i="11" s="1"/>
  <c r="C133" i="5"/>
  <c r="AD124" i="5"/>
  <c r="AD124" i="8" s="1"/>
  <c r="AD124" i="9" s="1"/>
  <c r="AD124" i="10" s="1"/>
  <c r="AD124" i="11" s="1"/>
  <c r="AA124" i="5"/>
  <c r="AA124" i="8" s="1"/>
  <c r="AA124" i="9" s="1"/>
  <c r="AA124" i="10" s="1"/>
  <c r="AA124" i="11" s="1"/>
  <c r="X124" i="5"/>
  <c r="X124" i="8" s="1"/>
  <c r="X124" i="9" s="1"/>
  <c r="X124" i="10" s="1"/>
  <c r="X124" i="11" s="1"/>
  <c r="U124" i="5"/>
  <c r="U124" i="8" s="1"/>
  <c r="U124" i="9" s="1"/>
  <c r="U124" i="10" s="1"/>
  <c r="U124" i="11" s="1"/>
  <c r="R124" i="5"/>
  <c r="R124" i="8" s="1"/>
  <c r="R124" i="9" s="1"/>
  <c r="R124" i="10" s="1"/>
  <c r="R124" i="11" s="1"/>
  <c r="O124" i="5"/>
  <c r="O124" i="8" s="1"/>
  <c r="O124" i="9" s="1"/>
  <c r="O124" i="10" s="1"/>
  <c r="O124" i="11" s="1"/>
  <c r="L124" i="5"/>
  <c r="L124" i="8" s="1"/>
  <c r="L124" i="9" s="1"/>
  <c r="L124" i="10" s="1"/>
  <c r="L124" i="11" s="1"/>
  <c r="I124" i="5"/>
  <c r="I124" i="8" s="1"/>
  <c r="I124" i="9" s="1"/>
  <c r="I124" i="10" s="1"/>
  <c r="I124" i="11" s="1"/>
  <c r="F124" i="5"/>
  <c r="F124" i="8" s="1"/>
  <c r="F124" i="9" s="1"/>
  <c r="F124" i="10" s="1"/>
  <c r="F124" i="11" s="1"/>
  <c r="C124" i="5"/>
  <c r="AD115" i="5"/>
  <c r="AD115" i="8" s="1"/>
  <c r="AD115" i="9" s="1"/>
  <c r="AD115" i="10" s="1"/>
  <c r="AD115" i="11" s="1"/>
  <c r="AA115" i="5"/>
  <c r="AA115" i="8" s="1"/>
  <c r="AA115" i="9" s="1"/>
  <c r="AA115" i="10" s="1"/>
  <c r="AA115" i="11" s="1"/>
  <c r="X115" i="5"/>
  <c r="X115" i="8" s="1"/>
  <c r="X115" i="9" s="1"/>
  <c r="X115" i="10" s="1"/>
  <c r="X115" i="11" s="1"/>
  <c r="U115" i="5"/>
  <c r="U115" i="8" s="1"/>
  <c r="U115" i="9" s="1"/>
  <c r="U115" i="10" s="1"/>
  <c r="U115" i="11" s="1"/>
  <c r="R115" i="5"/>
  <c r="R115" i="8" s="1"/>
  <c r="R115" i="9" s="1"/>
  <c r="R115" i="10" s="1"/>
  <c r="R115" i="11" s="1"/>
  <c r="O115" i="5"/>
  <c r="O115" i="8" s="1"/>
  <c r="O115" i="9" s="1"/>
  <c r="O115" i="10" s="1"/>
  <c r="O115" i="11" s="1"/>
  <c r="L115" i="5"/>
  <c r="L115" i="8" s="1"/>
  <c r="L115" i="9" s="1"/>
  <c r="L115" i="10" s="1"/>
  <c r="L115" i="11" s="1"/>
  <c r="I115" i="5"/>
  <c r="I115" i="8" s="1"/>
  <c r="I115" i="9" s="1"/>
  <c r="I115" i="10" s="1"/>
  <c r="I115" i="11" s="1"/>
  <c r="F115" i="5"/>
  <c r="F115" i="8" s="1"/>
  <c r="F115" i="9" s="1"/>
  <c r="F115" i="10" s="1"/>
  <c r="F115" i="11" s="1"/>
  <c r="C115" i="5"/>
  <c r="AD106" i="5"/>
  <c r="AD106" i="8" s="1"/>
  <c r="AD106" i="9" s="1"/>
  <c r="AD106" i="10" s="1"/>
  <c r="AD106" i="11" s="1"/>
  <c r="AA106" i="5"/>
  <c r="AA106" i="8" s="1"/>
  <c r="AA106" i="9" s="1"/>
  <c r="AA106" i="10" s="1"/>
  <c r="AA106" i="11" s="1"/>
  <c r="X106" i="5"/>
  <c r="X106" i="8" s="1"/>
  <c r="X106" i="9" s="1"/>
  <c r="X106" i="10" s="1"/>
  <c r="X106" i="11" s="1"/>
  <c r="U106" i="5"/>
  <c r="U106" i="8" s="1"/>
  <c r="U106" i="9" s="1"/>
  <c r="U106" i="10" s="1"/>
  <c r="U106" i="11" s="1"/>
  <c r="R106" i="5"/>
  <c r="R106" i="8" s="1"/>
  <c r="R106" i="9" s="1"/>
  <c r="R106" i="10" s="1"/>
  <c r="R106" i="11" s="1"/>
  <c r="O106" i="5"/>
  <c r="O106" i="8" s="1"/>
  <c r="O106" i="9" s="1"/>
  <c r="O106" i="10" s="1"/>
  <c r="O106" i="11" s="1"/>
  <c r="L106" i="5"/>
  <c r="L106" i="8" s="1"/>
  <c r="L106" i="9" s="1"/>
  <c r="L106" i="10" s="1"/>
  <c r="L106" i="11" s="1"/>
  <c r="I106" i="5"/>
  <c r="I106" i="8" s="1"/>
  <c r="I106" i="9" s="1"/>
  <c r="I106" i="10" s="1"/>
  <c r="I106" i="11" s="1"/>
  <c r="F106" i="5"/>
  <c r="F106" i="8" s="1"/>
  <c r="F106" i="9" s="1"/>
  <c r="F106" i="10" s="1"/>
  <c r="F106" i="11" s="1"/>
  <c r="C106" i="5"/>
  <c r="AD97" i="5"/>
  <c r="AD97" i="8" s="1"/>
  <c r="AD97" i="9" s="1"/>
  <c r="AD97" i="10" s="1"/>
  <c r="AD97" i="11" s="1"/>
  <c r="AA97" i="5"/>
  <c r="AA97" i="8" s="1"/>
  <c r="AA97" i="9" s="1"/>
  <c r="AA97" i="10" s="1"/>
  <c r="AA97" i="11" s="1"/>
  <c r="X97" i="5"/>
  <c r="X97" i="8" s="1"/>
  <c r="X97" i="9" s="1"/>
  <c r="X97" i="10" s="1"/>
  <c r="X97" i="11" s="1"/>
  <c r="U97" i="5"/>
  <c r="U97" i="8" s="1"/>
  <c r="U97" i="9" s="1"/>
  <c r="U97" i="10" s="1"/>
  <c r="U97" i="11" s="1"/>
  <c r="R97" i="5"/>
  <c r="R97" i="8" s="1"/>
  <c r="R97" i="9" s="1"/>
  <c r="R97" i="10" s="1"/>
  <c r="R97" i="11" s="1"/>
  <c r="O97" i="5"/>
  <c r="O97" i="8" s="1"/>
  <c r="O97" i="9" s="1"/>
  <c r="O97" i="10" s="1"/>
  <c r="O97" i="11" s="1"/>
  <c r="L97" i="5"/>
  <c r="L97" i="8" s="1"/>
  <c r="L97" i="9" s="1"/>
  <c r="L97" i="10" s="1"/>
  <c r="L97" i="11" s="1"/>
  <c r="I97" i="5"/>
  <c r="I97" i="8" s="1"/>
  <c r="I97" i="9" s="1"/>
  <c r="I97" i="10" s="1"/>
  <c r="I97" i="11" s="1"/>
  <c r="F97" i="5"/>
  <c r="F97" i="8" s="1"/>
  <c r="F97" i="9" s="1"/>
  <c r="F97" i="10" s="1"/>
  <c r="F97" i="11" s="1"/>
  <c r="C97" i="5"/>
  <c r="AD88" i="5"/>
  <c r="AD88" i="8" s="1"/>
  <c r="AD88" i="9" s="1"/>
  <c r="AD88" i="10" s="1"/>
  <c r="AD88" i="11" s="1"/>
  <c r="AA88" i="5"/>
  <c r="AA88" i="8" s="1"/>
  <c r="AA88" i="9" s="1"/>
  <c r="AA88" i="10" s="1"/>
  <c r="AA88" i="11" s="1"/>
  <c r="X88" i="5"/>
  <c r="X88" i="8" s="1"/>
  <c r="X88" i="9" s="1"/>
  <c r="X88" i="10" s="1"/>
  <c r="X88" i="11" s="1"/>
  <c r="U88" i="5"/>
  <c r="U88" i="8" s="1"/>
  <c r="U88" i="9" s="1"/>
  <c r="U88" i="10" s="1"/>
  <c r="U88" i="11" s="1"/>
  <c r="R88" i="5"/>
  <c r="R88" i="8" s="1"/>
  <c r="R88" i="9" s="1"/>
  <c r="R88" i="10" s="1"/>
  <c r="R88" i="11" s="1"/>
  <c r="O88" i="5"/>
  <c r="O88" i="8" s="1"/>
  <c r="O88" i="9" s="1"/>
  <c r="O88" i="10" s="1"/>
  <c r="O88" i="11" s="1"/>
  <c r="L88" i="5"/>
  <c r="L88" i="8" s="1"/>
  <c r="L88" i="9" s="1"/>
  <c r="L88" i="10" s="1"/>
  <c r="L88" i="11" s="1"/>
  <c r="I88" i="5"/>
  <c r="I88" i="8" s="1"/>
  <c r="I88" i="9" s="1"/>
  <c r="I88" i="10" s="1"/>
  <c r="I88" i="11" s="1"/>
  <c r="F88" i="5"/>
  <c r="F88" i="8" s="1"/>
  <c r="F88" i="9" s="1"/>
  <c r="F88" i="10" s="1"/>
  <c r="F88" i="11" s="1"/>
  <c r="C88" i="5"/>
  <c r="AD79" i="5"/>
  <c r="AD79" i="8" s="1"/>
  <c r="AD79" i="9" s="1"/>
  <c r="AD79" i="10" s="1"/>
  <c r="AD79" i="11" s="1"/>
  <c r="AA79" i="5"/>
  <c r="AA79" i="8" s="1"/>
  <c r="AA79" i="9" s="1"/>
  <c r="AA79" i="10" s="1"/>
  <c r="AA79" i="11" s="1"/>
  <c r="X79" i="5"/>
  <c r="X79" i="8" s="1"/>
  <c r="X79" i="9" s="1"/>
  <c r="X79" i="10" s="1"/>
  <c r="X79" i="11" s="1"/>
  <c r="U79" i="5"/>
  <c r="U79" i="8" s="1"/>
  <c r="U79" i="9" s="1"/>
  <c r="U79" i="10" s="1"/>
  <c r="U79" i="11" s="1"/>
  <c r="R79" i="5"/>
  <c r="R79" i="8" s="1"/>
  <c r="R79" i="9" s="1"/>
  <c r="R79" i="10" s="1"/>
  <c r="R79" i="11" s="1"/>
  <c r="O79" i="5"/>
  <c r="O79" i="8" s="1"/>
  <c r="O79" i="9" s="1"/>
  <c r="O79" i="10" s="1"/>
  <c r="O79" i="11" s="1"/>
  <c r="L79" i="5"/>
  <c r="L79" i="8" s="1"/>
  <c r="L79" i="9" s="1"/>
  <c r="L79" i="10" s="1"/>
  <c r="L79" i="11" s="1"/>
  <c r="I79" i="5"/>
  <c r="I79" i="8" s="1"/>
  <c r="I79" i="9" s="1"/>
  <c r="I79" i="10" s="1"/>
  <c r="I79" i="11" s="1"/>
  <c r="F79" i="5"/>
  <c r="F79" i="8" s="1"/>
  <c r="F79" i="9" s="1"/>
  <c r="F79" i="10" s="1"/>
  <c r="F79" i="11" s="1"/>
  <c r="C79" i="5"/>
  <c r="AD70" i="5"/>
  <c r="AD70" i="8" s="1"/>
  <c r="AD70" i="9" s="1"/>
  <c r="AD70" i="10" s="1"/>
  <c r="AD70" i="11" s="1"/>
  <c r="AA70" i="5"/>
  <c r="AA70" i="8" s="1"/>
  <c r="AA70" i="9" s="1"/>
  <c r="AA70" i="10" s="1"/>
  <c r="AA70" i="11" s="1"/>
  <c r="X70" i="5"/>
  <c r="X70" i="8" s="1"/>
  <c r="X70" i="9" s="1"/>
  <c r="X70" i="10" s="1"/>
  <c r="X70" i="11" s="1"/>
  <c r="U70" i="5"/>
  <c r="U70" i="8" s="1"/>
  <c r="U70" i="9" s="1"/>
  <c r="U70" i="10" s="1"/>
  <c r="U70" i="11" s="1"/>
  <c r="R70" i="5"/>
  <c r="R70" i="8" s="1"/>
  <c r="R70" i="9" s="1"/>
  <c r="R70" i="10" s="1"/>
  <c r="R70" i="11" s="1"/>
  <c r="O70" i="5"/>
  <c r="O70" i="8" s="1"/>
  <c r="O70" i="9" s="1"/>
  <c r="O70" i="10" s="1"/>
  <c r="O70" i="11" s="1"/>
  <c r="L70" i="5"/>
  <c r="L70" i="8" s="1"/>
  <c r="L70" i="9" s="1"/>
  <c r="L70" i="10" s="1"/>
  <c r="L70" i="11" s="1"/>
  <c r="I70" i="5"/>
  <c r="I70" i="8" s="1"/>
  <c r="I70" i="9" s="1"/>
  <c r="I70" i="10" s="1"/>
  <c r="I70" i="11" s="1"/>
  <c r="F70" i="5"/>
  <c r="F70" i="8" s="1"/>
  <c r="F70" i="9" s="1"/>
  <c r="F70" i="10" s="1"/>
  <c r="F70" i="11" s="1"/>
  <c r="C70" i="5"/>
  <c r="AD61" i="5"/>
  <c r="AD61" i="8" s="1"/>
  <c r="AD61" i="9" s="1"/>
  <c r="AD61" i="10" s="1"/>
  <c r="AD61" i="11" s="1"/>
  <c r="AA61" i="5"/>
  <c r="AA61" i="8" s="1"/>
  <c r="AA61" i="9" s="1"/>
  <c r="AA61" i="10" s="1"/>
  <c r="AA61" i="11" s="1"/>
  <c r="X61" i="5"/>
  <c r="X61" i="8" s="1"/>
  <c r="X61" i="9" s="1"/>
  <c r="X61" i="10" s="1"/>
  <c r="X61" i="11" s="1"/>
  <c r="U61" i="5"/>
  <c r="U61" i="8" s="1"/>
  <c r="U61" i="9" s="1"/>
  <c r="U61" i="10" s="1"/>
  <c r="U61" i="11" s="1"/>
  <c r="R61" i="5"/>
  <c r="R61" i="8" s="1"/>
  <c r="R61" i="9" s="1"/>
  <c r="R61" i="10" s="1"/>
  <c r="R61" i="11" s="1"/>
  <c r="O61" i="5"/>
  <c r="O61" i="8" s="1"/>
  <c r="O61" i="9" s="1"/>
  <c r="O61" i="10" s="1"/>
  <c r="O61" i="11" s="1"/>
  <c r="L61" i="5"/>
  <c r="L61" i="8" s="1"/>
  <c r="L61" i="9" s="1"/>
  <c r="L61" i="10" s="1"/>
  <c r="L61" i="11" s="1"/>
  <c r="I61" i="5"/>
  <c r="I61" i="8" s="1"/>
  <c r="I61" i="9" s="1"/>
  <c r="I61" i="10" s="1"/>
  <c r="I61" i="11" s="1"/>
  <c r="F61" i="5"/>
  <c r="F61" i="8" s="1"/>
  <c r="F61" i="9" s="1"/>
  <c r="F61" i="10" s="1"/>
  <c r="F61" i="11" s="1"/>
  <c r="C61" i="5"/>
  <c r="AD52" i="5"/>
  <c r="AD52" i="8" s="1"/>
  <c r="AD52" i="9" s="1"/>
  <c r="AD52" i="10" s="1"/>
  <c r="AD52" i="11" s="1"/>
  <c r="AA52" i="5"/>
  <c r="AA52" i="8" s="1"/>
  <c r="AA52" i="9" s="1"/>
  <c r="AA52" i="10" s="1"/>
  <c r="AA52" i="11" s="1"/>
  <c r="X52" i="5"/>
  <c r="X52" i="8" s="1"/>
  <c r="X52" i="9" s="1"/>
  <c r="X52" i="10" s="1"/>
  <c r="X52" i="11" s="1"/>
  <c r="U52" i="5"/>
  <c r="U52" i="8" s="1"/>
  <c r="U52" i="9" s="1"/>
  <c r="U52" i="10" s="1"/>
  <c r="U52" i="11" s="1"/>
  <c r="R52" i="5"/>
  <c r="R52" i="8" s="1"/>
  <c r="R52" i="9" s="1"/>
  <c r="R52" i="10" s="1"/>
  <c r="R52" i="11" s="1"/>
  <c r="O52" i="5"/>
  <c r="O52" i="8" s="1"/>
  <c r="O52" i="9" s="1"/>
  <c r="O52" i="10" s="1"/>
  <c r="O52" i="11" s="1"/>
  <c r="L52" i="5"/>
  <c r="L52" i="8" s="1"/>
  <c r="L52" i="9" s="1"/>
  <c r="L52" i="10" s="1"/>
  <c r="L52" i="11" s="1"/>
  <c r="I52" i="5"/>
  <c r="I52" i="8" s="1"/>
  <c r="I52" i="9" s="1"/>
  <c r="I52" i="10" s="1"/>
  <c r="I52" i="11" s="1"/>
  <c r="F52" i="5"/>
  <c r="F52" i="8" s="1"/>
  <c r="F52" i="9" s="1"/>
  <c r="F52" i="10" s="1"/>
  <c r="F52" i="11" s="1"/>
  <c r="C52" i="5"/>
  <c r="AD43" i="5"/>
  <c r="AD43" i="8" s="1"/>
  <c r="AD43" i="9" s="1"/>
  <c r="AD43" i="10" s="1"/>
  <c r="AD43" i="11" s="1"/>
  <c r="AA43" i="5"/>
  <c r="AA43" i="8" s="1"/>
  <c r="AA43" i="9" s="1"/>
  <c r="AA43" i="10" s="1"/>
  <c r="AA43" i="11" s="1"/>
  <c r="X43" i="5"/>
  <c r="X43" i="8" s="1"/>
  <c r="X43" i="9" s="1"/>
  <c r="X43" i="10" s="1"/>
  <c r="X43" i="11" s="1"/>
  <c r="U43" i="5"/>
  <c r="U43" i="8" s="1"/>
  <c r="U43" i="9" s="1"/>
  <c r="U43" i="10" s="1"/>
  <c r="U43" i="11" s="1"/>
  <c r="R43" i="5"/>
  <c r="R43" i="8" s="1"/>
  <c r="R43" i="9" s="1"/>
  <c r="R43" i="10" s="1"/>
  <c r="R43" i="11" s="1"/>
  <c r="O43" i="5"/>
  <c r="O43" i="8" s="1"/>
  <c r="O43" i="9" s="1"/>
  <c r="O43" i="10" s="1"/>
  <c r="O43" i="11" s="1"/>
  <c r="L43" i="5"/>
  <c r="L43" i="8" s="1"/>
  <c r="L43" i="9" s="1"/>
  <c r="L43" i="10" s="1"/>
  <c r="L43" i="11" s="1"/>
  <c r="I43" i="5"/>
  <c r="I43" i="8" s="1"/>
  <c r="I43" i="9" s="1"/>
  <c r="I43" i="10" s="1"/>
  <c r="I43" i="11" s="1"/>
  <c r="F43" i="5"/>
  <c r="F43" i="8" s="1"/>
  <c r="F43" i="9" s="1"/>
  <c r="F43" i="10" s="1"/>
  <c r="F43" i="11" s="1"/>
  <c r="C43" i="5"/>
  <c r="AD34" i="5"/>
  <c r="AD34" i="8" s="1"/>
  <c r="AD34" i="9" s="1"/>
  <c r="AD34" i="10" s="1"/>
  <c r="AD34" i="11" s="1"/>
  <c r="AA34" i="5"/>
  <c r="AA34" i="8" s="1"/>
  <c r="AA34" i="9" s="1"/>
  <c r="AA34" i="10" s="1"/>
  <c r="AA34" i="11" s="1"/>
  <c r="X34" i="5"/>
  <c r="X34" i="8" s="1"/>
  <c r="X34" i="9" s="1"/>
  <c r="X34" i="10" s="1"/>
  <c r="X34" i="11" s="1"/>
  <c r="U34" i="5"/>
  <c r="U34" i="8" s="1"/>
  <c r="U34" i="9" s="1"/>
  <c r="U34" i="10" s="1"/>
  <c r="U34" i="11" s="1"/>
  <c r="R34" i="5"/>
  <c r="R34" i="8" s="1"/>
  <c r="R34" i="9" s="1"/>
  <c r="R34" i="10" s="1"/>
  <c r="R34" i="11" s="1"/>
  <c r="O34" i="5"/>
  <c r="O34" i="8" s="1"/>
  <c r="O34" i="9" s="1"/>
  <c r="O34" i="10" s="1"/>
  <c r="O34" i="11" s="1"/>
  <c r="L34" i="5"/>
  <c r="L34" i="8" s="1"/>
  <c r="L34" i="9" s="1"/>
  <c r="L34" i="10" s="1"/>
  <c r="L34" i="11" s="1"/>
  <c r="I34" i="9"/>
  <c r="F34" i="5"/>
  <c r="F34" i="8" s="1"/>
  <c r="F34" i="9" s="1"/>
  <c r="F34" i="10" s="1"/>
  <c r="F34" i="11" s="1"/>
  <c r="C34" i="5"/>
  <c r="AD25" i="5"/>
  <c r="AD25" i="8" s="1"/>
  <c r="AD25" i="9" s="1"/>
  <c r="AD25" i="10" s="1"/>
  <c r="AD25" i="11" s="1"/>
  <c r="AA25" i="5"/>
  <c r="AA25" i="8" s="1"/>
  <c r="AA25" i="9" s="1"/>
  <c r="AA25" i="10" s="1"/>
  <c r="AA25" i="11" s="1"/>
  <c r="X25" i="5"/>
  <c r="X25" i="8" s="1"/>
  <c r="X25" i="9" s="1"/>
  <c r="X25" i="10" s="1"/>
  <c r="X25" i="11" s="1"/>
  <c r="U25" i="5"/>
  <c r="U25" i="8" s="1"/>
  <c r="U25" i="9" s="1"/>
  <c r="U25" i="10" s="1"/>
  <c r="U25" i="11" s="1"/>
  <c r="R25" i="5"/>
  <c r="R25" i="8" s="1"/>
  <c r="R25" i="9" s="1"/>
  <c r="R25" i="10" s="1"/>
  <c r="R25" i="11" s="1"/>
  <c r="O25" i="5"/>
  <c r="O25" i="8" s="1"/>
  <c r="O25" i="9" s="1"/>
  <c r="O25" i="10" s="1"/>
  <c r="O25" i="11" s="1"/>
  <c r="L25" i="5"/>
  <c r="L25" i="8" s="1"/>
  <c r="L25" i="9" s="1"/>
  <c r="L25" i="10" s="1"/>
  <c r="L25" i="11" s="1"/>
  <c r="I25" i="5"/>
  <c r="I25" i="8" s="1"/>
  <c r="I25" i="9" s="1"/>
  <c r="I25" i="10" s="1"/>
  <c r="I25" i="11" s="1"/>
  <c r="F25" i="5"/>
  <c r="F25" i="8" s="1"/>
  <c r="F25" i="9" s="1"/>
  <c r="F25" i="10" s="1"/>
  <c r="F25" i="11" s="1"/>
  <c r="C25" i="5"/>
  <c r="AD16" i="5"/>
  <c r="AD16" i="8" s="1"/>
  <c r="AD16" i="9" s="1"/>
  <c r="AD16" i="10" s="1"/>
  <c r="AD16" i="11" s="1"/>
  <c r="AA16" i="5"/>
  <c r="AA16" i="8" s="1"/>
  <c r="AA16" i="9" s="1"/>
  <c r="AA16" i="10" s="1"/>
  <c r="AA16" i="11" s="1"/>
  <c r="X16" i="5"/>
  <c r="X16" i="8" s="1"/>
  <c r="X16" i="9" s="1"/>
  <c r="X16" i="10" s="1"/>
  <c r="X16" i="11" s="1"/>
  <c r="U16" i="5"/>
  <c r="U16" i="8" s="1"/>
  <c r="U16" i="9" s="1"/>
  <c r="U16" i="10" s="1"/>
  <c r="U16" i="11" s="1"/>
  <c r="R16" i="8"/>
  <c r="R16" i="9" s="1"/>
  <c r="R16" i="10" s="1"/>
  <c r="R16" i="11" s="1"/>
  <c r="O16" i="5"/>
  <c r="O16" i="8" s="1"/>
  <c r="O16" i="9" s="1"/>
  <c r="O16" i="10" s="1"/>
  <c r="O16" i="11" s="1"/>
  <c r="L16" i="5"/>
  <c r="L16" i="8" s="1"/>
  <c r="L16" i="9" s="1"/>
  <c r="L16" i="10" s="1"/>
  <c r="L16" i="11" s="1"/>
  <c r="I16" i="5"/>
  <c r="I16" i="8" s="1"/>
  <c r="I16" i="9" s="1"/>
  <c r="I16" i="10" s="1"/>
  <c r="I16" i="11" s="1"/>
  <c r="F16" i="5"/>
  <c r="F16" i="8" s="1"/>
  <c r="F16" i="9" s="1"/>
  <c r="F16" i="10" s="1"/>
  <c r="F16" i="11" s="1"/>
  <c r="C16" i="5"/>
  <c r="C16" i="8" s="1"/>
  <c r="C16" i="9" s="1"/>
  <c r="C16" i="10" s="1"/>
  <c r="C16" i="11" s="1"/>
  <c r="AD7" i="9"/>
  <c r="AD7" i="10" s="1"/>
  <c r="AD7" i="11" s="1"/>
  <c r="AA7" i="9"/>
  <c r="AA7" i="10" s="1"/>
  <c r="AA7" i="11" s="1"/>
  <c r="X7" i="9"/>
  <c r="X7" i="10" s="1"/>
  <c r="X7" i="11" s="1"/>
  <c r="U7" i="9"/>
  <c r="U7" i="10" s="1"/>
  <c r="U7" i="11" s="1"/>
  <c r="R7" i="9"/>
  <c r="R7" i="10" s="1"/>
  <c r="R7" i="11" s="1"/>
  <c r="O7" i="9"/>
  <c r="O7" i="10" s="1"/>
  <c r="O7" i="11" s="1"/>
  <c r="L7" i="8"/>
  <c r="L7" i="9" s="1"/>
  <c r="L7" i="10" s="1"/>
  <c r="L7" i="11" s="1"/>
  <c r="I7" i="8"/>
  <c r="I7" i="9" s="1"/>
  <c r="I7" i="10" s="1"/>
  <c r="I7" i="11" s="1"/>
  <c r="AD4" i="11"/>
  <c r="AD3" i="11" s="1"/>
  <c r="W4" i="11"/>
  <c r="L4" i="11"/>
  <c r="H4" i="11"/>
  <c r="C4" i="11"/>
  <c r="B3" i="11"/>
  <c r="AD4" i="10"/>
  <c r="AD3" i="10" s="1"/>
  <c r="W4" i="10"/>
  <c r="L4" i="10"/>
  <c r="H4" i="10"/>
  <c r="C4" i="10"/>
  <c r="B3" i="10"/>
  <c r="AD4" i="9"/>
  <c r="W4" i="9"/>
  <c r="L4" i="9"/>
  <c r="H4" i="9"/>
  <c r="C4" i="9"/>
  <c r="B3" i="9"/>
  <c r="AD4" i="8"/>
  <c r="L4" i="8"/>
  <c r="W4" i="8"/>
  <c r="H4" i="8"/>
  <c r="C4" i="8"/>
  <c r="B3" i="8"/>
  <c r="AD266" i="5"/>
  <c r="AC266" i="5"/>
  <c r="AA266" i="5"/>
  <c r="Z266" i="5"/>
  <c r="X266" i="5"/>
  <c r="W266" i="5"/>
  <c r="U266" i="5"/>
  <c r="T266" i="5"/>
  <c r="R266" i="5"/>
  <c r="Q266" i="5"/>
  <c r="O266" i="5"/>
  <c r="N266" i="5"/>
  <c r="L266" i="5"/>
  <c r="K266" i="5"/>
  <c r="I266" i="5"/>
  <c r="H266" i="5"/>
  <c r="C266" i="5"/>
  <c r="B266" i="5"/>
  <c r="AD265" i="5"/>
  <c r="AC265" i="5"/>
  <c r="AA265" i="5"/>
  <c r="Z265" i="5"/>
  <c r="X265" i="5"/>
  <c r="W265" i="5"/>
  <c r="U265" i="5"/>
  <c r="T265" i="5"/>
  <c r="R265" i="5"/>
  <c r="Q265" i="5"/>
  <c r="O265" i="5"/>
  <c r="N265" i="5"/>
  <c r="L265" i="5"/>
  <c r="K265" i="5"/>
  <c r="I265" i="5"/>
  <c r="H265" i="5"/>
  <c r="C265" i="5"/>
  <c r="B265" i="5"/>
  <c r="AD264" i="5"/>
  <c r="AC264" i="5"/>
  <c r="AA264" i="5"/>
  <c r="Z264" i="5"/>
  <c r="X264" i="5"/>
  <c r="W264" i="5"/>
  <c r="U264" i="5"/>
  <c r="T264" i="5"/>
  <c r="R264" i="5"/>
  <c r="Q264" i="5"/>
  <c r="O264" i="5"/>
  <c r="N264" i="5"/>
  <c r="L264" i="5"/>
  <c r="K264" i="5"/>
  <c r="I264" i="5"/>
  <c r="H264" i="5"/>
  <c r="C264" i="5"/>
  <c r="B264" i="5"/>
  <c r="AD257" i="5"/>
  <c r="AC257" i="5"/>
  <c r="AA257" i="5"/>
  <c r="Z257" i="5"/>
  <c r="X257" i="5"/>
  <c r="W257" i="5"/>
  <c r="U257" i="5"/>
  <c r="T257" i="5"/>
  <c r="R257" i="5"/>
  <c r="Q257" i="5"/>
  <c r="O257" i="5"/>
  <c r="N257" i="5"/>
  <c r="L257" i="5"/>
  <c r="K257" i="5"/>
  <c r="I257" i="5"/>
  <c r="H257" i="5"/>
  <c r="C257" i="5"/>
  <c r="B257" i="5"/>
  <c r="AD256" i="5"/>
  <c r="AC256" i="5"/>
  <c r="AA256" i="5"/>
  <c r="Z256" i="5"/>
  <c r="X256" i="5"/>
  <c r="W256" i="5"/>
  <c r="U256" i="5"/>
  <c r="T256" i="5"/>
  <c r="R256" i="5"/>
  <c r="Q256" i="5"/>
  <c r="O256" i="5"/>
  <c r="N256" i="5"/>
  <c r="L256" i="5"/>
  <c r="K256" i="5"/>
  <c r="I256" i="5"/>
  <c r="H256" i="5"/>
  <c r="C256" i="5"/>
  <c r="B256" i="5"/>
  <c r="AD255" i="5"/>
  <c r="AC255" i="5"/>
  <c r="AA255" i="5"/>
  <c r="Z255" i="5"/>
  <c r="X255" i="5"/>
  <c r="W255" i="5"/>
  <c r="U255" i="5"/>
  <c r="T255" i="5"/>
  <c r="R255" i="5"/>
  <c r="Q255" i="5"/>
  <c r="O255" i="5"/>
  <c r="N255" i="5"/>
  <c r="L255" i="5"/>
  <c r="K255" i="5"/>
  <c r="I255" i="5"/>
  <c r="H255" i="5"/>
  <c r="C255" i="5"/>
  <c r="B255" i="5"/>
  <c r="AD248" i="5"/>
  <c r="AC248" i="5"/>
  <c r="AA248" i="5"/>
  <c r="Z248" i="5"/>
  <c r="X248" i="5"/>
  <c r="W248" i="5"/>
  <c r="U248" i="5"/>
  <c r="T248" i="5"/>
  <c r="R248" i="5"/>
  <c r="Q248" i="5"/>
  <c r="O248" i="5"/>
  <c r="N248" i="5"/>
  <c r="L248" i="5"/>
  <c r="K248" i="5"/>
  <c r="I248" i="5"/>
  <c r="H248" i="5"/>
  <c r="C248" i="5"/>
  <c r="B248" i="5"/>
  <c r="AD247" i="5"/>
  <c r="AC247" i="5"/>
  <c r="AA247" i="5"/>
  <c r="Z247" i="5"/>
  <c r="X247" i="5"/>
  <c r="W247" i="5"/>
  <c r="U247" i="5"/>
  <c r="T247" i="5"/>
  <c r="R247" i="5"/>
  <c r="Q247" i="5"/>
  <c r="O247" i="5"/>
  <c r="N247" i="5"/>
  <c r="L247" i="5"/>
  <c r="K247" i="5"/>
  <c r="I247" i="5"/>
  <c r="H247" i="5"/>
  <c r="C247" i="5"/>
  <c r="B247" i="5"/>
  <c r="AD246" i="5"/>
  <c r="AC246" i="5"/>
  <c r="AA246" i="5"/>
  <c r="Z246" i="5"/>
  <c r="X246" i="5"/>
  <c r="W246" i="5"/>
  <c r="U246" i="5"/>
  <c r="T246" i="5"/>
  <c r="R246" i="5"/>
  <c r="Q246" i="5"/>
  <c r="O246" i="5"/>
  <c r="N246" i="5"/>
  <c r="L246" i="5"/>
  <c r="K246" i="5"/>
  <c r="I246" i="5"/>
  <c r="H246" i="5"/>
  <c r="C246" i="5"/>
  <c r="B246" i="5"/>
  <c r="AD239" i="5"/>
  <c r="AC239" i="5"/>
  <c r="AA239" i="5"/>
  <c r="Z239" i="5"/>
  <c r="X239" i="5"/>
  <c r="W239" i="5"/>
  <c r="U239" i="5"/>
  <c r="T239" i="5"/>
  <c r="R239" i="5"/>
  <c r="Q239" i="5"/>
  <c r="O239" i="5"/>
  <c r="N239" i="5"/>
  <c r="L239" i="5"/>
  <c r="K239" i="5"/>
  <c r="I239" i="5"/>
  <c r="H239" i="5"/>
  <c r="C239" i="5"/>
  <c r="B239" i="5"/>
  <c r="AD238" i="5"/>
  <c r="AC238" i="5"/>
  <c r="AA238" i="5"/>
  <c r="Z238" i="5"/>
  <c r="X238" i="5"/>
  <c r="W238" i="5"/>
  <c r="U238" i="5"/>
  <c r="T238" i="5"/>
  <c r="R238" i="5"/>
  <c r="Q238" i="5"/>
  <c r="O238" i="5"/>
  <c r="N238" i="5"/>
  <c r="L238" i="5"/>
  <c r="K238" i="5"/>
  <c r="I238" i="5"/>
  <c r="H238" i="5"/>
  <c r="C238" i="5"/>
  <c r="B238" i="5"/>
  <c r="AD237" i="5"/>
  <c r="AC237" i="5"/>
  <c r="AA237" i="5"/>
  <c r="Z237" i="5"/>
  <c r="X237" i="5"/>
  <c r="W237" i="5"/>
  <c r="U237" i="5"/>
  <c r="T237" i="5"/>
  <c r="R237" i="5"/>
  <c r="Q237" i="5"/>
  <c r="O237" i="5"/>
  <c r="N237" i="5"/>
  <c r="L237" i="5"/>
  <c r="K237" i="5"/>
  <c r="I237" i="5"/>
  <c r="H237" i="5"/>
  <c r="C237" i="5"/>
  <c r="B237" i="5"/>
  <c r="AD230" i="5"/>
  <c r="AD230" i="8" s="1"/>
  <c r="AD230" i="9" s="1"/>
  <c r="AD230" i="10" s="1"/>
  <c r="AD230" i="11" s="1"/>
  <c r="AC230" i="5"/>
  <c r="AC230" i="8" s="1"/>
  <c r="AC230" i="9" s="1"/>
  <c r="AC230" i="10" s="1"/>
  <c r="AC230" i="11" s="1"/>
  <c r="AA230" i="5"/>
  <c r="AA230" i="8" s="1"/>
  <c r="AA230" i="9" s="1"/>
  <c r="AA230" i="10" s="1"/>
  <c r="AA230" i="11" s="1"/>
  <c r="Z230" i="5"/>
  <c r="Z230" i="8" s="1"/>
  <c r="Z230" i="9" s="1"/>
  <c r="Z230" i="10" s="1"/>
  <c r="Z230" i="11" s="1"/>
  <c r="X230" i="5"/>
  <c r="X230" i="8" s="1"/>
  <c r="X230" i="9" s="1"/>
  <c r="X230" i="10" s="1"/>
  <c r="X230" i="11" s="1"/>
  <c r="W230" i="5"/>
  <c r="W230" i="8" s="1"/>
  <c r="W230" i="9" s="1"/>
  <c r="W230" i="10" s="1"/>
  <c r="W230" i="11" s="1"/>
  <c r="U230" i="5"/>
  <c r="U230" i="8" s="1"/>
  <c r="U230" i="9" s="1"/>
  <c r="U230" i="10" s="1"/>
  <c r="U230" i="11" s="1"/>
  <c r="T230" i="5"/>
  <c r="T230" i="8" s="1"/>
  <c r="T230" i="9" s="1"/>
  <c r="T230" i="10" s="1"/>
  <c r="T230" i="11" s="1"/>
  <c r="R230" i="5"/>
  <c r="R230" i="8" s="1"/>
  <c r="R230" i="9" s="1"/>
  <c r="R230" i="10" s="1"/>
  <c r="R230" i="11" s="1"/>
  <c r="Q230" i="5"/>
  <c r="Q230" i="8" s="1"/>
  <c r="Q230" i="9" s="1"/>
  <c r="Q230" i="10" s="1"/>
  <c r="Q230" i="11" s="1"/>
  <c r="O230" i="5"/>
  <c r="O230" i="8" s="1"/>
  <c r="O230" i="9" s="1"/>
  <c r="O230" i="10" s="1"/>
  <c r="O230" i="11" s="1"/>
  <c r="N230" i="5"/>
  <c r="N230" i="8" s="1"/>
  <c r="N230" i="9" s="1"/>
  <c r="N230" i="10" s="1"/>
  <c r="N230" i="11" s="1"/>
  <c r="L230" i="5"/>
  <c r="L230" i="8" s="1"/>
  <c r="L230" i="9" s="1"/>
  <c r="L230" i="10" s="1"/>
  <c r="L230" i="11" s="1"/>
  <c r="K230" i="5"/>
  <c r="K230" i="8" s="1"/>
  <c r="K230" i="9" s="1"/>
  <c r="K230" i="10" s="1"/>
  <c r="K230" i="11" s="1"/>
  <c r="I230" i="5"/>
  <c r="I230" i="8" s="1"/>
  <c r="I230" i="9" s="1"/>
  <c r="I230" i="10" s="1"/>
  <c r="I230" i="11" s="1"/>
  <c r="H230" i="5"/>
  <c r="H230" i="8" s="1"/>
  <c r="H230" i="9" s="1"/>
  <c r="H230" i="10" s="1"/>
  <c r="H230" i="11" s="1"/>
  <c r="C230" i="5"/>
  <c r="C230" i="8" s="1"/>
  <c r="C230" i="9" s="1"/>
  <c r="C230" i="10" s="1"/>
  <c r="C230" i="11" s="1"/>
  <c r="B230" i="5"/>
  <c r="B230" i="8" s="1"/>
  <c r="B230" i="9" s="1"/>
  <c r="B230" i="10" s="1"/>
  <c r="B230" i="11" s="1"/>
  <c r="AD229" i="5"/>
  <c r="AD229" i="8" s="1"/>
  <c r="AD229" i="9" s="1"/>
  <c r="AD229" i="10" s="1"/>
  <c r="AD229" i="11" s="1"/>
  <c r="AC229" i="5"/>
  <c r="AC229" i="8" s="1"/>
  <c r="AC229" i="9" s="1"/>
  <c r="AC229" i="10" s="1"/>
  <c r="AC229" i="11" s="1"/>
  <c r="AA229" i="5"/>
  <c r="AA229" i="8" s="1"/>
  <c r="AA229" i="9" s="1"/>
  <c r="AA229" i="10" s="1"/>
  <c r="AA229" i="11" s="1"/>
  <c r="Z229" i="5"/>
  <c r="Z229" i="8" s="1"/>
  <c r="Z229" i="9" s="1"/>
  <c r="Z229" i="10" s="1"/>
  <c r="Z229" i="11" s="1"/>
  <c r="X229" i="5"/>
  <c r="X229" i="8" s="1"/>
  <c r="X229" i="9" s="1"/>
  <c r="X229" i="10" s="1"/>
  <c r="X229" i="11" s="1"/>
  <c r="W229" i="5"/>
  <c r="W229" i="8" s="1"/>
  <c r="W229" i="9" s="1"/>
  <c r="W229" i="10" s="1"/>
  <c r="W229" i="11" s="1"/>
  <c r="U229" i="5"/>
  <c r="U229" i="8" s="1"/>
  <c r="U229" i="9" s="1"/>
  <c r="U229" i="10" s="1"/>
  <c r="U229" i="11" s="1"/>
  <c r="T229" i="5"/>
  <c r="T229" i="8" s="1"/>
  <c r="T229" i="9" s="1"/>
  <c r="T229" i="10" s="1"/>
  <c r="T229" i="11" s="1"/>
  <c r="R229" i="5"/>
  <c r="R229" i="8" s="1"/>
  <c r="R229" i="9" s="1"/>
  <c r="R229" i="10" s="1"/>
  <c r="R229" i="11" s="1"/>
  <c r="Q229" i="5"/>
  <c r="Q229" i="8" s="1"/>
  <c r="Q229" i="9" s="1"/>
  <c r="Q229" i="10" s="1"/>
  <c r="Q229" i="11" s="1"/>
  <c r="O229" i="5"/>
  <c r="O229" i="8" s="1"/>
  <c r="O229" i="9" s="1"/>
  <c r="O229" i="10" s="1"/>
  <c r="O229" i="11" s="1"/>
  <c r="N229" i="5"/>
  <c r="N229" i="8" s="1"/>
  <c r="N229" i="9" s="1"/>
  <c r="N229" i="10" s="1"/>
  <c r="N229" i="11" s="1"/>
  <c r="L229" i="5"/>
  <c r="L229" i="8" s="1"/>
  <c r="L229" i="9" s="1"/>
  <c r="L229" i="10" s="1"/>
  <c r="L229" i="11" s="1"/>
  <c r="K229" i="5"/>
  <c r="K229" i="8" s="1"/>
  <c r="K229" i="9" s="1"/>
  <c r="K229" i="10" s="1"/>
  <c r="K229" i="11" s="1"/>
  <c r="I229" i="5"/>
  <c r="I229" i="8" s="1"/>
  <c r="I229" i="9" s="1"/>
  <c r="I229" i="10" s="1"/>
  <c r="I229" i="11" s="1"/>
  <c r="H229" i="5"/>
  <c r="H229" i="8" s="1"/>
  <c r="H229" i="9" s="1"/>
  <c r="H229" i="10" s="1"/>
  <c r="H229" i="11" s="1"/>
  <c r="C229" i="5"/>
  <c r="C229" i="8" s="1"/>
  <c r="C229" i="9" s="1"/>
  <c r="C229" i="10" s="1"/>
  <c r="C229" i="11" s="1"/>
  <c r="B229" i="5"/>
  <c r="B229" i="8" s="1"/>
  <c r="B229" i="9" s="1"/>
  <c r="B229" i="10" s="1"/>
  <c r="B229" i="11" s="1"/>
  <c r="AD228" i="5"/>
  <c r="AD228" i="8" s="1"/>
  <c r="AD228" i="9" s="1"/>
  <c r="AD228" i="10" s="1"/>
  <c r="AD228" i="11" s="1"/>
  <c r="AC228" i="5"/>
  <c r="AC228" i="8" s="1"/>
  <c r="AC228" i="9" s="1"/>
  <c r="AC228" i="10" s="1"/>
  <c r="AC228" i="11" s="1"/>
  <c r="AA228" i="5"/>
  <c r="AA228" i="8" s="1"/>
  <c r="AA228" i="9" s="1"/>
  <c r="AA228" i="10" s="1"/>
  <c r="AA228" i="11" s="1"/>
  <c r="Z228" i="5"/>
  <c r="Z228" i="8" s="1"/>
  <c r="Z228" i="9" s="1"/>
  <c r="Z228" i="10" s="1"/>
  <c r="Z228" i="11" s="1"/>
  <c r="X228" i="5"/>
  <c r="X228" i="8" s="1"/>
  <c r="X228" i="9" s="1"/>
  <c r="X228" i="10" s="1"/>
  <c r="X228" i="11" s="1"/>
  <c r="W228" i="5"/>
  <c r="W228" i="8" s="1"/>
  <c r="W228" i="9" s="1"/>
  <c r="W228" i="10" s="1"/>
  <c r="W228" i="11" s="1"/>
  <c r="U228" i="5"/>
  <c r="U228" i="8" s="1"/>
  <c r="U228" i="9" s="1"/>
  <c r="U228" i="10" s="1"/>
  <c r="U228" i="11" s="1"/>
  <c r="T228" i="5"/>
  <c r="T228" i="8" s="1"/>
  <c r="T228" i="9" s="1"/>
  <c r="T228" i="10" s="1"/>
  <c r="T228" i="11" s="1"/>
  <c r="R228" i="5"/>
  <c r="R228" i="8" s="1"/>
  <c r="R228" i="9" s="1"/>
  <c r="R228" i="10" s="1"/>
  <c r="R228" i="11" s="1"/>
  <c r="Q228" i="5"/>
  <c r="Q228" i="8" s="1"/>
  <c r="Q228" i="9" s="1"/>
  <c r="Q228" i="10" s="1"/>
  <c r="Q228" i="11" s="1"/>
  <c r="O228" i="5"/>
  <c r="O228" i="8" s="1"/>
  <c r="O228" i="9" s="1"/>
  <c r="O228" i="10" s="1"/>
  <c r="O228" i="11" s="1"/>
  <c r="N228" i="5"/>
  <c r="N228" i="8" s="1"/>
  <c r="N228" i="9" s="1"/>
  <c r="N228" i="10" s="1"/>
  <c r="N228" i="11" s="1"/>
  <c r="L228" i="5"/>
  <c r="L228" i="8" s="1"/>
  <c r="L228" i="9" s="1"/>
  <c r="L228" i="10" s="1"/>
  <c r="L228" i="11" s="1"/>
  <c r="K228" i="5"/>
  <c r="K228" i="8" s="1"/>
  <c r="K228" i="9" s="1"/>
  <c r="K228" i="10" s="1"/>
  <c r="K228" i="11" s="1"/>
  <c r="I228" i="5"/>
  <c r="I228" i="8" s="1"/>
  <c r="I228" i="9" s="1"/>
  <c r="I228" i="10" s="1"/>
  <c r="I228" i="11" s="1"/>
  <c r="H228" i="5"/>
  <c r="H228" i="8" s="1"/>
  <c r="H228" i="9" s="1"/>
  <c r="H228" i="10" s="1"/>
  <c r="H228" i="11" s="1"/>
  <c r="C228" i="5"/>
  <c r="C228" i="8" s="1"/>
  <c r="C228" i="9" s="1"/>
  <c r="C228" i="10" s="1"/>
  <c r="C228" i="11" s="1"/>
  <c r="B228" i="5"/>
  <c r="B228" i="8" s="1"/>
  <c r="B228" i="9" s="1"/>
  <c r="B228" i="10" s="1"/>
  <c r="B228" i="11" s="1"/>
  <c r="AD221" i="5"/>
  <c r="AD221" i="8" s="1"/>
  <c r="AD221" i="9" s="1"/>
  <c r="AD221" i="10" s="1"/>
  <c r="AD221" i="11" s="1"/>
  <c r="AC221" i="5"/>
  <c r="AC221" i="8" s="1"/>
  <c r="AC221" i="9" s="1"/>
  <c r="AC221" i="10" s="1"/>
  <c r="AC221" i="11" s="1"/>
  <c r="AA221" i="5"/>
  <c r="AA221" i="8" s="1"/>
  <c r="AA221" i="9" s="1"/>
  <c r="AA221" i="10" s="1"/>
  <c r="AA221" i="11" s="1"/>
  <c r="Z221" i="5"/>
  <c r="Z221" i="8" s="1"/>
  <c r="Z221" i="9" s="1"/>
  <c r="Z221" i="10" s="1"/>
  <c r="Z221" i="11" s="1"/>
  <c r="X221" i="5"/>
  <c r="X221" i="8" s="1"/>
  <c r="X221" i="9" s="1"/>
  <c r="X221" i="10" s="1"/>
  <c r="X221" i="11" s="1"/>
  <c r="W221" i="5"/>
  <c r="W221" i="8" s="1"/>
  <c r="W221" i="9" s="1"/>
  <c r="W221" i="10" s="1"/>
  <c r="W221" i="11" s="1"/>
  <c r="U221" i="5"/>
  <c r="U221" i="8" s="1"/>
  <c r="U221" i="9" s="1"/>
  <c r="U221" i="10" s="1"/>
  <c r="U221" i="11" s="1"/>
  <c r="T221" i="5"/>
  <c r="T221" i="8" s="1"/>
  <c r="T221" i="9" s="1"/>
  <c r="T221" i="10" s="1"/>
  <c r="T221" i="11" s="1"/>
  <c r="R221" i="5"/>
  <c r="R221" i="8" s="1"/>
  <c r="R221" i="9" s="1"/>
  <c r="R221" i="10" s="1"/>
  <c r="R221" i="11" s="1"/>
  <c r="Q221" i="5"/>
  <c r="Q221" i="8" s="1"/>
  <c r="Q221" i="9" s="1"/>
  <c r="Q221" i="10" s="1"/>
  <c r="Q221" i="11" s="1"/>
  <c r="O221" i="5"/>
  <c r="O221" i="8" s="1"/>
  <c r="O221" i="9" s="1"/>
  <c r="O221" i="10" s="1"/>
  <c r="O221" i="11" s="1"/>
  <c r="N221" i="5"/>
  <c r="N221" i="8" s="1"/>
  <c r="N221" i="9" s="1"/>
  <c r="N221" i="10" s="1"/>
  <c r="N221" i="11" s="1"/>
  <c r="L221" i="5"/>
  <c r="L221" i="8" s="1"/>
  <c r="L221" i="9" s="1"/>
  <c r="L221" i="10" s="1"/>
  <c r="L221" i="11" s="1"/>
  <c r="K221" i="5"/>
  <c r="K221" i="8" s="1"/>
  <c r="K221" i="9" s="1"/>
  <c r="K221" i="10" s="1"/>
  <c r="K221" i="11" s="1"/>
  <c r="I221" i="5"/>
  <c r="I221" i="8" s="1"/>
  <c r="I221" i="9" s="1"/>
  <c r="I221" i="10" s="1"/>
  <c r="I221" i="11" s="1"/>
  <c r="H221" i="5"/>
  <c r="H221" i="8" s="1"/>
  <c r="H221" i="9" s="1"/>
  <c r="H221" i="10" s="1"/>
  <c r="H221" i="11" s="1"/>
  <c r="C221" i="5"/>
  <c r="C221" i="8" s="1"/>
  <c r="C221" i="9" s="1"/>
  <c r="C221" i="10" s="1"/>
  <c r="C221" i="11" s="1"/>
  <c r="B221" i="5"/>
  <c r="B221" i="8" s="1"/>
  <c r="B221" i="9" s="1"/>
  <c r="B221" i="10" s="1"/>
  <c r="B221" i="11" s="1"/>
  <c r="AD220" i="5"/>
  <c r="AD220" i="8" s="1"/>
  <c r="AD220" i="9" s="1"/>
  <c r="AD220" i="10" s="1"/>
  <c r="AD220" i="11" s="1"/>
  <c r="AC220" i="5"/>
  <c r="AC220" i="8" s="1"/>
  <c r="AC220" i="9" s="1"/>
  <c r="AC220" i="10" s="1"/>
  <c r="AC220" i="11" s="1"/>
  <c r="AA220" i="5"/>
  <c r="AA220" i="8" s="1"/>
  <c r="AA220" i="9" s="1"/>
  <c r="AA220" i="10" s="1"/>
  <c r="AA220" i="11" s="1"/>
  <c r="Z220" i="5"/>
  <c r="Z220" i="8" s="1"/>
  <c r="Z220" i="9" s="1"/>
  <c r="Z220" i="10" s="1"/>
  <c r="Z220" i="11" s="1"/>
  <c r="X220" i="5"/>
  <c r="X220" i="8" s="1"/>
  <c r="X220" i="9" s="1"/>
  <c r="X220" i="10" s="1"/>
  <c r="X220" i="11" s="1"/>
  <c r="W220" i="5"/>
  <c r="W220" i="8" s="1"/>
  <c r="W220" i="9" s="1"/>
  <c r="W220" i="10" s="1"/>
  <c r="W220" i="11" s="1"/>
  <c r="U220" i="5"/>
  <c r="U220" i="8" s="1"/>
  <c r="U220" i="9" s="1"/>
  <c r="U220" i="10" s="1"/>
  <c r="U220" i="11" s="1"/>
  <c r="T220" i="5"/>
  <c r="T220" i="8" s="1"/>
  <c r="T220" i="9" s="1"/>
  <c r="T220" i="10" s="1"/>
  <c r="T220" i="11" s="1"/>
  <c r="R220" i="5"/>
  <c r="R220" i="8" s="1"/>
  <c r="R220" i="9" s="1"/>
  <c r="R220" i="10" s="1"/>
  <c r="R220" i="11" s="1"/>
  <c r="Q220" i="5"/>
  <c r="Q220" i="8" s="1"/>
  <c r="Q220" i="9" s="1"/>
  <c r="Q220" i="10" s="1"/>
  <c r="Q220" i="11" s="1"/>
  <c r="O220" i="5"/>
  <c r="O220" i="8" s="1"/>
  <c r="O220" i="9" s="1"/>
  <c r="O220" i="10" s="1"/>
  <c r="O220" i="11" s="1"/>
  <c r="N220" i="5"/>
  <c r="N220" i="8" s="1"/>
  <c r="N220" i="9" s="1"/>
  <c r="N220" i="10" s="1"/>
  <c r="N220" i="11" s="1"/>
  <c r="L220" i="5"/>
  <c r="L220" i="8" s="1"/>
  <c r="L220" i="9" s="1"/>
  <c r="L220" i="10" s="1"/>
  <c r="L220" i="11" s="1"/>
  <c r="K220" i="5"/>
  <c r="K220" i="8" s="1"/>
  <c r="K220" i="9" s="1"/>
  <c r="K220" i="10" s="1"/>
  <c r="K220" i="11" s="1"/>
  <c r="I220" i="5"/>
  <c r="I220" i="8" s="1"/>
  <c r="I220" i="9" s="1"/>
  <c r="I220" i="10" s="1"/>
  <c r="I220" i="11" s="1"/>
  <c r="H220" i="5"/>
  <c r="H220" i="8" s="1"/>
  <c r="H220" i="9" s="1"/>
  <c r="H220" i="10" s="1"/>
  <c r="H220" i="11" s="1"/>
  <c r="C220" i="5"/>
  <c r="C220" i="8" s="1"/>
  <c r="C220" i="9" s="1"/>
  <c r="C220" i="10" s="1"/>
  <c r="C220" i="11" s="1"/>
  <c r="B220" i="5"/>
  <c r="B220" i="8" s="1"/>
  <c r="B220" i="9" s="1"/>
  <c r="B220" i="10" s="1"/>
  <c r="B220" i="11" s="1"/>
  <c r="AD219" i="5"/>
  <c r="AD219" i="8" s="1"/>
  <c r="AD219" i="9" s="1"/>
  <c r="AD219" i="10" s="1"/>
  <c r="AD219" i="11" s="1"/>
  <c r="AC219" i="5"/>
  <c r="AC219" i="8" s="1"/>
  <c r="AC219" i="9" s="1"/>
  <c r="AC219" i="10" s="1"/>
  <c r="AC219" i="11" s="1"/>
  <c r="AA219" i="5"/>
  <c r="AA219" i="8" s="1"/>
  <c r="AA219" i="9" s="1"/>
  <c r="AA219" i="10" s="1"/>
  <c r="AA219" i="11" s="1"/>
  <c r="Z219" i="5"/>
  <c r="Z219" i="8" s="1"/>
  <c r="Z219" i="9" s="1"/>
  <c r="Z219" i="10" s="1"/>
  <c r="Z219" i="11" s="1"/>
  <c r="X219" i="5"/>
  <c r="X219" i="8" s="1"/>
  <c r="X219" i="9" s="1"/>
  <c r="X219" i="10" s="1"/>
  <c r="X219" i="11" s="1"/>
  <c r="W219" i="5"/>
  <c r="W219" i="8" s="1"/>
  <c r="W219" i="9" s="1"/>
  <c r="W219" i="10" s="1"/>
  <c r="W219" i="11" s="1"/>
  <c r="U219" i="5"/>
  <c r="U219" i="8" s="1"/>
  <c r="U219" i="9" s="1"/>
  <c r="U219" i="10" s="1"/>
  <c r="U219" i="11" s="1"/>
  <c r="T219" i="5"/>
  <c r="T219" i="8" s="1"/>
  <c r="T219" i="9" s="1"/>
  <c r="T219" i="10" s="1"/>
  <c r="T219" i="11" s="1"/>
  <c r="R219" i="5"/>
  <c r="R219" i="8" s="1"/>
  <c r="R219" i="9" s="1"/>
  <c r="R219" i="10" s="1"/>
  <c r="R219" i="11" s="1"/>
  <c r="Q219" i="5"/>
  <c r="Q219" i="8" s="1"/>
  <c r="Q219" i="9" s="1"/>
  <c r="Q219" i="10" s="1"/>
  <c r="Q219" i="11" s="1"/>
  <c r="O219" i="5"/>
  <c r="O219" i="8" s="1"/>
  <c r="O219" i="9" s="1"/>
  <c r="O219" i="10" s="1"/>
  <c r="O219" i="11" s="1"/>
  <c r="N219" i="5"/>
  <c r="N219" i="8" s="1"/>
  <c r="N219" i="9" s="1"/>
  <c r="N219" i="10" s="1"/>
  <c r="N219" i="11" s="1"/>
  <c r="L219" i="5"/>
  <c r="L219" i="8" s="1"/>
  <c r="L219" i="9" s="1"/>
  <c r="L219" i="10" s="1"/>
  <c r="L219" i="11" s="1"/>
  <c r="K219" i="5"/>
  <c r="K219" i="8" s="1"/>
  <c r="K219" i="9" s="1"/>
  <c r="K219" i="10" s="1"/>
  <c r="K219" i="11" s="1"/>
  <c r="I219" i="5"/>
  <c r="I219" i="8" s="1"/>
  <c r="I219" i="9" s="1"/>
  <c r="I219" i="10" s="1"/>
  <c r="I219" i="11" s="1"/>
  <c r="H219" i="5"/>
  <c r="H219" i="8" s="1"/>
  <c r="H219" i="9" s="1"/>
  <c r="H219" i="10" s="1"/>
  <c r="H219" i="11" s="1"/>
  <c r="C219" i="5"/>
  <c r="C219" i="8" s="1"/>
  <c r="C219" i="9" s="1"/>
  <c r="C219" i="10" s="1"/>
  <c r="C219" i="11" s="1"/>
  <c r="B219" i="5"/>
  <c r="B219" i="8" s="1"/>
  <c r="B219" i="9" s="1"/>
  <c r="B219" i="10" s="1"/>
  <c r="B219" i="11" s="1"/>
  <c r="AD212" i="5"/>
  <c r="AC212" i="5"/>
  <c r="AA212" i="5"/>
  <c r="Z212" i="5"/>
  <c r="X212" i="5"/>
  <c r="W212" i="5"/>
  <c r="U212" i="5"/>
  <c r="T212" i="5"/>
  <c r="R212" i="5"/>
  <c r="Q212" i="5"/>
  <c r="O212" i="5"/>
  <c r="N212" i="5"/>
  <c r="L212" i="5"/>
  <c r="K212" i="5"/>
  <c r="I212" i="5"/>
  <c r="H212" i="5"/>
  <c r="C212" i="5"/>
  <c r="B212" i="5"/>
  <c r="AD211" i="5"/>
  <c r="AC211" i="5"/>
  <c r="AA211" i="5"/>
  <c r="Z211" i="5"/>
  <c r="X211" i="5"/>
  <c r="W211" i="5"/>
  <c r="U211" i="5"/>
  <c r="T211" i="5"/>
  <c r="R211" i="5"/>
  <c r="Q211" i="5"/>
  <c r="O211" i="5"/>
  <c r="N211" i="5"/>
  <c r="L211" i="5"/>
  <c r="K211" i="5"/>
  <c r="I211" i="5"/>
  <c r="H211" i="5"/>
  <c r="C211" i="5"/>
  <c r="B211" i="5"/>
  <c r="AD210" i="5"/>
  <c r="AC210" i="5"/>
  <c r="AA210" i="5"/>
  <c r="Z210" i="5"/>
  <c r="X210" i="5"/>
  <c r="W210" i="5"/>
  <c r="U210" i="5"/>
  <c r="T210" i="5"/>
  <c r="R210" i="5"/>
  <c r="Q210" i="5"/>
  <c r="O210" i="5"/>
  <c r="N210" i="5"/>
  <c r="L210" i="5"/>
  <c r="K210" i="5"/>
  <c r="I210" i="5"/>
  <c r="H210" i="5"/>
  <c r="C210" i="5"/>
  <c r="B210" i="5"/>
  <c r="AD194" i="5"/>
  <c r="AD194" i="8" s="1"/>
  <c r="AC194" i="5"/>
  <c r="AC194" i="8" s="1"/>
  <c r="AA194" i="5"/>
  <c r="AA194" i="8" s="1"/>
  <c r="Z194" i="5"/>
  <c r="Z194" i="8" s="1"/>
  <c r="X194" i="5"/>
  <c r="X194" i="8" s="1"/>
  <c r="W194" i="5"/>
  <c r="W194" i="8" s="1"/>
  <c r="U194" i="5"/>
  <c r="U194" i="8" s="1"/>
  <c r="T194" i="5"/>
  <c r="T194" i="8" s="1"/>
  <c r="R194" i="5"/>
  <c r="R194" i="8" s="1"/>
  <c r="Q194" i="5"/>
  <c r="Q194" i="8" s="1"/>
  <c r="O194" i="5"/>
  <c r="O194" i="8" s="1"/>
  <c r="N194" i="5"/>
  <c r="N194" i="8" s="1"/>
  <c r="L194" i="5"/>
  <c r="L194" i="8" s="1"/>
  <c r="K194" i="5"/>
  <c r="K194" i="8" s="1"/>
  <c r="I194" i="5"/>
  <c r="I194" i="8" s="1"/>
  <c r="H194" i="5"/>
  <c r="H194" i="8" s="1"/>
  <c r="C194" i="5"/>
  <c r="C194" i="8" s="1"/>
  <c r="B194" i="5"/>
  <c r="B194" i="8" s="1"/>
  <c r="AD193" i="5"/>
  <c r="AD193" i="8" s="1"/>
  <c r="AC193" i="5"/>
  <c r="AC193" i="8" s="1"/>
  <c r="AA193" i="5"/>
  <c r="AA193" i="8" s="1"/>
  <c r="Z193" i="5"/>
  <c r="Z193" i="8" s="1"/>
  <c r="X193" i="5"/>
  <c r="X193" i="8" s="1"/>
  <c r="W193" i="5"/>
  <c r="W193" i="8" s="1"/>
  <c r="U193" i="5"/>
  <c r="U193" i="8" s="1"/>
  <c r="T193" i="5"/>
  <c r="T193" i="8" s="1"/>
  <c r="R193" i="5"/>
  <c r="R193" i="8" s="1"/>
  <c r="Q193" i="5"/>
  <c r="Q193" i="8" s="1"/>
  <c r="O193" i="5"/>
  <c r="O193" i="8" s="1"/>
  <c r="N193" i="5"/>
  <c r="N193" i="8" s="1"/>
  <c r="L193" i="5"/>
  <c r="L193" i="8" s="1"/>
  <c r="K193" i="5"/>
  <c r="K193" i="8" s="1"/>
  <c r="I193" i="5"/>
  <c r="I193" i="8" s="1"/>
  <c r="H193" i="5"/>
  <c r="H193" i="8" s="1"/>
  <c r="C193" i="5"/>
  <c r="C193" i="8" s="1"/>
  <c r="B193" i="5"/>
  <c r="B193" i="8" s="1"/>
  <c r="AD192" i="5"/>
  <c r="AD192" i="8" s="1"/>
  <c r="AC192" i="5"/>
  <c r="AC192" i="8" s="1"/>
  <c r="AA192" i="5"/>
  <c r="AA192" i="8" s="1"/>
  <c r="Z192" i="5"/>
  <c r="Z192" i="8" s="1"/>
  <c r="X192" i="5"/>
  <c r="X192" i="8" s="1"/>
  <c r="W192" i="5"/>
  <c r="W192" i="8" s="1"/>
  <c r="U192" i="5"/>
  <c r="U192" i="8" s="1"/>
  <c r="T192" i="5"/>
  <c r="T192" i="8" s="1"/>
  <c r="R192" i="5"/>
  <c r="R192" i="8" s="1"/>
  <c r="Q192" i="5"/>
  <c r="Q192" i="8" s="1"/>
  <c r="O192" i="5"/>
  <c r="O192" i="8" s="1"/>
  <c r="N192" i="5"/>
  <c r="N192" i="8" s="1"/>
  <c r="L192" i="5"/>
  <c r="L192" i="8" s="1"/>
  <c r="K192" i="5"/>
  <c r="K192" i="8" s="1"/>
  <c r="I192" i="5"/>
  <c r="I192" i="8" s="1"/>
  <c r="H192" i="5"/>
  <c r="H192" i="8" s="1"/>
  <c r="C192" i="5"/>
  <c r="C192" i="8" s="1"/>
  <c r="B192" i="5"/>
  <c r="B192" i="8" s="1"/>
  <c r="AD185" i="5"/>
  <c r="AC185" i="5"/>
  <c r="AA185" i="5"/>
  <c r="Z185" i="5"/>
  <c r="X185" i="5"/>
  <c r="W185" i="5"/>
  <c r="U185" i="5"/>
  <c r="T185" i="5"/>
  <c r="R185" i="5"/>
  <c r="Q185" i="5"/>
  <c r="O185" i="5"/>
  <c r="N185" i="5"/>
  <c r="L185" i="5"/>
  <c r="K185" i="5"/>
  <c r="I185" i="5"/>
  <c r="H185" i="5"/>
  <c r="C185" i="5"/>
  <c r="B185" i="5"/>
  <c r="AD184" i="5"/>
  <c r="AC184" i="5"/>
  <c r="AA184" i="5"/>
  <c r="Z184" i="5"/>
  <c r="X184" i="5"/>
  <c r="W184" i="5"/>
  <c r="U184" i="5"/>
  <c r="T184" i="5"/>
  <c r="R184" i="5"/>
  <c r="Q184" i="5"/>
  <c r="O184" i="5"/>
  <c r="N184" i="5"/>
  <c r="L184" i="5"/>
  <c r="K184" i="5"/>
  <c r="I184" i="5"/>
  <c r="H184" i="5"/>
  <c r="C184" i="5"/>
  <c r="B184" i="5"/>
  <c r="AD183" i="5"/>
  <c r="AC183" i="5"/>
  <c r="AA183" i="5"/>
  <c r="Z183" i="5"/>
  <c r="X183" i="5"/>
  <c r="W183" i="5"/>
  <c r="U183" i="5"/>
  <c r="T183" i="5"/>
  <c r="R183" i="5"/>
  <c r="Q183" i="5"/>
  <c r="O183" i="5"/>
  <c r="N183" i="5"/>
  <c r="L183" i="5"/>
  <c r="K183" i="5"/>
  <c r="I183" i="5"/>
  <c r="H183" i="5"/>
  <c r="C183" i="5"/>
  <c r="B183" i="5"/>
  <c r="AD176" i="5"/>
  <c r="AC176" i="5"/>
  <c r="AA176" i="5"/>
  <c r="Z176" i="5"/>
  <c r="X176" i="5"/>
  <c r="W176" i="5"/>
  <c r="U176" i="5"/>
  <c r="T176" i="5"/>
  <c r="R176" i="5"/>
  <c r="Q176" i="5"/>
  <c r="O176" i="5"/>
  <c r="N176" i="5"/>
  <c r="L176" i="5"/>
  <c r="K176" i="5"/>
  <c r="I176" i="5"/>
  <c r="H176" i="5"/>
  <c r="C176" i="5"/>
  <c r="B176" i="5"/>
  <c r="AD175" i="5"/>
  <c r="AC175" i="5"/>
  <c r="AA175" i="5"/>
  <c r="Z175" i="5"/>
  <c r="X175" i="5"/>
  <c r="W175" i="5"/>
  <c r="U175" i="5"/>
  <c r="T175" i="5"/>
  <c r="R175" i="5"/>
  <c r="Q175" i="5"/>
  <c r="O175" i="5"/>
  <c r="N175" i="5"/>
  <c r="L175" i="5"/>
  <c r="K175" i="5"/>
  <c r="I175" i="5"/>
  <c r="H175" i="5"/>
  <c r="C175" i="5"/>
  <c r="B175" i="5"/>
  <c r="AD174" i="5"/>
  <c r="AC174" i="5"/>
  <c r="AA174" i="5"/>
  <c r="Z174" i="5"/>
  <c r="X174" i="5"/>
  <c r="W174" i="5"/>
  <c r="U174" i="5"/>
  <c r="T174" i="5"/>
  <c r="R174" i="5"/>
  <c r="Q174" i="5"/>
  <c r="O174" i="5"/>
  <c r="N174" i="5"/>
  <c r="L174" i="5"/>
  <c r="K174" i="5"/>
  <c r="I174" i="5"/>
  <c r="H174" i="5"/>
  <c r="C174" i="5"/>
  <c r="B174" i="5"/>
  <c r="AD167" i="5"/>
  <c r="AD167" i="8" s="1"/>
  <c r="AD167" i="9" s="1"/>
  <c r="AD167" i="10" s="1"/>
  <c r="AD167" i="11" s="1"/>
  <c r="AC167" i="5"/>
  <c r="AC167" i="8" s="1"/>
  <c r="AC167" i="9" s="1"/>
  <c r="AC167" i="10" s="1"/>
  <c r="AC167" i="11" s="1"/>
  <c r="AA167" i="5"/>
  <c r="AA167" i="8" s="1"/>
  <c r="AA167" i="9" s="1"/>
  <c r="AA167" i="10" s="1"/>
  <c r="AA167" i="11" s="1"/>
  <c r="Z167" i="5"/>
  <c r="Z167" i="8" s="1"/>
  <c r="Z167" i="9" s="1"/>
  <c r="Z167" i="10" s="1"/>
  <c r="Z167" i="11" s="1"/>
  <c r="X167" i="5"/>
  <c r="X167" i="8" s="1"/>
  <c r="X167" i="9" s="1"/>
  <c r="X167" i="10" s="1"/>
  <c r="X167" i="11" s="1"/>
  <c r="W167" i="5"/>
  <c r="W167" i="8" s="1"/>
  <c r="W167" i="9" s="1"/>
  <c r="W167" i="10" s="1"/>
  <c r="W167" i="11" s="1"/>
  <c r="U167" i="5"/>
  <c r="U167" i="8" s="1"/>
  <c r="U167" i="9" s="1"/>
  <c r="U167" i="10" s="1"/>
  <c r="U167" i="11" s="1"/>
  <c r="T167" i="5"/>
  <c r="T167" i="8" s="1"/>
  <c r="T167" i="9" s="1"/>
  <c r="T167" i="10" s="1"/>
  <c r="T167" i="11" s="1"/>
  <c r="R167" i="5"/>
  <c r="R167" i="8" s="1"/>
  <c r="R167" i="9" s="1"/>
  <c r="R167" i="10" s="1"/>
  <c r="R167" i="11" s="1"/>
  <c r="Q167" i="5"/>
  <c r="Q167" i="8" s="1"/>
  <c r="Q167" i="9" s="1"/>
  <c r="Q167" i="10" s="1"/>
  <c r="Q167" i="11" s="1"/>
  <c r="O167" i="5"/>
  <c r="O167" i="8" s="1"/>
  <c r="O167" i="9" s="1"/>
  <c r="O167" i="10" s="1"/>
  <c r="O167" i="11" s="1"/>
  <c r="N167" i="5"/>
  <c r="N167" i="8" s="1"/>
  <c r="N167" i="9" s="1"/>
  <c r="N167" i="10" s="1"/>
  <c r="N167" i="11" s="1"/>
  <c r="L167" i="5"/>
  <c r="L167" i="8" s="1"/>
  <c r="L167" i="9" s="1"/>
  <c r="L167" i="10" s="1"/>
  <c r="L167" i="11" s="1"/>
  <c r="K167" i="5"/>
  <c r="K167" i="8" s="1"/>
  <c r="K167" i="9" s="1"/>
  <c r="K167" i="10" s="1"/>
  <c r="K167" i="11" s="1"/>
  <c r="I167" i="5"/>
  <c r="I167" i="8" s="1"/>
  <c r="I167" i="9" s="1"/>
  <c r="I167" i="10" s="1"/>
  <c r="I167" i="11" s="1"/>
  <c r="H167" i="5"/>
  <c r="H167" i="8" s="1"/>
  <c r="H167" i="9" s="1"/>
  <c r="H167" i="10" s="1"/>
  <c r="H167" i="11" s="1"/>
  <c r="C167" i="5"/>
  <c r="C167" i="8" s="1"/>
  <c r="C167" i="9" s="1"/>
  <c r="C167" i="10" s="1"/>
  <c r="C167" i="11" s="1"/>
  <c r="B167" i="5"/>
  <c r="B167" i="8" s="1"/>
  <c r="B167" i="9" s="1"/>
  <c r="B167" i="10" s="1"/>
  <c r="B167" i="11" s="1"/>
  <c r="AD166" i="5"/>
  <c r="AD166" i="8" s="1"/>
  <c r="AD166" i="9" s="1"/>
  <c r="AD166" i="10" s="1"/>
  <c r="AD166" i="11" s="1"/>
  <c r="AC166" i="5"/>
  <c r="AC166" i="8" s="1"/>
  <c r="AC166" i="9" s="1"/>
  <c r="AC166" i="10" s="1"/>
  <c r="AC166" i="11" s="1"/>
  <c r="AA166" i="5"/>
  <c r="AA166" i="8" s="1"/>
  <c r="AA166" i="9" s="1"/>
  <c r="AA166" i="10" s="1"/>
  <c r="AA166" i="11" s="1"/>
  <c r="Z166" i="5"/>
  <c r="Z166" i="8" s="1"/>
  <c r="Z166" i="9" s="1"/>
  <c r="Z166" i="10" s="1"/>
  <c r="Z166" i="11" s="1"/>
  <c r="X166" i="5"/>
  <c r="X166" i="8" s="1"/>
  <c r="X166" i="9" s="1"/>
  <c r="X166" i="10" s="1"/>
  <c r="X166" i="11" s="1"/>
  <c r="W166" i="5"/>
  <c r="W166" i="8" s="1"/>
  <c r="W166" i="9" s="1"/>
  <c r="W166" i="10" s="1"/>
  <c r="W166" i="11" s="1"/>
  <c r="U166" i="5"/>
  <c r="U166" i="8" s="1"/>
  <c r="U166" i="9" s="1"/>
  <c r="U166" i="10" s="1"/>
  <c r="U166" i="11" s="1"/>
  <c r="T166" i="5"/>
  <c r="T166" i="8" s="1"/>
  <c r="T166" i="9" s="1"/>
  <c r="T166" i="10" s="1"/>
  <c r="T166" i="11" s="1"/>
  <c r="R166" i="5"/>
  <c r="R166" i="8" s="1"/>
  <c r="R166" i="9" s="1"/>
  <c r="R166" i="10" s="1"/>
  <c r="R166" i="11" s="1"/>
  <c r="Q166" i="5"/>
  <c r="Q166" i="8" s="1"/>
  <c r="Q166" i="9" s="1"/>
  <c r="Q166" i="10" s="1"/>
  <c r="Q166" i="11" s="1"/>
  <c r="O166" i="5"/>
  <c r="O166" i="8" s="1"/>
  <c r="O166" i="9" s="1"/>
  <c r="O166" i="10" s="1"/>
  <c r="O166" i="11" s="1"/>
  <c r="N166" i="5"/>
  <c r="N166" i="8" s="1"/>
  <c r="N166" i="9" s="1"/>
  <c r="N166" i="10" s="1"/>
  <c r="N166" i="11" s="1"/>
  <c r="L166" i="5"/>
  <c r="L166" i="8" s="1"/>
  <c r="L166" i="9" s="1"/>
  <c r="L166" i="10" s="1"/>
  <c r="L166" i="11" s="1"/>
  <c r="K166" i="5"/>
  <c r="K166" i="8" s="1"/>
  <c r="K166" i="9" s="1"/>
  <c r="K166" i="10" s="1"/>
  <c r="K166" i="11" s="1"/>
  <c r="I166" i="5"/>
  <c r="I166" i="8" s="1"/>
  <c r="I166" i="9" s="1"/>
  <c r="I166" i="10" s="1"/>
  <c r="I166" i="11" s="1"/>
  <c r="H166" i="5"/>
  <c r="H166" i="8" s="1"/>
  <c r="H166" i="9" s="1"/>
  <c r="H166" i="10" s="1"/>
  <c r="H166" i="11" s="1"/>
  <c r="C166" i="5"/>
  <c r="C166" i="8" s="1"/>
  <c r="C166" i="9" s="1"/>
  <c r="C166" i="10" s="1"/>
  <c r="C166" i="11" s="1"/>
  <c r="B166" i="5"/>
  <c r="B166" i="8" s="1"/>
  <c r="B166" i="9" s="1"/>
  <c r="B166" i="10" s="1"/>
  <c r="B166" i="11" s="1"/>
  <c r="AD165" i="5"/>
  <c r="AD165" i="8" s="1"/>
  <c r="AD165" i="9" s="1"/>
  <c r="AD165" i="10" s="1"/>
  <c r="AD165" i="11" s="1"/>
  <c r="AC165" i="5"/>
  <c r="AC165" i="8" s="1"/>
  <c r="AC165" i="9" s="1"/>
  <c r="AC165" i="10" s="1"/>
  <c r="AC165" i="11" s="1"/>
  <c r="AA165" i="5"/>
  <c r="AA165" i="8" s="1"/>
  <c r="AA165" i="9" s="1"/>
  <c r="AA165" i="10" s="1"/>
  <c r="AA165" i="11" s="1"/>
  <c r="Z165" i="5"/>
  <c r="Z165" i="8" s="1"/>
  <c r="Z165" i="9" s="1"/>
  <c r="Z165" i="10" s="1"/>
  <c r="Z165" i="11" s="1"/>
  <c r="X165" i="5"/>
  <c r="X165" i="8" s="1"/>
  <c r="X165" i="9" s="1"/>
  <c r="X165" i="10" s="1"/>
  <c r="X165" i="11" s="1"/>
  <c r="W165" i="5"/>
  <c r="W165" i="8" s="1"/>
  <c r="W165" i="9" s="1"/>
  <c r="W165" i="10" s="1"/>
  <c r="W165" i="11" s="1"/>
  <c r="U165" i="5"/>
  <c r="U165" i="8" s="1"/>
  <c r="U165" i="9" s="1"/>
  <c r="U165" i="10" s="1"/>
  <c r="U165" i="11" s="1"/>
  <c r="T165" i="5"/>
  <c r="T165" i="8" s="1"/>
  <c r="T165" i="9" s="1"/>
  <c r="T165" i="10" s="1"/>
  <c r="T165" i="11" s="1"/>
  <c r="R165" i="5"/>
  <c r="R165" i="8" s="1"/>
  <c r="R165" i="9" s="1"/>
  <c r="R165" i="10" s="1"/>
  <c r="R165" i="11" s="1"/>
  <c r="Q165" i="5"/>
  <c r="Q165" i="8" s="1"/>
  <c r="Q165" i="9" s="1"/>
  <c r="Q165" i="10" s="1"/>
  <c r="Q165" i="11" s="1"/>
  <c r="O165" i="5"/>
  <c r="O165" i="8" s="1"/>
  <c r="O165" i="9" s="1"/>
  <c r="O165" i="10" s="1"/>
  <c r="O165" i="11" s="1"/>
  <c r="N165" i="5"/>
  <c r="N165" i="8" s="1"/>
  <c r="N165" i="9" s="1"/>
  <c r="N165" i="10" s="1"/>
  <c r="N165" i="11" s="1"/>
  <c r="L165" i="5"/>
  <c r="L165" i="8" s="1"/>
  <c r="L165" i="9" s="1"/>
  <c r="L165" i="10" s="1"/>
  <c r="L165" i="11" s="1"/>
  <c r="K165" i="5"/>
  <c r="K165" i="8" s="1"/>
  <c r="K165" i="9" s="1"/>
  <c r="K165" i="10" s="1"/>
  <c r="K165" i="11" s="1"/>
  <c r="I165" i="5"/>
  <c r="I165" i="8" s="1"/>
  <c r="I165" i="9" s="1"/>
  <c r="I165" i="10" s="1"/>
  <c r="I165" i="11" s="1"/>
  <c r="H165" i="5"/>
  <c r="H165" i="8" s="1"/>
  <c r="H165" i="9" s="1"/>
  <c r="H165" i="10" s="1"/>
  <c r="H165" i="11" s="1"/>
  <c r="C165" i="5"/>
  <c r="C165" i="8" s="1"/>
  <c r="C165" i="9" s="1"/>
  <c r="C165" i="10" s="1"/>
  <c r="C165" i="11" s="1"/>
  <c r="B165" i="5"/>
  <c r="B165" i="8" s="1"/>
  <c r="B165" i="9" s="1"/>
  <c r="B165" i="10" s="1"/>
  <c r="B165" i="11" s="1"/>
  <c r="AD158" i="5"/>
  <c r="AD158" i="8" s="1"/>
  <c r="AD158" i="9" s="1"/>
  <c r="AD158" i="10" s="1"/>
  <c r="AD158" i="11" s="1"/>
  <c r="AC158" i="5"/>
  <c r="AC158" i="8" s="1"/>
  <c r="AC158" i="9" s="1"/>
  <c r="AC158" i="10" s="1"/>
  <c r="AC158" i="11" s="1"/>
  <c r="AA158" i="5"/>
  <c r="AA158" i="8" s="1"/>
  <c r="AA158" i="9" s="1"/>
  <c r="AA158" i="10" s="1"/>
  <c r="AA158" i="11" s="1"/>
  <c r="Z158" i="5"/>
  <c r="Z158" i="8" s="1"/>
  <c r="Z158" i="9" s="1"/>
  <c r="Z158" i="10" s="1"/>
  <c r="Z158" i="11" s="1"/>
  <c r="X158" i="5"/>
  <c r="X158" i="8" s="1"/>
  <c r="X158" i="9" s="1"/>
  <c r="X158" i="10" s="1"/>
  <c r="X158" i="11" s="1"/>
  <c r="W158" i="5"/>
  <c r="W158" i="8" s="1"/>
  <c r="W158" i="9" s="1"/>
  <c r="W158" i="10" s="1"/>
  <c r="W158" i="11" s="1"/>
  <c r="U158" i="5"/>
  <c r="U158" i="8" s="1"/>
  <c r="U158" i="9" s="1"/>
  <c r="U158" i="10" s="1"/>
  <c r="U158" i="11" s="1"/>
  <c r="T158" i="5"/>
  <c r="T158" i="8" s="1"/>
  <c r="T158" i="9" s="1"/>
  <c r="T158" i="10" s="1"/>
  <c r="T158" i="11" s="1"/>
  <c r="R158" i="5"/>
  <c r="R158" i="8" s="1"/>
  <c r="R158" i="9" s="1"/>
  <c r="R158" i="10" s="1"/>
  <c r="R158" i="11" s="1"/>
  <c r="Q158" i="5"/>
  <c r="Q158" i="8" s="1"/>
  <c r="Q158" i="9" s="1"/>
  <c r="Q158" i="10" s="1"/>
  <c r="Q158" i="11" s="1"/>
  <c r="O158" i="5"/>
  <c r="O158" i="8" s="1"/>
  <c r="O158" i="9" s="1"/>
  <c r="O158" i="10" s="1"/>
  <c r="O158" i="11" s="1"/>
  <c r="N158" i="5"/>
  <c r="N158" i="8" s="1"/>
  <c r="N158" i="9" s="1"/>
  <c r="N158" i="10" s="1"/>
  <c r="N158" i="11" s="1"/>
  <c r="L158" i="5"/>
  <c r="L158" i="8" s="1"/>
  <c r="L158" i="9" s="1"/>
  <c r="L158" i="10" s="1"/>
  <c r="L158" i="11" s="1"/>
  <c r="K158" i="5"/>
  <c r="K158" i="8" s="1"/>
  <c r="K158" i="9" s="1"/>
  <c r="K158" i="10" s="1"/>
  <c r="K158" i="11" s="1"/>
  <c r="I158" i="5"/>
  <c r="I158" i="8" s="1"/>
  <c r="I158" i="9" s="1"/>
  <c r="I158" i="10" s="1"/>
  <c r="I158" i="11" s="1"/>
  <c r="H158" i="5"/>
  <c r="H158" i="8" s="1"/>
  <c r="H158" i="9" s="1"/>
  <c r="H158" i="10" s="1"/>
  <c r="H158" i="11" s="1"/>
  <c r="C158" i="5"/>
  <c r="C158" i="8" s="1"/>
  <c r="C158" i="9" s="1"/>
  <c r="C158" i="10" s="1"/>
  <c r="C158" i="11" s="1"/>
  <c r="B158" i="5"/>
  <c r="B158" i="8" s="1"/>
  <c r="B158" i="9" s="1"/>
  <c r="B158" i="10" s="1"/>
  <c r="B158" i="11" s="1"/>
  <c r="AD157" i="5"/>
  <c r="AD157" i="8" s="1"/>
  <c r="AD157" i="9" s="1"/>
  <c r="AD157" i="10" s="1"/>
  <c r="AD157" i="11" s="1"/>
  <c r="AC157" i="5"/>
  <c r="AC157" i="8" s="1"/>
  <c r="AC157" i="9" s="1"/>
  <c r="AC157" i="10" s="1"/>
  <c r="AC157" i="11" s="1"/>
  <c r="AA157" i="5"/>
  <c r="AA157" i="8" s="1"/>
  <c r="AA157" i="9" s="1"/>
  <c r="AA157" i="10" s="1"/>
  <c r="AA157" i="11" s="1"/>
  <c r="Z157" i="5"/>
  <c r="Z157" i="8" s="1"/>
  <c r="Z157" i="9" s="1"/>
  <c r="Z157" i="10" s="1"/>
  <c r="Z157" i="11" s="1"/>
  <c r="X157" i="5"/>
  <c r="X157" i="8" s="1"/>
  <c r="X157" i="9" s="1"/>
  <c r="X157" i="10" s="1"/>
  <c r="X157" i="11" s="1"/>
  <c r="W157" i="5"/>
  <c r="W157" i="8" s="1"/>
  <c r="W157" i="9" s="1"/>
  <c r="W157" i="10" s="1"/>
  <c r="W157" i="11" s="1"/>
  <c r="U157" i="5"/>
  <c r="U157" i="8" s="1"/>
  <c r="U157" i="9" s="1"/>
  <c r="U157" i="10" s="1"/>
  <c r="U157" i="11" s="1"/>
  <c r="T157" i="5"/>
  <c r="T157" i="8" s="1"/>
  <c r="T157" i="9" s="1"/>
  <c r="T157" i="10" s="1"/>
  <c r="T157" i="11" s="1"/>
  <c r="R157" i="5"/>
  <c r="R157" i="8" s="1"/>
  <c r="R157" i="9" s="1"/>
  <c r="R157" i="10" s="1"/>
  <c r="R157" i="11" s="1"/>
  <c r="Q157" i="5"/>
  <c r="Q157" i="8" s="1"/>
  <c r="Q157" i="9" s="1"/>
  <c r="Q157" i="10" s="1"/>
  <c r="Q157" i="11" s="1"/>
  <c r="O157" i="5"/>
  <c r="O157" i="8" s="1"/>
  <c r="O157" i="9" s="1"/>
  <c r="O157" i="10" s="1"/>
  <c r="O157" i="11" s="1"/>
  <c r="N157" i="5"/>
  <c r="N157" i="8" s="1"/>
  <c r="N157" i="9" s="1"/>
  <c r="N157" i="10" s="1"/>
  <c r="N157" i="11" s="1"/>
  <c r="L157" i="5"/>
  <c r="L157" i="8" s="1"/>
  <c r="L157" i="9" s="1"/>
  <c r="L157" i="10" s="1"/>
  <c r="L157" i="11" s="1"/>
  <c r="K157" i="5"/>
  <c r="K157" i="8" s="1"/>
  <c r="K157" i="9" s="1"/>
  <c r="K157" i="10" s="1"/>
  <c r="K157" i="11" s="1"/>
  <c r="I157" i="5"/>
  <c r="I157" i="8" s="1"/>
  <c r="I157" i="9" s="1"/>
  <c r="I157" i="10" s="1"/>
  <c r="I157" i="11" s="1"/>
  <c r="H157" i="5"/>
  <c r="H157" i="8" s="1"/>
  <c r="H157" i="9" s="1"/>
  <c r="H157" i="10" s="1"/>
  <c r="H157" i="11" s="1"/>
  <c r="C157" i="5"/>
  <c r="C157" i="8" s="1"/>
  <c r="C157" i="9" s="1"/>
  <c r="C157" i="10" s="1"/>
  <c r="C157" i="11" s="1"/>
  <c r="B157" i="5"/>
  <c r="B157" i="8" s="1"/>
  <c r="B157" i="9" s="1"/>
  <c r="B157" i="10" s="1"/>
  <c r="B157" i="11" s="1"/>
  <c r="AD156" i="5"/>
  <c r="AD156" i="8" s="1"/>
  <c r="AD156" i="9" s="1"/>
  <c r="AD156" i="10" s="1"/>
  <c r="AD156" i="11" s="1"/>
  <c r="AC156" i="5"/>
  <c r="AC156" i="8" s="1"/>
  <c r="AC156" i="9" s="1"/>
  <c r="AC156" i="10" s="1"/>
  <c r="AC156" i="11" s="1"/>
  <c r="AA156" i="5"/>
  <c r="AA156" i="8" s="1"/>
  <c r="AA156" i="9" s="1"/>
  <c r="AA156" i="10" s="1"/>
  <c r="AA156" i="11" s="1"/>
  <c r="Z156" i="5"/>
  <c r="Z156" i="8" s="1"/>
  <c r="Z156" i="9" s="1"/>
  <c r="Z156" i="10" s="1"/>
  <c r="Z156" i="11" s="1"/>
  <c r="X156" i="5"/>
  <c r="X156" i="8" s="1"/>
  <c r="X156" i="9" s="1"/>
  <c r="X156" i="10" s="1"/>
  <c r="X156" i="11" s="1"/>
  <c r="W156" i="5"/>
  <c r="W156" i="8" s="1"/>
  <c r="W156" i="9" s="1"/>
  <c r="W156" i="10" s="1"/>
  <c r="W156" i="11" s="1"/>
  <c r="U156" i="5"/>
  <c r="U156" i="8" s="1"/>
  <c r="U156" i="9" s="1"/>
  <c r="U156" i="10" s="1"/>
  <c r="U156" i="11" s="1"/>
  <c r="T156" i="5"/>
  <c r="T156" i="8" s="1"/>
  <c r="T156" i="9" s="1"/>
  <c r="T156" i="10" s="1"/>
  <c r="T156" i="11" s="1"/>
  <c r="R156" i="5"/>
  <c r="R156" i="8" s="1"/>
  <c r="R156" i="9" s="1"/>
  <c r="R156" i="10" s="1"/>
  <c r="R156" i="11" s="1"/>
  <c r="Q156" i="5"/>
  <c r="Q156" i="8" s="1"/>
  <c r="Q156" i="9" s="1"/>
  <c r="Q156" i="10" s="1"/>
  <c r="Q156" i="11" s="1"/>
  <c r="O156" i="5"/>
  <c r="O156" i="8" s="1"/>
  <c r="O156" i="9" s="1"/>
  <c r="O156" i="10" s="1"/>
  <c r="O156" i="11" s="1"/>
  <c r="N156" i="5"/>
  <c r="N156" i="8" s="1"/>
  <c r="N156" i="9" s="1"/>
  <c r="N156" i="10" s="1"/>
  <c r="N156" i="11" s="1"/>
  <c r="L156" i="5"/>
  <c r="L156" i="8" s="1"/>
  <c r="L156" i="9" s="1"/>
  <c r="L156" i="10" s="1"/>
  <c r="L156" i="11" s="1"/>
  <c r="K156" i="5"/>
  <c r="K156" i="8" s="1"/>
  <c r="K156" i="9" s="1"/>
  <c r="K156" i="10" s="1"/>
  <c r="K156" i="11" s="1"/>
  <c r="I156" i="5"/>
  <c r="I156" i="8" s="1"/>
  <c r="I156" i="9" s="1"/>
  <c r="I156" i="10" s="1"/>
  <c r="I156" i="11" s="1"/>
  <c r="H156" i="5"/>
  <c r="H156" i="8" s="1"/>
  <c r="H156" i="9" s="1"/>
  <c r="H156" i="10" s="1"/>
  <c r="H156" i="11" s="1"/>
  <c r="C156" i="5"/>
  <c r="C156" i="8" s="1"/>
  <c r="C156" i="9" s="1"/>
  <c r="C156" i="10" s="1"/>
  <c r="C156" i="11" s="1"/>
  <c r="B156" i="5"/>
  <c r="B156" i="8" s="1"/>
  <c r="B156" i="9" s="1"/>
  <c r="B156" i="10" s="1"/>
  <c r="B156" i="11" s="1"/>
  <c r="AD149" i="5"/>
  <c r="AD149" i="8" s="1"/>
  <c r="AD149" i="9" s="1"/>
  <c r="AD149" i="10" s="1"/>
  <c r="AD149" i="11" s="1"/>
  <c r="AC149" i="5"/>
  <c r="AC149" i="8" s="1"/>
  <c r="AC149" i="9" s="1"/>
  <c r="AC149" i="10" s="1"/>
  <c r="AC149" i="11" s="1"/>
  <c r="AA149" i="5"/>
  <c r="AA149" i="8" s="1"/>
  <c r="AA149" i="9" s="1"/>
  <c r="AA149" i="10" s="1"/>
  <c r="AA149" i="11" s="1"/>
  <c r="Z149" i="5"/>
  <c r="Z149" i="8" s="1"/>
  <c r="Z149" i="9" s="1"/>
  <c r="Z149" i="10" s="1"/>
  <c r="Z149" i="11" s="1"/>
  <c r="X149" i="5"/>
  <c r="X149" i="8" s="1"/>
  <c r="X149" i="9" s="1"/>
  <c r="X149" i="10" s="1"/>
  <c r="X149" i="11" s="1"/>
  <c r="W149" i="5"/>
  <c r="W149" i="8" s="1"/>
  <c r="W149" i="9" s="1"/>
  <c r="W149" i="10" s="1"/>
  <c r="W149" i="11" s="1"/>
  <c r="U149" i="5"/>
  <c r="U149" i="8" s="1"/>
  <c r="U149" i="9" s="1"/>
  <c r="U149" i="10" s="1"/>
  <c r="U149" i="11" s="1"/>
  <c r="T149" i="5"/>
  <c r="T149" i="8" s="1"/>
  <c r="T149" i="9" s="1"/>
  <c r="T149" i="10" s="1"/>
  <c r="T149" i="11" s="1"/>
  <c r="R149" i="5"/>
  <c r="R149" i="8" s="1"/>
  <c r="R149" i="9" s="1"/>
  <c r="R149" i="10" s="1"/>
  <c r="R149" i="11" s="1"/>
  <c r="Q149" i="5"/>
  <c r="Q149" i="8" s="1"/>
  <c r="Q149" i="9" s="1"/>
  <c r="Q149" i="10" s="1"/>
  <c r="Q149" i="11" s="1"/>
  <c r="O149" i="5"/>
  <c r="O149" i="8" s="1"/>
  <c r="O149" i="9" s="1"/>
  <c r="O149" i="10" s="1"/>
  <c r="O149" i="11" s="1"/>
  <c r="N149" i="5"/>
  <c r="N149" i="8" s="1"/>
  <c r="N149" i="9" s="1"/>
  <c r="N149" i="10" s="1"/>
  <c r="N149" i="11" s="1"/>
  <c r="L149" i="5"/>
  <c r="L149" i="8" s="1"/>
  <c r="L149" i="9" s="1"/>
  <c r="L149" i="10" s="1"/>
  <c r="L149" i="11" s="1"/>
  <c r="K149" i="5"/>
  <c r="K149" i="8" s="1"/>
  <c r="K149" i="9" s="1"/>
  <c r="K149" i="10" s="1"/>
  <c r="K149" i="11" s="1"/>
  <c r="I149" i="5"/>
  <c r="I149" i="8" s="1"/>
  <c r="I149" i="9" s="1"/>
  <c r="I149" i="10" s="1"/>
  <c r="I149" i="11" s="1"/>
  <c r="H149" i="5"/>
  <c r="H149" i="8" s="1"/>
  <c r="H149" i="9" s="1"/>
  <c r="H149" i="10" s="1"/>
  <c r="H149" i="11" s="1"/>
  <c r="C149" i="5"/>
  <c r="C149" i="8" s="1"/>
  <c r="C149" i="9" s="1"/>
  <c r="C149" i="10" s="1"/>
  <c r="C149" i="11" s="1"/>
  <c r="B149" i="5"/>
  <c r="B149" i="8" s="1"/>
  <c r="B149" i="9" s="1"/>
  <c r="B149" i="10" s="1"/>
  <c r="B149" i="11" s="1"/>
  <c r="AD148" i="5"/>
  <c r="AD148" i="8" s="1"/>
  <c r="AD148" i="9" s="1"/>
  <c r="AD148" i="10" s="1"/>
  <c r="AD148" i="11" s="1"/>
  <c r="AC148" i="5"/>
  <c r="AC148" i="8" s="1"/>
  <c r="AC148" i="9" s="1"/>
  <c r="AC148" i="10" s="1"/>
  <c r="AC148" i="11" s="1"/>
  <c r="AA148" i="5"/>
  <c r="AA148" i="8" s="1"/>
  <c r="AA148" i="9" s="1"/>
  <c r="AA148" i="10" s="1"/>
  <c r="AA148" i="11" s="1"/>
  <c r="Z148" i="5"/>
  <c r="Z148" i="8" s="1"/>
  <c r="Z148" i="9" s="1"/>
  <c r="Z148" i="10" s="1"/>
  <c r="Z148" i="11" s="1"/>
  <c r="X148" i="5"/>
  <c r="X148" i="8" s="1"/>
  <c r="X148" i="9" s="1"/>
  <c r="X148" i="10" s="1"/>
  <c r="X148" i="11" s="1"/>
  <c r="W148" i="5"/>
  <c r="W148" i="8" s="1"/>
  <c r="W148" i="9" s="1"/>
  <c r="W148" i="10" s="1"/>
  <c r="W148" i="11" s="1"/>
  <c r="U148" i="5"/>
  <c r="U148" i="8" s="1"/>
  <c r="U148" i="9" s="1"/>
  <c r="U148" i="10" s="1"/>
  <c r="U148" i="11" s="1"/>
  <c r="T148" i="5"/>
  <c r="T148" i="8" s="1"/>
  <c r="T148" i="9" s="1"/>
  <c r="T148" i="10" s="1"/>
  <c r="T148" i="11" s="1"/>
  <c r="R148" i="5"/>
  <c r="R148" i="8" s="1"/>
  <c r="R148" i="9" s="1"/>
  <c r="R148" i="10" s="1"/>
  <c r="R148" i="11" s="1"/>
  <c r="Q148" i="5"/>
  <c r="Q148" i="8" s="1"/>
  <c r="Q148" i="9" s="1"/>
  <c r="Q148" i="10" s="1"/>
  <c r="Q148" i="11" s="1"/>
  <c r="O148" i="5"/>
  <c r="O148" i="8" s="1"/>
  <c r="O148" i="9" s="1"/>
  <c r="O148" i="10" s="1"/>
  <c r="O148" i="11" s="1"/>
  <c r="N148" i="5"/>
  <c r="N148" i="8" s="1"/>
  <c r="N148" i="9" s="1"/>
  <c r="N148" i="10" s="1"/>
  <c r="N148" i="11" s="1"/>
  <c r="L148" i="5"/>
  <c r="L148" i="8" s="1"/>
  <c r="L148" i="9" s="1"/>
  <c r="L148" i="10" s="1"/>
  <c r="L148" i="11" s="1"/>
  <c r="K148" i="5"/>
  <c r="K148" i="8" s="1"/>
  <c r="K148" i="9" s="1"/>
  <c r="K148" i="10" s="1"/>
  <c r="K148" i="11" s="1"/>
  <c r="I148" i="5"/>
  <c r="I148" i="8" s="1"/>
  <c r="I148" i="9" s="1"/>
  <c r="I148" i="10" s="1"/>
  <c r="I148" i="11" s="1"/>
  <c r="H148" i="5"/>
  <c r="H148" i="8" s="1"/>
  <c r="H148" i="9" s="1"/>
  <c r="H148" i="10" s="1"/>
  <c r="H148" i="11" s="1"/>
  <c r="C148" i="5"/>
  <c r="C148" i="8" s="1"/>
  <c r="C148" i="9" s="1"/>
  <c r="C148" i="10" s="1"/>
  <c r="C148" i="11" s="1"/>
  <c r="B148" i="5"/>
  <c r="B148" i="8" s="1"/>
  <c r="B148" i="9" s="1"/>
  <c r="B148" i="10" s="1"/>
  <c r="B148" i="11" s="1"/>
  <c r="AD147" i="5"/>
  <c r="AD147" i="8" s="1"/>
  <c r="AD147" i="9" s="1"/>
  <c r="AD147" i="10" s="1"/>
  <c r="AD147" i="11" s="1"/>
  <c r="AC147" i="5"/>
  <c r="AC147" i="8" s="1"/>
  <c r="AC147" i="9" s="1"/>
  <c r="AC147" i="10" s="1"/>
  <c r="AC147" i="11" s="1"/>
  <c r="AA147" i="5"/>
  <c r="AA147" i="8" s="1"/>
  <c r="AA147" i="9" s="1"/>
  <c r="AA147" i="10" s="1"/>
  <c r="AA147" i="11" s="1"/>
  <c r="Z147" i="5"/>
  <c r="Z147" i="8" s="1"/>
  <c r="Z147" i="9" s="1"/>
  <c r="Z147" i="10" s="1"/>
  <c r="Z147" i="11" s="1"/>
  <c r="X147" i="5"/>
  <c r="X147" i="8" s="1"/>
  <c r="X147" i="9" s="1"/>
  <c r="X147" i="10" s="1"/>
  <c r="X147" i="11" s="1"/>
  <c r="W147" i="5"/>
  <c r="W147" i="8" s="1"/>
  <c r="W147" i="9" s="1"/>
  <c r="W147" i="10" s="1"/>
  <c r="W147" i="11" s="1"/>
  <c r="U147" i="5"/>
  <c r="U147" i="8" s="1"/>
  <c r="U147" i="9" s="1"/>
  <c r="U147" i="10" s="1"/>
  <c r="U147" i="11" s="1"/>
  <c r="T147" i="5"/>
  <c r="T147" i="8" s="1"/>
  <c r="T147" i="9" s="1"/>
  <c r="T147" i="10" s="1"/>
  <c r="T147" i="11" s="1"/>
  <c r="R147" i="5"/>
  <c r="R147" i="8" s="1"/>
  <c r="R147" i="9" s="1"/>
  <c r="R147" i="10" s="1"/>
  <c r="R147" i="11" s="1"/>
  <c r="Q147" i="5"/>
  <c r="Q147" i="8" s="1"/>
  <c r="Q147" i="9" s="1"/>
  <c r="Q147" i="10" s="1"/>
  <c r="Q147" i="11" s="1"/>
  <c r="O147" i="5"/>
  <c r="O147" i="8" s="1"/>
  <c r="O147" i="9" s="1"/>
  <c r="O147" i="10" s="1"/>
  <c r="O147" i="11" s="1"/>
  <c r="N147" i="5"/>
  <c r="N147" i="8" s="1"/>
  <c r="N147" i="9" s="1"/>
  <c r="N147" i="10" s="1"/>
  <c r="N147" i="11" s="1"/>
  <c r="L147" i="5"/>
  <c r="L147" i="8" s="1"/>
  <c r="L147" i="9" s="1"/>
  <c r="L147" i="10" s="1"/>
  <c r="L147" i="11" s="1"/>
  <c r="K147" i="5"/>
  <c r="K147" i="8" s="1"/>
  <c r="K147" i="9" s="1"/>
  <c r="K147" i="10" s="1"/>
  <c r="K147" i="11" s="1"/>
  <c r="I147" i="5"/>
  <c r="I147" i="8" s="1"/>
  <c r="I147" i="9" s="1"/>
  <c r="I147" i="10" s="1"/>
  <c r="I147" i="11" s="1"/>
  <c r="H147" i="5"/>
  <c r="H147" i="8" s="1"/>
  <c r="H147" i="9" s="1"/>
  <c r="H147" i="10" s="1"/>
  <c r="H147" i="11" s="1"/>
  <c r="C147" i="5"/>
  <c r="C147" i="8" s="1"/>
  <c r="C147" i="9" s="1"/>
  <c r="C147" i="10" s="1"/>
  <c r="C147" i="11" s="1"/>
  <c r="B147" i="5"/>
  <c r="B147" i="8" s="1"/>
  <c r="B147" i="9" s="1"/>
  <c r="B147" i="10" s="1"/>
  <c r="B147" i="11" s="1"/>
  <c r="AD140" i="5"/>
  <c r="AD140" i="8" s="1"/>
  <c r="AD140" i="9" s="1"/>
  <c r="AD140" i="10" s="1"/>
  <c r="AD140" i="11" s="1"/>
  <c r="AC140" i="5"/>
  <c r="AC140" i="8" s="1"/>
  <c r="AC140" i="9" s="1"/>
  <c r="AC140" i="10" s="1"/>
  <c r="AC140" i="11" s="1"/>
  <c r="AA140" i="5"/>
  <c r="AA140" i="8" s="1"/>
  <c r="AA140" i="9" s="1"/>
  <c r="AA140" i="10" s="1"/>
  <c r="AA140" i="11" s="1"/>
  <c r="Z140" i="5"/>
  <c r="Z140" i="8" s="1"/>
  <c r="Z140" i="9" s="1"/>
  <c r="Z140" i="10" s="1"/>
  <c r="Z140" i="11" s="1"/>
  <c r="X140" i="5"/>
  <c r="X140" i="8" s="1"/>
  <c r="X140" i="9" s="1"/>
  <c r="X140" i="10" s="1"/>
  <c r="X140" i="11" s="1"/>
  <c r="W140" i="5"/>
  <c r="W140" i="8" s="1"/>
  <c r="W140" i="9" s="1"/>
  <c r="W140" i="10" s="1"/>
  <c r="W140" i="11" s="1"/>
  <c r="U140" i="5"/>
  <c r="U140" i="8" s="1"/>
  <c r="U140" i="9" s="1"/>
  <c r="U140" i="10" s="1"/>
  <c r="U140" i="11" s="1"/>
  <c r="T140" i="5"/>
  <c r="T140" i="8" s="1"/>
  <c r="T140" i="9" s="1"/>
  <c r="T140" i="10" s="1"/>
  <c r="T140" i="11" s="1"/>
  <c r="R140" i="5"/>
  <c r="R140" i="8" s="1"/>
  <c r="R140" i="9" s="1"/>
  <c r="R140" i="10" s="1"/>
  <c r="R140" i="11" s="1"/>
  <c r="Q140" i="5"/>
  <c r="Q140" i="8" s="1"/>
  <c r="Q140" i="9" s="1"/>
  <c r="Q140" i="10" s="1"/>
  <c r="Q140" i="11" s="1"/>
  <c r="O140" i="5"/>
  <c r="O140" i="8" s="1"/>
  <c r="O140" i="9" s="1"/>
  <c r="O140" i="10" s="1"/>
  <c r="O140" i="11" s="1"/>
  <c r="N140" i="5"/>
  <c r="N140" i="8" s="1"/>
  <c r="N140" i="9" s="1"/>
  <c r="N140" i="10" s="1"/>
  <c r="N140" i="11" s="1"/>
  <c r="L140" i="5"/>
  <c r="L140" i="8" s="1"/>
  <c r="L140" i="9" s="1"/>
  <c r="L140" i="10" s="1"/>
  <c r="L140" i="11" s="1"/>
  <c r="K140" i="5"/>
  <c r="K140" i="8" s="1"/>
  <c r="K140" i="9" s="1"/>
  <c r="K140" i="10" s="1"/>
  <c r="K140" i="11" s="1"/>
  <c r="I140" i="5"/>
  <c r="I140" i="8" s="1"/>
  <c r="I140" i="9" s="1"/>
  <c r="I140" i="10" s="1"/>
  <c r="I140" i="11" s="1"/>
  <c r="H140" i="5"/>
  <c r="H140" i="8" s="1"/>
  <c r="H140" i="9" s="1"/>
  <c r="H140" i="10" s="1"/>
  <c r="H140" i="11" s="1"/>
  <c r="C140" i="5"/>
  <c r="C140" i="8" s="1"/>
  <c r="C140" i="9" s="1"/>
  <c r="C140" i="10" s="1"/>
  <c r="C140" i="11" s="1"/>
  <c r="B140" i="5"/>
  <c r="B140" i="8" s="1"/>
  <c r="B140" i="9" s="1"/>
  <c r="B140" i="10" s="1"/>
  <c r="B140" i="11" s="1"/>
  <c r="AD139" i="5"/>
  <c r="AD139" i="8" s="1"/>
  <c r="AD139" i="9" s="1"/>
  <c r="AD139" i="10" s="1"/>
  <c r="AD139" i="11" s="1"/>
  <c r="AC139" i="5"/>
  <c r="AC139" i="8" s="1"/>
  <c r="AC139" i="9" s="1"/>
  <c r="AC139" i="10" s="1"/>
  <c r="AC139" i="11" s="1"/>
  <c r="AA139" i="5"/>
  <c r="AA139" i="8" s="1"/>
  <c r="AA139" i="9" s="1"/>
  <c r="AA139" i="10" s="1"/>
  <c r="AA139" i="11" s="1"/>
  <c r="Z139" i="5"/>
  <c r="Z139" i="8" s="1"/>
  <c r="Z139" i="9" s="1"/>
  <c r="Z139" i="10" s="1"/>
  <c r="Z139" i="11" s="1"/>
  <c r="X139" i="5"/>
  <c r="X139" i="8" s="1"/>
  <c r="X139" i="9" s="1"/>
  <c r="X139" i="10" s="1"/>
  <c r="X139" i="11" s="1"/>
  <c r="W139" i="5"/>
  <c r="W139" i="8" s="1"/>
  <c r="W139" i="9" s="1"/>
  <c r="W139" i="10" s="1"/>
  <c r="W139" i="11" s="1"/>
  <c r="U139" i="5"/>
  <c r="U139" i="8" s="1"/>
  <c r="U139" i="9" s="1"/>
  <c r="U139" i="10" s="1"/>
  <c r="U139" i="11" s="1"/>
  <c r="T139" i="5"/>
  <c r="T139" i="8" s="1"/>
  <c r="T139" i="9" s="1"/>
  <c r="T139" i="10" s="1"/>
  <c r="T139" i="11" s="1"/>
  <c r="R139" i="5"/>
  <c r="R139" i="8" s="1"/>
  <c r="R139" i="9" s="1"/>
  <c r="R139" i="10" s="1"/>
  <c r="R139" i="11" s="1"/>
  <c r="Q139" i="5"/>
  <c r="Q139" i="8" s="1"/>
  <c r="Q139" i="9" s="1"/>
  <c r="Q139" i="10" s="1"/>
  <c r="Q139" i="11" s="1"/>
  <c r="O139" i="5"/>
  <c r="O139" i="8" s="1"/>
  <c r="O139" i="9" s="1"/>
  <c r="O139" i="10" s="1"/>
  <c r="O139" i="11" s="1"/>
  <c r="N139" i="5"/>
  <c r="N139" i="8" s="1"/>
  <c r="N139" i="9" s="1"/>
  <c r="N139" i="10" s="1"/>
  <c r="N139" i="11" s="1"/>
  <c r="L139" i="5"/>
  <c r="L139" i="8" s="1"/>
  <c r="L139" i="9" s="1"/>
  <c r="L139" i="10" s="1"/>
  <c r="L139" i="11" s="1"/>
  <c r="K139" i="5"/>
  <c r="K139" i="8" s="1"/>
  <c r="K139" i="9" s="1"/>
  <c r="K139" i="10" s="1"/>
  <c r="K139" i="11" s="1"/>
  <c r="I139" i="5"/>
  <c r="I139" i="8" s="1"/>
  <c r="I139" i="9" s="1"/>
  <c r="I139" i="10" s="1"/>
  <c r="I139" i="11" s="1"/>
  <c r="H139" i="5"/>
  <c r="H139" i="8" s="1"/>
  <c r="H139" i="9" s="1"/>
  <c r="H139" i="10" s="1"/>
  <c r="H139" i="11" s="1"/>
  <c r="C139" i="5"/>
  <c r="C139" i="8" s="1"/>
  <c r="C139" i="9" s="1"/>
  <c r="C139" i="10" s="1"/>
  <c r="C139" i="11" s="1"/>
  <c r="B139" i="5"/>
  <c r="B139" i="8" s="1"/>
  <c r="B139" i="9" s="1"/>
  <c r="B139" i="10" s="1"/>
  <c r="B139" i="11" s="1"/>
  <c r="AD138" i="5"/>
  <c r="AD138" i="8" s="1"/>
  <c r="AD138" i="9" s="1"/>
  <c r="AD138" i="10" s="1"/>
  <c r="AD138" i="11" s="1"/>
  <c r="AC138" i="5"/>
  <c r="AC138" i="8" s="1"/>
  <c r="AC138" i="9" s="1"/>
  <c r="AC138" i="10" s="1"/>
  <c r="AC138" i="11" s="1"/>
  <c r="AA138" i="5"/>
  <c r="AA138" i="8" s="1"/>
  <c r="AA138" i="9" s="1"/>
  <c r="AA138" i="10" s="1"/>
  <c r="AA138" i="11" s="1"/>
  <c r="Z138" i="5"/>
  <c r="Z138" i="8" s="1"/>
  <c r="Z138" i="9" s="1"/>
  <c r="Z138" i="10" s="1"/>
  <c r="Z138" i="11" s="1"/>
  <c r="X138" i="5"/>
  <c r="X138" i="8" s="1"/>
  <c r="X138" i="9" s="1"/>
  <c r="X138" i="10" s="1"/>
  <c r="X138" i="11" s="1"/>
  <c r="W138" i="5"/>
  <c r="W138" i="8" s="1"/>
  <c r="W138" i="9" s="1"/>
  <c r="W138" i="10" s="1"/>
  <c r="W138" i="11" s="1"/>
  <c r="U138" i="5"/>
  <c r="U138" i="8" s="1"/>
  <c r="U138" i="9" s="1"/>
  <c r="U138" i="10" s="1"/>
  <c r="U138" i="11" s="1"/>
  <c r="T138" i="5"/>
  <c r="T138" i="8" s="1"/>
  <c r="T138" i="9" s="1"/>
  <c r="T138" i="10" s="1"/>
  <c r="T138" i="11" s="1"/>
  <c r="R138" i="5"/>
  <c r="R138" i="8" s="1"/>
  <c r="R138" i="9" s="1"/>
  <c r="R138" i="10" s="1"/>
  <c r="R138" i="11" s="1"/>
  <c r="Q138" i="5"/>
  <c r="Q138" i="8" s="1"/>
  <c r="Q138" i="9" s="1"/>
  <c r="Q138" i="10" s="1"/>
  <c r="Q138" i="11" s="1"/>
  <c r="O138" i="5"/>
  <c r="O138" i="8" s="1"/>
  <c r="O138" i="9" s="1"/>
  <c r="O138" i="10" s="1"/>
  <c r="O138" i="11" s="1"/>
  <c r="N138" i="5"/>
  <c r="N138" i="8" s="1"/>
  <c r="N138" i="9" s="1"/>
  <c r="N138" i="10" s="1"/>
  <c r="N138" i="11" s="1"/>
  <c r="L138" i="5"/>
  <c r="L138" i="8" s="1"/>
  <c r="L138" i="9" s="1"/>
  <c r="L138" i="10" s="1"/>
  <c r="L138" i="11" s="1"/>
  <c r="K138" i="5"/>
  <c r="K138" i="8" s="1"/>
  <c r="K138" i="9" s="1"/>
  <c r="K138" i="10" s="1"/>
  <c r="K138" i="11" s="1"/>
  <c r="I138" i="5"/>
  <c r="I138" i="8" s="1"/>
  <c r="I138" i="9" s="1"/>
  <c r="I138" i="10" s="1"/>
  <c r="I138" i="11" s="1"/>
  <c r="H138" i="5"/>
  <c r="H138" i="8" s="1"/>
  <c r="H138" i="9" s="1"/>
  <c r="H138" i="10" s="1"/>
  <c r="H138" i="11" s="1"/>
  <c r="C138" i="5"/>
  <c r="C138" i="8" s="1"/>
  <c r="C138" i="9" s="1"/>
  <c r="C138" i="10" s="1"/>
  <c r="C138" i="11" s="1"/>
  <c r="B138" i="5"/>
  <c r="B138" i="8" s="1"/>
  <c r="B138" i="9" s="1"/>
  <c r="B138" i="10" s="1"/>
  <c r="B138" i="11" s="1"/>
  <c r="AD131" i="5"/>
  <c r="AD131" i="8" s="1"/>
  <c r="AD131" i="9" s="1"/>
  <c r="AD131" i="10" s="1"/>
  <c r="AD131" i="11" s="1"/>
  <c r="AC131" i="5"/>
  <c r="AC131" i="8" s="1"/>
  <c r="AC131" i="9" s="1"/>
  <c r="AC131" i="10" s="1"/>
  <c r="AC131" i="11" s="1"/>
  <c r="AA131" i="5"/>
  <c r="AA131" i="8" s="1"/>
  <c r="AA131" i="9" s="1"/>
  <c r="AA131" i="10" s="1"/>
  <c r="AA131" i="11" s="1"/>
  <c r="Z131" i="5"/>
  <c r="Z131" i="8" s="1"/>
  <c r="Z131" i="9" s="1"/>
  <c r="Z131" i="10" s="1"/>
  <c r="Z131" i="11" s="1"/>
  <c r="X131" i="5"/>
  <c r="X131" i="8" s="1"/>
  <c r="X131" i="9" s="1"/>
  <c r="X131" i="10" s="1"/>
  <c r="X131" i="11" s="1"/>
  <c r="W131" i="5"/>
  <c r="W131" i="8" s="1"/>
  <c r="W131" i="9" s="1"/>
  <c r="W131" i="10" s="1"/>
  <c r="W131" i="11" s="1"/>
  <c r="U131" i="5"/>
  <c r="U131" i="8" s="1"/>
  <c r="U131" i="9" s="1"/>
  <c r="U131" i="10" s="1"/>
  <c r="U131" i="11" s="1"/>
  <c r="T131" i="5"/>
  <c r="T131" i="8" s="1"/>
  <c r="T131" i="9" s="1"/>
  <c r="T131" i="10" s="1"/>
  <c r="T131" i="11" s="1"/>
  <c r="R131" i="5"/>
  <c r="R131" i="8" s="1"/>
  <c r="R131" i="9" s="1"/>
  <c r="R131" i="10" s="1"/>
  <c r="R131" i="11" s="1"/>
  <c r="Q131" i="5"/>
  <c r="Q131" i="8" s="1"/>
  <c r="Q131" i="9" s="1"/>
  <c r="Q131" i="10" s="1"/>
  <c r="Q131" i="11" s="1"/>
  <c r="O131" i="5"/>
  <c r="O131" i="8" s="1"/>
  <c r="O131" i="9" s="1"/>
  <c r="O131" i="10" s="1"/>
  <c r="O131" i="11" s="1"/>
  <c r="N131" i="5"/>
  <c r="N131" i="8" s="1"/>
  <c r="N131" i="9" s="1"/>
  <c r="N131" i="10" s="1"/>
  <c r="N131" i="11" s="1"/>
  <c r="L131" i="5"/>
  <c r="L131" i="8" s="1"/>
  <c r="L131" i="9" s="1"/>
  <c r="L131" i="10" s="1"/>
  <c r="L131" i="11" s="1"/>
  <c r="K131" i="5"/>
  <c r="K131" i="8" s="1"/>
  <c r="K131" i="9" s="1"/>
  <c r="K131" i="10" s="1"/>
  <c r="K131" i="11" s="1"/>
  <c r="I131" i="5"/>
  <c r="I131" i="8" s="1"/>
  <c r="I131" i="9" s="1"/>
  <c r="I131" i="10" s="1"/>
  <c r="I131" i="11" s="1"/>
  <c r="H131" i="5"/>
  <c r="H131" i="8" s="1"/>
  <c r="H131" i="9" s="1"/>
  <c r="H131" i="10" s="1"/>
  <c r="H131" i="11" s="1"/>
  <c r="C131" i="5"/>
  <c r="C131" i="8" s="1"/>
  <c r="C131" i="9" s="1"/>
  <c r="C131" i="10" s="1"/>
  <c r="C131" i="11" s="1"/>
  <c r="B131" i="5"/>
  <c r="B131" i="8" s="1"/>
  <c r="B131" i="9" s="1"/>
  <c r="B131" i="10" s="1"/>
  <c r="B131" i="11" s="1"/>
  <c r="AD130" i="5"/>
  <c r="AD130" i="8" s="1"/>
  <c r="AD130" i="9" s="1"/>
  <c r="AD130" i="10" s="1"/>
  <c r="AD130" i="11" s="1"/>
  <c r="AC130" i="5"/>
  <c r="AC130" i="8" s="1"/>
  <c r="AC130" i="9" s="1"/>
  <c r="AC130" i="10" s="1"/>
  <c r="AC130" i="11" s="1"/>
  <c r="AA130" i="5"/>
  <c r="AA130" i="8" s="1"/>
  <c r="AA130" i="9" s="1"/>
  <c r="AA130" i="10" s="1"/>
  <c r="AA130" i="11" s="1"/>
  <c r="Z130" i="5"/>
  <c r="Z130" i="8" s="1"/>
  <c r="Z130" i="9" s="1"/>
  <c r="Z130" i="10" s="1"/>
  <c r="Z130" i="11" s="1"/>
  <c r="X130" i="5"/>
  <c r="X130" i="8" s="1"/>
  <c r="X130" i="9" s="1"/>
  <c r="X130" i="10" s="1"/>
  <c r="X130" i="11" s="1"/>
  <c r="W130" i="5"/>
  <c r="W130" i="8" s="1"/>
  <c r="W130" i="9" s="1"/>
  <c r="W130" i="10" s="1"/>
  <c r="W130" i="11" s="1"/>
  <c r="U130" i="5"/>
  <c r="U130" i="8" s="1"/>
  <c r="U130" i="9" s="1"/>
  <c r="U130" i="10" s="1"/>
  <c r="U130" i="11" s="1"/>
  <c r="T130" i="5"/>
  <c r="T130" i="8" s="1"/>
  <c r="T130" i="9" s="1"/>
  <c r="T130" i="10" s="1"/>
  <c r="T130" i="11" s="1"/>
  <c r="R130" i="5"/>
  <c r="R130" i="8" s="1"/>
  <c r="R130" i="9" s="1"/>
  <c r="R130" i="10" s="1"/>
  <c r="R130" i="11" s="1"/>
  <c r="Q130" i="5"/>
  <c r="Q130" i="8" s="1"/>
  <c r="Q130" i="9" s="1"/>
  <c r="Q130" i="10" s="1"/>
  <c r="Q130" i="11" s="1"/>
  <c r="O130" i="5"/>
  <c r="O130" i="8" s="1"/>
  <c r="O130" i="9" s="1"/>
  <c r="O130" i="10" s="1"/>
  <c r="O130" i="11" s="1"/>
  <c r="N130" i="5"/>
  <c r="N130" i="8" s="1"/>
  <c r="N130" i="9" s="1"/>
  <c r="N130" i="10" s="1"/>
  <c r="N130" i="11" s="1"/>
  <c r="L130" i="5"/>
  <c r="L130" i="8" s="1"/>
  <c r="L130" i="9" s="1"/>
  <c r="L130" i="10" s="1"/>
  <c r="L130" i="11" s="1"/>
  <c r="K130" i="5"/>
  <c r="K130" i="8" s="1"/>
  <c r="K130" i="9" s="1"/>
  <c r="K130" i="10" s="1"/>
  <c r="K130" i="11" s="1"/>
  <c r="I130" i="5"/>
  <c r="I130" i="8" s="1"/>
  <c r="I130" i="9" s="1"/>
  <c r="I130" i="10" s="1"/>
  <c r="I130" i="11" s="1"/>
  <c r="H130" i="5"/>
  <c r="H130" i="8" s="1"/>
  <c r="H130" i="9" s="1"/>
  <c r="H130" i="10" s="1"/>
  <c r="H130" i="11" s="1"/>
  <c r="C130" i="5"/>
  <c r="C130" i="8" s="1"/>
  <c r="C130" i="9" s="1"/>
  <c r="C130" i="10" s="1"/>
  <c r="C130" i="11" s="1"/>
  <c r="B130" i="5"/>
  <c r="B130" i="8" s="1"/>
  <c r="B130" i="9" s="1"/>
  <c r="B130" i="10" s="1"/>
  <c r="B130" i="11" s="1"/>
  <c r="AD129" i="5"/>
  <c r="AD129" i="8" s="1"/>
  <c r="AD129" i="9" s="1"/>
  <c r="AD129" i="10" s="1"/>
  <c r="AD129" i="11" s="1"/>
  <c r="AC129" i="5"/>
  <c r="AC129" i="8" s="1"/>
  <c r="AC129" i="9" s="1"/>
  <c r="AC129" i="10" s="1"/>
  <c r="AC129" i="11" s="1"/>
  <c r="AA129" i="5"/>
  <c r="AA129" i="8" s="1"/>
  <c r="AA129" i="9" s="1"/>
  <c r="AA129" i="10" s="1"/>
  <c r="AA129" i="11" s="1"/>
  <c r="Z129" i="5"/>
  <c r="Z129" i="8" s="1"/>
  <c r="Z129" i="9" s="1"/>
  <c r="Z129" i="10" s="1"/>
  <c r="Z129" i="11" s="1"/>
  <c r="X129" i="5"/>
  <c r="X129" i="8" s="1"/>
  <c r="X129" i="9" s="1"/>
  <c r="X129" i="10" s="1"/>
  <c r="X129" i="11" s="1"/>
  <c r="W129" i="5"/>
  <c r="W129" i="8" s="1"/>
  <c r="W129" i="9" s="1"/>
  <c r="W129" i="10" s="1"/>
  <c r="W129" i="11" s="1"/>
  <c r="U129" i="5"/>
  <c r="U129" i="8" s="1"/>
  <c r="U129" i="9" s="1"/>
  <c r="U129" i="10" s="1"/>
  <c r="U129" i="11" s="1"/>
  <c r="T129" i="5"/>
  <c r="T129" i="8" s="1"/>
  <c r="T129" i="9" s="1"/>
  <c r="T129" i="10" s="1"/>
  <c r="T129" i="11" s="1"/>
  <c r="R129" i="5"/>
  <c r="R129" i="8" s="1"/>
  <c r="R129" i="9" s="1"/>
  <c r="R129" i="10" s="1"/>
  <c r="R129" i="11" s="1"/>
  <c r="Q129" i="5"/>
  <c r="Q129" i="8" s="1"/>
  <c r="Q129" i="9" s="1"/>
  <c r="Q129" i="10" s="1"/>
  <c r="Q129" i="11" s="1"/>
  <c r="O129" i="5"/>
  <c r="O129" i="8" s="1"/>
  <c r="O129" i="9" s="1"/>
  <c r="O129" i="10" s="1"/>
  <c r="O129" i="11" s="1"/>
  <c r="N129" i="5"/>
  <c r="N129" i="8" s="1"/>
  <c r="N129" i="9" s="1"/>
  <c r="N129" i="10" s="1"/>
  <c r="N129" i="11" s="1"/>
  <c r="L129" i="5"/>
  <c r="L129" i="8" s="1"/>
  <c r="L129" i="9" s="1"/>
  <c r="L129" i="10" s="1"/>
  <c r="L129" i="11" s="1"/>
  <c r="K129" i="5"/>
  <c r="K129" i="8" s="1"/>
  <c r="K129" i="9" s="1"/>
  <c r="K129" i="10" s="1"/>
  <c r="K129" i="11" s="1"/>
  <c r="I129" i="5"/>
  <c r="I129" i="8" s="1"/>
  <c r="I129" i="9" s="1"/>
  <c r="I129" i="10" s="1"/>
  <c r="I129" i="11" s="1"/>
  <c r="H129" i="5"/>
  <c r="H129" i="8" s="1"/>
  <c r="H129" i="9" s="1"/>
  <c r="H129" i="10" s="1"/>
  <c r="H129" i="11" s="1"/>
  <c r="C129" i="5"/>
  <c r="C129" i="8" s="1"/>
  <c r="C129" i="9" s="1"/>
  <c r="C129" i="10" s="1"/>
  <c r="C129" i="11" s="1"/>
  <c r="B129" i="5"/>
  <c r="B129" i="8" s="1"/>
  <c r="B129" i="9" s="1"/>
  <c r="B129" i="10" s="1"/>
  <c r="B129" i="11" s="1"/>
  <c r="AD122" i="5"/>
  <c r="AD122" i="8" s="1"/>
  <c r="AD122" i="9" s="1"/>
  <c r="AD122" i="10" s="1"/>
  <c r="AD122" i="11" s="1"/>
  <c r="AC122" i="5"/>
  <c r="AC122" i="8" s="1"/>
  <c r="AC122" i="9" s="1"/>
  <c r="AC122" i="10" s="1"/>
  <c r="AC122" i="11" s="1"/>
  <c r="AA122" i="5"/>
  <c r="AA122" i="8" s="1"/>
  <c r="AA122" i="9" s="1"/>
  <c r="AA122" i="10" s="1"/>
  <c r="AA122" i="11" s="1"/>
  <c r="Z122" i="5"/>
  <c r="Z122" i="8" s="1"/>
  <c r="Z122" i="9" s="1"/>
  <c r="Z122" i="10" s="1"/>
  <c r="Z122" i="11" s="1"/>
  <c r="X122" i="5"/>
  <c r="X122" i="8" s="1"/>
  <c r="X122" i="9" s="1"/>
  <c r="X122" i="10" s="1"/>
  <c r="X122" i="11" s="1"/>
  <c r="W122" i="5"/>
  <c r="W122" i="8" s="1"/>
  <c r="W122" i="9" s="1"/>
  <c r="W122" i="10" s="1"/>
  <c r="W122" i="11" s="1"/>
  <c r="U122" i="5"/>
  <c r="U122" i="8" s="1"/>
  <c r="U122" i="9" s="1"/>
  <c r="U122" i="10" s="1"/>
  <c r="U122" i="11" s="1"/>
  <c r="T122" i="5"/>
  <c r="T122" i="8" s="1"/>
  <c r="T122" i="9" s="1"/>
  <c r="T122" i="10" s="1"/>
  <c r="T122" i="11" s="1"/>
  <c r="R122" i="5"/>
  <c r="R122" i="8" s="1"/>
  <c r="R122" i="9" s="1"/>
  <c r="R122" i="10" s="1"/>
  <c r="R122" i="11" s="1"/>
  <c r="Q122" i="5"/>
  <c r="Q122" i="8" s="1"/>
  <c r="Q122" i="9" s="1"/>
  <c r="Q122" i="10" s="1"/>
  <c r="Q122" i="11" s="1"/>
  <c r="O122" i="5"/>
  <c r="O122" i="8" s="1"/>
  <c r="O122" i="9" s="1"/>
  <c r="O122" i="10" s="1"/>
  <c r="O122" i="11" s="1"/>
  <c r="N122" i="5"/>
  <c r="N122" i="8" s="1"/>
  <c r="N122" i="9" s="1"/>
  <c r="N122" i="10" s="1"/>
  <c r="N122" i="11" s="1"/>
  <c r="L122" i="5"/>
  <c r="L122" i="8" s="1"/>
  <c r="L122" i="9" s="1"/>
  <c r="L122" i="10" s="1"/>
  <c r="L122" i="11" s="1"/>
  <c r="K122" i="5"/>
  <c r="K122" i="8" s="1"/>
  <c r="K122" i="9" s="1"/>
  <c r="K122" i="10" s="1"/>
  <c r="K122" i="11" s="1"/>
  <c r="I122" i="5"/>
  <c r="I122" i="8" s="1"/>
  <c r="I122" i="9" s="1"/>
  <c r="I122" i="10" s="1"/>
  <c r="I122" i="11" s="1"/>
  <c r="H122" i="5"/>
  <c r="H122" i="8" s="1"/>
  <c r="H122" i="9" s="1"/>
  <c r="H122" i="10" s="1"/>
  <c r="H122" i="11" s="1"/>
  <c r="C122" i="5"/>
  <c r="C122" i="8" s="1"/>
  <c r="C122" i="9" s="1"/>
  <c r="C122" i="10" s="1"/>
  <c r="C122" i="11" s="1"/>
  <c r="B122" i="5"/>
  <c r="B122" i="8" s="1"/>
  <c r="B122" i="9" s="1"/>
  <c r="B122" i="10" s="1"/>
  <c r="B122" i="11" s="1"/>
  <c r="AD121" i="5"/>
  <c r="AD121" i="8" s="1"/>
  <c r="AD121" i="9" s="1"/>
  <c r="AD121" i="10" s="1"/>
  <c r="AD121" i="11" s="1"/>
  <c r="AC121" i="5"/>
  <c r="AC121" i="8" s="1"/>
  <c r="AC121" i="9" s="1"/>
  <c r="AC121" i="10" s="1"/>
  <c r="AC121" i="11" s="1"/>
  <c r="AA121" i="5"/>
  <c r="AA121" i="8" s="1"/>
  <c r="AA121" i="9" s="1"/>
  <c r="AA121" i="10" s="1"/>
  <c r="AA121" i="11" s="1"/>
  <c r="Z121" i="5"/>
  <c r="Z121" i="8" s="1"/>
  <c r="Z121" i="9" s="1"/>
  <c r="Z121" i="10" s="1"/>
  <c r="Z121" i="11" s="1"/>
  <c r="X121" i="5"/>
  <c r="X121" i="8" s="1"/>
  <c r="X121" i="9" s="1"/>
  <c r="X121" i="10" s="1"/>
  <c r="X121" i="11" s="1"/>
  <c r="W121" i="5"/>
  <c r="W121" i="8" s="1"/>
  <c r="W121" i="9" s="1"/>
  <c r="W121" i="10" s="1"/>
  <c r="W121" i="11" s="1"/>
  <c r="U121" i="5"/>
  <c r="U121" i="8" s="1"/>
  <c r="U121" i="9" s="1"/>
  <c r="U121" i="10" s="1"/>
  <c r="U121" i="11" s="1"/>
  <c r="T121" i="5"/>
  <c r="T121" i="8" s="1"/>
  <c r="T121" i="9" s="1"/>
  <c r="T121" i="10" s="1"/>
  <c r="T121" i="11" s="1"/>
  <c r="R121" i="5"/>
  <c r="R121" i="8" s="1"/>
  <c r="R121" i="9" s="1"/>
  <c r="R121" i="10" s="1"/>
  <c r="R121" i="11" s="1"/>
  <c r="Q121" i="5"/>
  <c r="Q121" i="8" s="1"/>
  <c r="Q121" i="9" s="1"/>
  <c r="Q121" i="10" s="1"/>
  <c r="Q121" i="11" s="1"/>
  <c r="O121" i="5"/>
  <c r="O121" i="8" s="1"/>
  <c r="O121" i="9" s="1"/>
  <c r="O121" i="10" s="1"/>
  <c r="O121" i="11" s="1"/>
  <c r="N121" i="5"/>
  <c r="N121" i="8" s="1"/>
  <c r="N121" i="9" s="1"/>
  <c r="N121" i="10" s="1"/>
  <c r="N121" i="11" s="1"/>
  <c r="L121" i="5"/>
  <c r="L121" i="8" s="1"/>
  <c r="L121" i="9" s="1"/>
  <c r="L121" i="10" s="1"/>
  <c r="L121" i="11" s="1"/>
  <c r="K121" i="5"/>
  <c r="K121" i="8" s="1"/>
  <c r="K121" i="9" s="1"/>
  <c r="K121" i="10" s="1"/>
  <c r="K121" i="11" s="1"/>
  <c r="I121" i="5"/>
  <c r="I121" i="8" s="1"/>
  <c r="I121" i="9" s="1"/>
  <c r="I121" i="10" s="1"/>
  <c r="I121" i="11" s="1"/>
  <c r="H121" i="5"/>
  <c r="H121" i="8" s="1"/>
  <c r="H121" i="9" s="1"/>
  <c r="H121" i="10" s="1"/>
  <c r="H121" i="11" s="1"/>
  <c r="C121" i="5"/>
  <c r="C121" i="8" s="1"/>
  <c r="C121" i="9" s="1"/>
  <c r="C121" i="10" s="1"/>
  <c r="C121" i="11" s="1"/>
  <c r="B121" i="5"/>
  <c r="B121" i="8" s="1"/>
  <c r="B121" i="9" s="1"/>
  <c r="B121" i="10" s="1"/>
  <c r="B121" i="11" s="1"/>
  <c r="AD120" i="5"/>
  <c r="AD120" i="8" s="1"/>
  <c r="AD120" i="9" s="1"/>
  <c r="AD120" i="10" s="1"/>
  <c r="AD120" i="11" s="1"/>
  <c r="AC120" i="5"/>
  <c r="AC120" i="8" s="1"/>
  <c r="AC120" i="9" s="1"/>
  <c r="AC120" i="10" s="1"/>
  <c r="AC120" i="11" s="1"/>
  <c r="AA120" i="5"/>
  <c r="AA120" i="8" s="1"/>
  <c r="AA120" i="9" s="1"/>
  <c r="AA120" i="10" s="1"/>
  <c r="AA120" i="11" s="1"/>
  <c r="Z120" i="5"/>
  <c r="Z120" i="8" s="1"/>
  <c r="Z120" i="9" s="1"/>
  <c r="Z120" i="10" s="1"/>
  <c r="Z120" i="11" s="1"/>
  <c r="X120" i="5"/>
  <c r="X120" i="8" s="1"/>
  <c r="X120" i="9" s="1"/>
  <c r="X120" i="10" s="1"/>
  <c r="X120" i="11" s="1"/>
  <c r="W120" i="5"/>
  <c r="W120" i="8" s="1"/>
  <c r="W120" i="9" s="1"/>
  <c r="W120" i="10" s="1"/>
  <c r="W120" i="11" s="1"/>
  <c r="U120" i="5"/>
  <c r="U120" i="8" s="1"/>
  <c r="U120" i="9" s="1"/>
  <c r="U120" i="10" s="1"/>
  <c r="U120" i="11" s="1"/>
  <c r="T120" i="5"/>
  <c r="T120" i="8" s="1"/>
  <c r="T120" i="9" s="1"/>
  <c r="T120" i="10" s="1"/>
  <c r="T120" i="11" s="1"/>
  <c r="R120" i="5"/>
  <c r="R120" i="8" s="1"/>
  <c r="R120" i="9" s="1"/>
  <c r="R120" i="10" s="1"/>
  <c r="R120" i="11" s="1"/>
  <c r="Q120" i="5"/>
  <c r="Q120" i="8" s="1"/>
  <c r="Q120" i="9" s="1"/>
  <c r="Q120" i="10" s="1"/>
  <c r="Q120" i="11" s="1"/>
  <c r="O120" i="5"/>
  <c r="O120" i="8" s="1"/>
  <c r="O120" i="9" s="1"/>
  <c r="O120" i="10" s="1"/>
  <c r="O120" i="11" s="1"/>
  <c r="N120" i="5"/>
  <c r="N120" i="8" s="1"/>
  <c r="N120" i="9" s="1"/>
  <c r="N120" i="10" s="1"/>
  <c r="N120" i="11" s="1"/>
  <c r="L120" i="5"/>
  <c r="L120" i="8" s="1"/>
  <c r="L120" i="9" s="1"/>
  <c r="L120" i="10" s="1"/>
  <c r="L120" i="11" s="1"/>
  <c r="K120" i="5"/>
  <c r="K120" i="8" s="1"/>
  <c r="K120" i="9" s="1"/>
  <c r="K120" i="10" s="1"/>
  <c r="K120" i="11" s="1"/>
  <c r="I120" i="5"/>
  <c r="I120" i="8" s="1"/>
  <c r="I120" i="9" s="1"/>
  <c r="I120" i="10" s="1"/>
  <c r="I120" i="11" s="1"/>
  <c r="H120" i="5"/>
  <c r="H120" i="8" s="1"/>
  <c r="H120" i="9" s="1"/>
  <c r="H120" i="10" s="1"/>
  <c r="H120" i="11" s="1"/>
  <c r="C120" i="5"/>
  <c r="C120" i="8" s="1"/>
  <c r="C120" i="9" s="1"/>
  <c r="C120" i="10" s="1"/>
  <c r="C120" i="11" s="1"/>
  <c r="B120" i="5"/>
  <c r="B120" i="8" s="1"/>
  <c r="B120" i="9" s="1"/>
  <c r="B120" i="10" s="1"/>
  <c r="B120" i="11" s="1"/>
  <c r="AD113" i="5"/>
  <c r="AD113" i="8" s="1"/>
  <c r="AD113" i="9" s="1"/>
  <c r="AD113" i="10" s="1"/>
  <c r="AD113" i="11" s="1"/>
  <c r="AC113" i="5"/>
  <c r="AC113" i="8" s="1"/>
  <c r="AC113" i="9" s="1"/>
  <c r="AC113" i="10" s="1"/>
  <c r="AC113" i="11" s="1"/>
  <c r="AA113" i="5"/>
  <c r="AA113" i="8" s="1"/>
  <c r="AA113" i="9" s="1"/>
  <c r="AA113" i="10" s="1"/>
  <c r="AA113" i="11" s="1"/>
  <c r="Z113" i="5"/>
  <c r="Z113" i="8" s="1"/>
  <c r="Z113" i="9" s="1"/>
  <c r="Z113" i="10" s="1"/>
  <c r="Z113" i="11" s="1"/>
  <c r="X113" i="5"/>
  <c r="X113" i="8" s="1"/>
  <c r="X113" i="9" s="1"/>
  <c r="X113" i="10" s="1"/>
  <c r="X113" i="11" s="1"/>
  <c r="W113" i="5"/>
  <c r="W113" i="8" s="1"/>
  <c r="W113" i="9" s="1"/>
  <c r="W113" i="10" s="1"/>
  <c r="W113" i="11" s="1"/>
  <c r="U113" i="5"/>
  <c r="U113" i="8" s="1"/>
  <c r="U113" i="9" s="1"/>
  <c r="U113" i="10" s="1"/>
  <c r="U113" i="11" s="1"/>
  <c r="T113" i="5"/>
  <c r="T113" i="8" s="1"/>
  <c r="T113" i="9" s="1"/>
  <c r="T113" i="10" s="1"/>
  <c r="T113" i="11" s="1"/>
  <c r="R113" i="5"/>
  <c r="R113" i="8" s="1"/>
  <c r="R113" i="9" s="1"/>
  <c r="R113" i="10" s="1"/>
  <c r="R113" i="11" s="1"/>
  <c r="Q113" i="5"/>
  <c r="Q113" i="8" s="1"/>
  <c r="Q113" i="9" s="1"/>
  <c r="Q113" i="10" s="1"/>
  <c r="Q113" i="11" s="1"/>
  <c r="O113" i="5"/>
  <c r="O113" i="8" s="1"/>
  <c r="O113" i="9" s="1"/>
  <c r="O113" i="10" s="1"/>
  <c r="O113" i="11" s="1"/>
  <c r="N113" i="5"/>
  <c r="N113" i="8" s="1"/>
  <c r="N113" i="9" s="1"/>
  <c r="N113" i="10" s="1"/>
  <c r="N113" i="11" s="1"/>
  <c r="L113" i="5"/>
  <c r="L113" i="8" s="1"/>
  <c r="L113" i="9" s="1"/>
  <c r="L113" i="10" s="1"/>
  <c r="L113" i="11" s="1"/>
  <c r="K113" i="5"/>
  <c r="K113" i="8" s="1"/>
  <c r="K113" i="9" s="1"/>
  <c r="K113" i="10" s="1"/>
  <c r="K113" i="11" s="1"/>
  <c r="I113" i="5"/>
  <c r="I113" i="8" s="1"/>
  <c r="I113" i="9" s="1"/>
  <c r="I113" i="10" s="1"/>
  <c r="I113" i="11" s="1"/>
  <c r="H113" i="5"/>
  <c r="H113" i="8" s="1"/>
  <c r="H113" i="9" s="1"/>
  <c r="H113" i="10" s="1"/>
  <c r="H113" i="11" s="1"/>
  <c r="C113" i="5"/>
  <c r="C113" i="8" s="1"/>
  <c r="C113" i="9" s="1"/>
  <c r="C113" i="10" s="1"/>
  <c r="C113" i="11" s="1"/>
  <c r="B113" i="5"/>
  <c r="B113" i="8" s="1"/>
  <c r="B113" i="9" s="1"/>
  <c r="B113" i="10" s="1"/>
  <c r="B113" i="11" s="1"/>
  <c r="AD112" i="5"/>
  <c r="AD112" i="8" s="1"/>
  <c r="AD112" i="9" s="1"/>
  <c r="AD112" i="10" s="1"/>
  <c r="AD112" i="11" s="1"/>
  <c r="AC112" i="5"/>
  <c r="AC112" i="8" s="1"/>
  <c r="AC112" i="9" s="1"/>
  <c r="AC112" i="10" s="1"/>
  <c r="AC112" i="11" s="1"/>
  <c r="AA112" i="5"/>
  <c r="AA112" i="8" s="1"/>
  <c r="AA112" i="9" s="1"/>
  <c r="AA112" i="10" s="1"/>
  <c r="AA112" i="11" s="1"/>
  <c r="Z112" i="5"/>
  <c r="Z112" i="8" s="1"/>
  <c r="Z112" i="9" s="1"/>
  <c r="Z112" i="10" s="1"/>
  <c r="Z112" i="11" s="1"/>
  <c r="X112" i="5"/>
  <c r="X112" i="8" s="1"/>
  <c r="X112" i="9" s="1"/>
  <c r="X112" i="10" s="1"/>
  <c r="X112" i="11" s="1"/>
  <c r="W112" i="5"/>
  <c r="W112" i="8" s="1"/>
  <c r="W112" i="9" s="1"/>
  <c r="W112" i="10" s="1"/>
  <c r="W112" i="11" s="1"/>
  <c r="U112" i="5"/>
  <c r="U112" i="8" s="1"/>
  <c r="U112" i="9" s="1"/>
  <c r="U112" i="10" s="1"/>
  <c r="U112" i="11" s="1"/>
  <c r="T112" i="5"/>
  <c r="T112" i="8" s="1"/>
  <c r="T112" i="9" s="1"/>
  <c r="T112" i="10" s="1"/>
  <c r="T112" i="11" s="1"/>
  <c r="R112" i="5"/>
  <c r="R112" i="8" s="1"/>
  <c r="R112" i="9" s="1"/>
  <c r="R112" i="10" s="1"/>
  <c r="R112" i="11" s="1"/>
  <c r="Q112" i="5"/>
  <c r="Q112" i="8" s="1"/>
  <c r="Q112" i="9" s="1"/>
  <c r="Q112" i="10" s="1"/>
  <c r="Q112" i="11" s="1"/>
  <c r="O112" i="5"/>
  <c r="O112" i="8" s="1"/>
  <c r="O112" i="9" s="1"/>
  <c r="O112" i="10" s="1"/>
  <c r="O112" i="11" s="1"/>
  <c r="N112" i="5"/>
  <c r="N112" i="8" s="1"/>
  <c r="N112" i="9" s="1"/>
  <c r="N112" i="10" s="1"/>
  <c r="N112" i="11" s="1"/>
  <c r="L112" i="5"/>
  <c r="L112" i="8" s="1"/>
  <c r="L112" i="9" s="1"/>
  <c r="L112" i="10" s="1"/>
  <c r="L112" i="11" s="1"/>
  <c r="K112" i="5"/>
  <c r="K112" i="8" s="1"/>
  <c r="K112" i="9" s="1"/>
  <c r="K112" i="10" s="1"/>
  <c r="K112" i="11" s="1"/>
  <c r="I112" i="5"/>
  <c r="I112" i="8" s="1"/>
  <c r="I112" i="9" s="1"/>
  <c r="I112" i="10" s="1"/>
  <c r="I112" i="11" s="1"/>
  <c r="H112" i="5"/>
  <c r="H112" i="8" s="1"/>
  <c r="H112" i="9" s="1"/>
  <c r="H112" i="10" s="1"/>
  <c r="H112" i="11" s="1"/>
  <c r="C112" i="5"/>
  <c r="C112" i="8" s="1"/>
  <c r="C112" i="9" s="1"/>
  <c r="C112" i="10" s="1"/>
  <c r="C112" i="11" s="1"/>
  <c r="B112" i="5"/>
  <c r="B112" i="8" s="1"/>
  <c r="B112" i="9" s="1"/>
  <c r="B112" i="10" s="1"/>
  <c r="B112" i="11" s="1"/>
  <c r="AD111" i="5"/>
  <c r="AD111" i="8" s="1"/>
  <c r="AD111" i="9" s="1"/>
  <c r="AD111" i="10" s="1"/>
  <c r="AD111" i="11" s="1"/>
  <c r="AC111" i="5"/>
  <c r="AC111" i="8" s="1"/>
  <c r="AC111" i="9" s="1"/>
  <c r="AC111" i="10" s="1"/>
  <c r="AC111" i="11" s="1"/>
  <c r="AA111" i="5"/>
  <c r="AA111" i="8" s="1"/>
  <c r="AA111" i="9" s="1"/>
  <c r="AA111" i="10" s="1"/>
  <c r="AA111" i="11" s="1"/>
  <c r="Z111" i="5"/>
  <c r="Z111" i="8" s="1"/>
  <c r="Z111" i="9" s="1"/>
  <c r="Z111" i="10" s="1"/>
  <c r="Z111" i="11" s="1"/>
  <c r="X111" i="5"/>
  <c r="X111" i="8" s="1"/>
  <c r="X111" i="9" s="1"/>
  <c r="X111" i="10" s="1"/>
  <c r="X111" i="11" s="1"/>
  <c r="W111" i="5"/>
  <c r="W111" i="8" s="1"/>
  <c r="W111" i="9" s="1"/>
  <c r="W111" i="10" s="1"/>
  <c r="W111" i="11" s="1"/>
  <c r="U111" i="5"/>
  <c r="U111" i="8" s="1"/>
  <c r="U111" i="9" s="1"/>
  <c r="U111" i="10" s="1"/>
  <c r="U111" i="11" s="1"/>
  <c r="T111" i="5"/>
  <c r="T111" i="8" s="1"/>
  <c r="T111" i="9" s="1"/>
  <c r="T111" i="10" s="1"/>
  <c r="T111" i="11" s="1"/>
  <c r="R111" i="5"/>
  <c r="R111" i="8" s="1"/>
  <c r="R111" i="9" s="1"/>
  <c r="R111" i="10" s="1"/>
  <c r="R111" i="11" s="1"/>
  <c r="Q111" i="5"/>
  <c r="Q111" i="8" s="1"/>
  <c r="Q111" i="9" s="1"/>
  <c r="Q111" i="10" s="1"/>
  <c r="Q111" i="11" s="1"/>
  <c r="O111" i="5"/>
  <c r="O111" i="8" s="1"/>
  <c r="O111" i="9" s="1"/>
  <c r="O111" i="10" s="1"/>
  <c r="O111" i="11" s="1"/>
  <c r="N111" i="5"/>
  <c r="N111" i="8" s="1"/>
  <c r="N111" i="9" s="1"/>
  <c r="N111" i="10" s="1"/>
  <c r="N111" i="11" s="1"/>
  <c r="L111" i="5"/>
  <c r="L111" i="8" s="1"/>
  <c r="L111" i="9" s="1"/>
  <c r="L111" i="10" s="1"/>
  <c r="L111" i="11" s="1"/>
  <c r="K111" i="5"/>
  <c r="K111" i="8" s="1"/>
  <c r="K111" i="9" s="1"/>
  <c r="K111" i="10" s="1"/>
  <c r="K111" i="11" s="1"/>
  <c r="I111" i="5"/>
  <c r="I111" i="8" s="1"/>
  <c r="I111" i="9" s="1"/>
  <c r="I111" i="10" s="1"/>
  <c r="I111" i="11" s="1"/>
  <c r="H111" i="5"/>
  <c r="H111" i="8" s="1"/>
  <c r="H111" i="9" s="1"/>
  <c r="H111" i="10" s="1"/>
  <c r="H111" i="11" s="1"/>
  <c r="C111" i="5"/>
  <c r="C111" i="8" s="1"/>
  <c r="C111" i="9" s="1"/>
  <c r="C111" i="10" s="1"/>
  <c r="C111" i="11" s="1"/>
  <c r="B111" i="5"/>
  <c r="B111" i="8" s="1"/>
  <c r="B111" i="9" s="1"/>
  <c r="B111" i="10" s="1"/>
  <c r="B111" i="11" s="1"/>
  <c r="AD104" i="5"/>
  <c r="AD104" i="8" s="1"/>
  <c r="AD104" i="9" s="1"/>
  <c r="AD104" i="10" s="1"/>
  <c r="AD104" i="11" s="1"/>
  <c r="AC104" i="5"/>
  <c r="AC104" i="8" s="1"/>
  <c r="AC104" i="9" s="1"/>
  <c r="AC104" i="10" s="1"/>
  <c r="AC104" i="11" s="1"/>
  <c r="AA104" i="5"/>
  <c r="AA104" i="8" s="1"/>
  <c r="AA104" i="9" s="1"/>
  <c r="AA104" i="10" s="1"/>
  <c r="AA104" i="11" s="1"/>
  <c r="Z104" i="5"/>
  <c r="Z104" i="8" s="1"/>
  <c r="Z104" i="9" s="1"/>
  <c r="Z104" i="10" s="1"/>
  <c r="Z104" i="11" s="1"/>
  <c r="X104" i="5"/>
  <c r="X104" i="8" s="1"/>
  <c r="X104" i="9" s="1"/>
  <c r="X104" i="10" s="1"/>
  <c r="X104" i="11" s="1"/>
  <c r="W104" i="5"/>
  <c r="W104" i="8" s="1"/>
  <c r="W104" i="9" s="1"/>
  <c r="W104" i="10" s="1"/>
  <c r="W104" i="11" s="1"/>
  <c r="U104" i="5"/>
  <c r="U104" i="8" s="1"/>
  <c r="U104" i="9" s="1"/>
  <c r="U104" i="10" s="1"/>
  <c r="U104" i="11" s="1"/>
  <c r="T104" i="5"/>
  <c r="T104" i="8" s="1"/>
  <c r="T104" i="9" s="1"/>
  <c r="T104" i="10" s="1"/>
  <c r="T104" i="11" s="1"/>
  <c r="R104" i="5"/>
  <c r="R104" i="8" s="1"/>
  <c r="R104" i="9" s="1"/>
  <c r="R104" i="10" s="1"/>
  <c r="R104" i="11" s="1"/>
  <c r="Q104" i="5"/>
  <c r="Q104" i="8" s="1"/>
  <c r="Q104" i="9" s="1"/>
  <c r="Q104" i="10" s="1"/>
  <c r="Q104" i="11" s="1"/>
  <c r="O104" i="5"/>
  <c r="O104" i="8" s="1"/>
  <c r="O104" i="9" s="1"/>
  <c r="O104" i="10" s="1"/>
  <c r="O104" i="11" s="1"/>
  <c r="N104" i="5"/>
  <c r="N104" i="8" s="1"/>
  <c r="N104" i="9" s="1"/>
  <c r="N104" i="10" s="1"/>
  <c r="N104" i="11" s="1"/>
  <c r="L104" i="5"/>
  <c r="L104" i="8" s="1"/>
  <c r="L104" i="9" s="1"/>
  <c r="L104" i="10" s="1"/>
  <c r="L104" i="11" s="1"/>
  <c r="K104" i="5"/>
  <c r="K104" i="8" s="1"/>
  <c r="K104" i="9" s="1"/>
  <c r="K104" i="10" s="1"/>
  <c r="K104" i="11" s="1"/>
  <c r="I104" i="5"/>
  <c r="I104" i="8" s="1"/>
  <c r="I104" i="9" s="1"/>
  <c r="I104" i="10" s="1"/>
  <c r="I104" i="11" s="1"/>
  <c r="H104" i="5"/>
  <c r="H104" i="8" s="1"/>
  <c r="H104" i="9" s="1"/>
  <c r="H104" i="10" s="1"/>
  <c r="H104" i="11" s="1"/>
  <c r="C104" i="5"/>
  <c r="C104" i="8" s="1"/>
  <c r="C104" i="9" s="1"/>
  <c r="C104" i="10" s="1"/>
  <c r="C104" i="11" s="1"/>
  <c r="B104" i="5"/>
  <c r="B104" i="8" s="1"/>
  <c r="B104" i="9" s="1"/>
  <c r="B104" i="10" s="1"/>
  <c r="B104" i="11" s="1"/>
  <c r="AD103" i="5"/>
  <c r="AD103" i="8" s="1"/>
  <c r="AD103" i="9" s="1"/>
  <c r="AD103" i="10" s="1"/>
  <c r="AD103" i="11" s="1"/>
  <c r="AC103" i="5"/>
  <c r="AC103" i="8" s="1"/>
  <c r="AC103" i="9" s="1"/>
  <c r="AC103" i="10" s="1"/>
  <c r="AC103" i="11" s="1"/>
  <c r="AA103" i="5"/>
  <c r="AA103" i="8" s="1"/>
  <c r="AA103" i="9" s="1"/>
  <c r="AA103" i="10" s="1"/>
  <c r="AA103" i="11" s="1"/>
  <c r="Z103" i="5"/>
  <c r="Z103" i="8" s="1"/>
  <c r="Z103" i="9" s="1"/>
  <c r="Z103" i="10" s="1"/>
  <c r="Z103" i="11" s="1"/>
  <c r="X103" i="5"/>
  <c r="X103" i="8" s="1"/>
  <c r="X103" i="9" s="1"/>
  <c r="X103" i="10" s="1"/>
  <c r="X103" i="11" s="1"/>
  <c r="W103" i="5"/>
  <c r="W103" i="8" s="1"/>
  <c r="W103" i="9" s="1"/>
  <c r="W103" i="10" s="1"/>
  <c r="W103" i="11" s="1"/>
  <c r="U103" i="5"/>
  <c r="U103" i="8" s="1"/>
  <c r="U103" i="9" s="1"/>
  <c r="U103" i="10" s="1"/>
  <c r="U103" i="11" s="1"/>
  <c r="T103" i="5"/>
  <c r="T103" i="8" s="1"/>
  <c r="T103" i="9" s="1"/>
  <c r="T103" i="10" s="1"/>
  <c r="T103" i="11" s="1"/>
  <c r="R103" i="5"/>
  <c r="R103" i="8" s="1"/>
  <c r="R103" i="9" s="1"/>
  <c r="R103" i="10" s="1"/>
  <c r="R103" i="11" s="1"/>
  <c r="Q103" i="5"/>
  <c r="Q103" i="8" s="1"/>
  <c r="Q103" i="9" s="1"/>
  <c r="Q103" i="10" s="1"/>
  <c r="Q103" i="11" s="1"/>
  <c r="O103" i="5"/>
  <c r="O103" i="8" s="1"/>
  <c r="O103" i="9" s="1"/>
  <c r="O103" i="10" s="1"/>
  <c r="O103" i="11" s="1"/>
  <c r="N103" i="5"/>
  <c r="N103" i="8" s="1"/>
  <c r="N103" i="9" s="1"/>
  <c r="N103" i="10" s="1"/>
  <c r="N103" i="11" s="1"/>
  <c r="L103" i="5"/>
  <c r="L103" i="8" s="1"/>
  <c r="L103" i="9" s="1"/>
  <c r="L103" i="10" s="1"/>
  <c r="L103" i="11" s="1"/>
  <c r="K103" i="5"/>
  <c r="K103" i="8" s="1"/>
  <c r="K103" i="9" s="1"/>
  <c r="K103" i="10" s="1"/>
  <c r="K103" i="11" s="1"/>
  <c r="I103" i="5"/>
  <c r="I103" i="8" s="1"/>
  <c r="I103" i="9" s="1"/>
  <c r="I103" i="10" s="1"/>
  <c r="I103" i="11" s="1"/>
  <c r="H103" i="5"/>
  <c r="H103" i="8" s="1"/>
  <c r="H103" i="9" s="1"/>
  <c r="H103" i="10" s="1"/>
  <c r="H103" i="11" s="1"/>
  <c r="C103" i="5"/>
  <c r="C103" i="8" s="1"/>
  <c r="C103" i="9" s="1"/>
  <c r="C103" i="10" s="1"/>
  <c r="C103" i="11" s="1"/>
  <c r="B103" i="5"/>
  <c r="B103" i="8" s="1"/>
  <c r="B103" i="9" s="1"/>
  <c r="B103" i="10" s="1"/>
  <c r="B103" i="11" s="1"/>
  <c r="AD102" i="5"/>
  <c r="AD102" i="8" s="1"/>
  <c r="AD102" i="9" s="1"/>
  <c r="AD102" i="10" s="1"/>
  <c r="AD102" i="11" s="1"/>
  <c r="AC102" i="5"/>
  <c r="AC102" i="8" s="1"/>
  <c r="AC102" i="9" s="1"/>
  <c r="AC102" i="10" s="1"/>
  <c r="AC102" i="11" s="1"/>
  <c r="AA102" i="5"/>
  <c r="AA102" i="8" s="1"/>
  <c r="AA102" i="9" s="1"/>
  <c r="AA102" i="10" s="1"/>
  <c r="AA102" i="11" s="1"/>
  <c r="Z102" i="5"/>
  <c r="Z102" i="8" s="1"/>
  <c r="Z102" i="9" s="1"/>
  <c r="Z102" i="10" s="1"/>
  <c r="Z102" i="11" s="1"/>
  <c r="X102" i="5"/>
  <c r="X102" i="8" s="1"/>
  <c r="X102" i="9" s="1"/>
  <c r="X102" i="10" s="1"/>
  <c r="X102" i="11" s="1"/>
  <c r="W102" i="5"/>
  <c r="W102" i="8" s="1"/>
  <c r="W102" i="9" s="1"/>
  <c r="W102" i="10" s="1"/>
  <c r="W102" i="11" s="1"/>
  <c r="U102" i="5"/>
  <c r="U102" i="8" s="1"/>
  <c r="U102" i="9" s="1"/>
  <c r="U102" i="10" s="1"/>
  <c r="U102" i="11" s="1"/>
  <c r="T102" i="5"/>
  <c r="T102" i="8" s="1"/>
  <c r="T102" i="9" s="1"/>
  <c r="T102" i="10" s="1"/>
  <c r="T102" i="11" s="1"/>
  <c r="R102" i="5"/>
  <c r="R102" i="8" s="1"/>
  <c r="R102" i="9" s="1"/>
  <c r="R102" i="10" s="1"/>
  <c r="R102" i="11" s="1"/>
  <c r="Q102" i="5"/>
  <c r="Q102" i="8" s="1"/>
  <c r="Q102" i="9" s="1"/>
  <c r="Q102" i="10" s="1"/>
  <c r="Q102" i="11" s="1"/>
  <c r="O102" i="5"/>
  <c r="O102" i="8" s="1"/>
  <c r="O102" i="9" s="1"/>
  <c r="O102" i="10" s="1"/>
  <c r="O102" i="11" s="1"/>
  <c r="N102" i="5"/>
  <c r="N102" i="8" s="1"/>
  <c r="N102" i="9" s="1"/>
  <c r="N102" i="10" s="1"/>
  <c r="N102" i="11" s="1"/>
  <c r="L102" i="5"/>
  <c r="L102" i="8" s="1"/>
  <c r="L102" i="9" s="1"/>
  <c r="L102" i="10" s="1"/>
  <c r="L102" i="11" s="1"/>
  <c r="K102" i="5"/>
  <c r="K102" i="8" s="1"/>
  <c r="K102" i="9" s="1"/>
  <c r="K102" i="10" s="1"/>
  <c r="K102" i="11" s="1"/>
  <c r="I102" i="5"/>
  <c r="I102" i="8" s="1"/>
  <c r="I102" i="9" s="1"/>
  <c r="I102" i="10" s="1"/>
  <c r="I102" i="11" s="1"/>
  <c r="H102" i="5"/>
  <c r="H102" i="8" s="1"/>
  <c r="H102" i="9" s="1"/>
  <c r="H102" i="10" s="1"/>
  <c r="H102" i="11" s="1"/>
  <c r="C102" i="5"/>
  <c r="C102" i="8" s="1"/>
  <c r="C102" i="9" s="1"/>
  <c r="C102" i="10" s="1"/>
  <c r="C102" i="11" s="1"/>
  <c r="B102" i="5"/>
  <c r="B102" i="8" s="1"/>
  <c r="B102" i="9" s="1"/>
  <c r="B102" i="10" s="1"/>
  <c r="B102" i="11" s="1"/>
  <c r="AD95" i="5"/>
  <c r="AD95" i="8" s="1"/>
  <c r="AD95" i="9" s="1"/>
  <c r="AD95" i="10" s="1"/>
  <c r="AD95" i="11" s="1"/>
  <c r="AC95" i="5"/>
  <c r="AC95" i="8" s="1"/>
  <c r="AC95" i="9" s="1"/>
  <c r="AC95" i="10" s="1"/>
  <c r="AC95" i="11" s="1"/>
  <c r="AA95" i="5"/>
  <c r="AA95" i="8" s="1"/>
  <c r="AA95" i="9" s="1"/>
  <c r="AA95" i="10" s="1"/>
  <c r="AA95" i="11" s="1"/>
  <c r="Z95" i="5"/>
  <c r="Z95" i="8" s="1"/>
  <c r="Z95" i="9" s="1"/>
  <c r="Z95" i="10" s="1"/>
  <c r="Z95" i="11" s="1"/>
  <c r="X95" i="5"/>
  <c r="X95" i="8" s="1"/>
  <c r="X95" i="9" s="1"/>
  <c r="X95" i="10" s="1"/>
  <c r="X95" i="11" s="1"/>
  <c r="W95" i="5"/>
  <c r="W95" i="8" s="1"/>
  <c r="W95" i="9" s="1"/>
  <c r="W95" i="10" s="1"/>
  <c r="W95" i="11" s="1"/>
  <c r="U95" i="5"/>
  <c r="U95" i="8" s="1"/>
  <c r="U95" i="9" s="1"/>
  <c r="U95" i="10" s="1"/>
  <c r="U95" i="11" s="1"/>
  <c r="T95" i="5"/>
  <c r="T95" i="8" s="1"/>
  <c r="T95" i="9" s="1"/>
  <c r="T95" i="10" s="1"/>
  <c r="T95" i="11" s="1"/>
  <c r="R95" i="5"/>
  <c r="R95" i="8" s="1"/>
  <c r="R95" i="9" s="1"/>
  <c r="R95" i="10" s="1"/>
  <c r="R95" i="11" s="1"/>
  <c r="Q95" i="5"/>
  <c r="Q95" i="8" s="1"/>
  <c r="Q95" i="9" s="1"/>
  <c r="Q95" i="10" s="1"/>
  <c r="Q95" i="11" s="1"/>
  <c r="O95" i="5"/>
  <c r="O95" i="8" s="1"/>
  <c r="O95" i="9" s="1"/>
  <c r="O95" i="10" s="1"/>
  <c r="O95" i="11" s="1"/>
  <c r="N95" i="5"/>
  <c r="N95" i="8" s="1"/>
  <c r="N95" i="9" s="1"/>
  <c r="N95" i="10" s="1"/>
  <c r="N95" i="11" s="1"/>
  <c r="L95" i="5"/>
  <c r="L95" i="8" s="1"/>
  <c r="L95" i="9" s="1"/>
  <c r="L95" i="10" s="1"/>
  <c r="L95" i="11" s="1"/>
  <c r="K95" i="5"/>
  <c r="K95" i="8" s="1"/>
  <c r="K95" i="9" s="1"/>
  <c r="K95" i="10" s="1"/>
  <c r="K95" i="11" s="1"/>
  <c r="I95" i="5"/>
  <c r="I95" i="8" s="1"/>
  <c r="I95" i="9" s="1"/>
  <c r="I95" i="10" s="1"/>
  <c r="I95" i="11" s="1"/>
  <c r="H95" i="5"/>
  <c r="H95" i="8" s="1"/>
  <c r="H95" i="9" s="1"/>
  <c r="H95" i="10" s="1"/>
  <c r="H95" i="11" s="1"/>
  <c r="C95" i="5"/>
  <c r="C95" i="8" s="1"/>
  <c r="C95" i="9" s="1"/>
  <c r="C95" i="10" s="1"/>
  <c r="C95" i="11" s="1"/>
  <c r="B95" i="5"/>
  <c r="B95" i="8" s="1"/>
  <c r="B95" i="9" s="1"/>
  <c r="B95" i="10" s="1"/>
  <c r="B95" i="11" s="1"/>
  <c r="AD94" i="5"/>
  <c r="AD94" i="8" s="1"/>
  <c r="AD94" i="9" s="1"/>
  <c r="AD94" i="10" s="1"/>
  <c r="AD94" i="11" s="1"/>
  <c r="AC94" i="5"/>
  <c r="AC94" i="8" s="1"/>
  <c r="AC94" i="9" s="1"/>
  <c r="AC94" i="10" s="1"/>
  <c r="AC94" i="11" s="1"/>
  <c r="AA94" i="5"/>
  <c r="AA94" i="8" s="1"/>
  <c r="AA94" i="9" s="1"/>
  <c r="AA94" i="10" s="1"/>
  <c r="AA94" i="11" s="1"/>
  <c r="Z94" i="5"/>
  <c r="Z94" i="8" s="1"/>
  <c r="Z94" i="9" s="1"/>
  <c r="Z94" i="10" s="1"/>
  <c r="Z94" i="11" s="1"/>
  <c r="X94" i="5"/>
  <c r="X94" i="8" s="1"/>
  <c r="X94" i="9" s="1"/>
  <c r="X94" i="10" s="1"/>
  <c r="X94" i="11" s="1"/>
  <c r="W94" i="5"/>
  <c r="W94" i="8" s="1"/>
  <c r="W94" i="9" s="1"/>
  <c r="W94" i="10" s="1"/>
  <c r="W94" i="11" s="1"/>
  <c r="U94" i="5"/>
  <c r="U94" i="8" s="1"/>
  <c r="U94" i="9" s="1"/>
  <c r="U94" i="10" s="1"/>
  <c r="U94" i="11" s="1"/>
  <c r="T94" i="5"/>
  <c r="T94" i="8" s="1"/>
  <c r="T94" i="9" s="1"/>
  <c r="T94" i="10" s="1"/>
  <c r="T94" i="11" s="1"/>
  <c r="R94" i="5"/>
  <c r="R94" i="8" s="1"/>
  <c r="R94" i="9" s="1"/>
  <c r="R94" i="10" s="1"/>
  <c r="R94" i="11" s="1"/>
  <c r="Q94" i="5"/>
  <c r="Q94" i="8" s="1"/>
  <c r="Q94" i="9" s="1"/>
  <c r="Q94" i="10" s="1"/>
  <c r="Q94" i="11" s="1"/>
  <c r="O94" i="5"/>
  <c r="O94" i="8" s="1"/>
  <c r="O94" i="9" s="1"/>
  <c r="O94" i="10" s="1"/>
  <c r="O94" i="11" s="1"/>
  <c r="N94" i="5"/>
  <c r="N94" i="8" s="1"/>
  <c r="N94" i="9" s="1"/>
  <c r="N94" i="10" s="1"/>
  <c r="N94" i="11" s="1"/>
  <c r="L94" i="5"/>
  <c r="L94" i="8" s="1"/>
  <c r="L94" i="9" s="1"/>
  <c r="L94" i="10" s="1"/>
  <c r="L94" i="11" s="1"/>
  <c r="K94" i="5"/>
  <c r="K94" i="8" s="1"/>
  <c r="K94" i="9" s="1"/>
  <c r="K94" i="10" s="1"/>
  <c r="K94" i="11" s="1"/>
  <c r="I94" i="5"/>
  <c r="I94" i="8" s="1"/>
  <c r="I94" i="9" s="1"/>
  <c r="I94" i="10" s="1"/>
  <c r="I94" i="11" s="1"/>
  <c r="H94" i="5"/>
  <c r="H94" i="8" s="1"/>
  <c r="H94" i="9" s="1"/>
  <c r="H94" i="10" s="1"/>
  <c r="H94" i="11" s="1"/>
  <c r="C94" i="5"/>
  <c r="C94" i="8" s="1"/>
  <c r="C94" i="9" s="1"/>
  <c r="C94" i="10" s="1"/>
  <c r="C94" i="11" s="1"/>
  <c r="B94" i="5"/>
  <c r="B94" i="8" s="1"/>
  <c r="B94" i="9" s="1"/>
  <c r="B94" i="10" s="1"/>
  <c r="B94" i="11" s="1"/>
  <c r="AD93" i="5"/>
  <c r="AD93" i="8" s="1"/>
  <c r="AD93" i="9" s="1"/>
  <c r="AD93" i="10" s="1"/>
  <c r="AD93" i="11" s="1"/>
  <c r="AC93" i="5"/>
  <c r="AC93" i="8" s="1"/>
  <c r="AC93" i="9" s="1"/>
  <c r="AC93" i="10" s="1"/>
  <c r="AC93" i="11" s="1"/>
  <c r="AA93" i="5"/>
  <c r="AA93" i="8" s="1"/>
  <c r="AA93" i="9" s="1"/>
  <c r="AA93" i="10" s="1"/>
  <c r="AA93" i="11" s="1"/>
  <c r="Z93" i="5"/>
  <c r="Z93" i="8" s="1"/>
  <c r="Z93" i="9" s="1"/>
  <c r="Z93" i="10" s="1"/>
  <c r="Z93" i="11" s="1"/>
  <c r="X93" i="5"/>
  <c r="X93" i="8" s="1"/>
  <c r="X93" i="9" s="1"/>
  <c r="X93" i="10" s="1"/>
  <c r="X93" i="11" s="1"/>
  <c r="W93" i="5"/>
  <c r="W93" i="8" s="1"/>
  <c r="W93" i="9" s="1"/>
  <c r="W93" i="10" s="1"/>
  <c r="W93" i="11" s="1"/>
  <c r="U93" i="5"/>
  <c r="U93" i="8" s="1"/>
  <c r="U93" i="9" s="1"/>
  <c r="U93" i="10" s="1"/>
  <c r="U93" i="11" s="1"/>
  <c r="T93" i="5"/>
  <c r="T93" i="8" s="1"/>
  <c r="T93" i="9" s="1"/>
  <c r="T93" i="10" s="1"/>
  <c r="T93" i="11" s="1"/>
  <c r="R93" i="5"/>
  <c r="R93" i="8" s="1"/>
  <c r="R93" i="9" s="1"/>
  <c r="R93" i="10" s="1"/>
  <c r="R93" i="11" s="1"/>
  <c r="Q93" i="5"/>
  <c r="Q93" i="8" s="1"/>
  <c r="Q93" i="9" s="1"/>
  <c r="Q93" i="10" s="1"/>
  <c r="Q93" i="11" s="1"/>
  <c r="O93" i="5"/>
  <c r="O93" i="8" s="1"/>
  <c r="O93" i="9" s="1"/>
  <c r="O93" i="10" s="1"/>
  <c r="O93" i="11" s="1"/>
  <c r="N93" i="5"/>
  <c r="N93" i="8" s="1"/>
  <c r="N93" i="9" s="1"/>
  <c r="N93" i="10" s="1"/>
  <c r="N93" i="11" s="1"/>
  <c r="L93" i="5"/>
  <c r="L93" i="8" s="1"/>
  <c r="L93" i="9" s="1"/>
  <c r="L93" i="10" s="1"/>
  <c r="L93" i="11" s="1"/>
  <c r="K93" i="5"/>
  <c r="K93" i="8" s="1"/>
  <c r="K93" i="9" s="1"/>
  <c r="K93" i="10" s="1"/>
  <c r="K93" i="11" s="1"/>
  <c r="I93" i="5"/>
  <c r="I93" i="8" s="1"/>
  <c r="I93" i="9" s="1"/>
  <c r="I93" i="10" s="1"/>
  <c r="I93" i="11" s="1"/>
  <c r="H93" i="5"/>
  <c r="H93" i="8" s="1"/>
  <c r="H93" i="9" s="1"/>
  <c r="H93" i="10" s="1"/>
  <c r="H93" i="11" s="1"/>
  <c r="C93" i="5"/>
  <c r="C93" i="8" s="1"/>
  <c r="C93" i="9" s="1"/>
  <c r="C93" i="10" s="1"/>
  <c r="C93" i="11" s="1"/>
  <c r="B93" i="5"/>
  <c r="B93" i="8" s="1"/>
  <c r="B93" i="9" s="1"/>
  <c r="B93" i="10" s="1"/>
  <c r="B93" i="11" s="1"/>
  <c r="AD86" i="5"/>
  <c r="AD86" i="8" s="1"/>
  <c r="AD86" i="9" s="1"/>
  <c r="AD86" i="10" s="1"/>
  <c r="AD86" i="11" s="1"/>
  <c r="AC86" i="5"/>
  <c r="AC86" i="8" s="1"/>
  <c r="AC86" i="9" s="1"/>
  <c r="AC86" i="10" s="1"/>
  <c r="AC86" i="11" s="1"/>
  <c r="AA86" i="5"/>
  <c r="AA86" i="8" s="1"/>
  <c r="AA86" i="9" s="1"/>
  <c r="AA86" i="10" s="1"/>
  <c r="AA86" i="11" s="1"/>
  <c r="Z86" i="5"/>
  <c r="Z86" i="8" s="1"/>
  <c r="Z86" i="9" s="1"/>
  <c r="Z86" i="10" s="1"/>
  <c r="Z86" i="11" s="1"/>
  <c r="X86" i="5"/>
  <c r="X86" i="8" s="1"/>
  <c r="X86" i="9" s="1"/>
  <c r="X86" i="10" s="1"/>
  <c r="X86" i="11" s="1"/>
  <c r="W86" i="5"/>
  <c r="W86" i="8" s="1"/>
  <c r="W86" i="9" s="1"/>
  <c r="W86" i="10" s="1"/>
  <c r="W86" i="11" s="1"/>
  <c r="U86" i="5"/>
  <c r="U86" i="8" s="1"/>
  <c r="U86" i="9" s="1"/>
  <c r="U86" i="10" s="1"/>
  <c r="U86" i="11" s="1"/>
  <c r="T86" i="5"/>
  <c r="T86" i="8" s="1"/>
  <c r="T86" i="9" s="1"/>
  <c r="T86" i="10" s="1"/>
  <c r="T86" i="11" s="1"/>
  <c r="R86" i="5"/>
  <c r="R86" i="8" s="1"/>
  <c r="R86" i="9" s="1"/>
  <c r="R86" i="10" s="1"/>
  <c r="R86" i="11" s="1"/>
  <c r="Q86" i="5"/>
  <c r="Q86" i="8" s="1"/>
  <c r="Q86" i="9" s="1"/>
  <c r="Q86" i="10" s="1"/>
  <c r="Q86" i="11" s="1"/>
  <c r="O86" i="5"/>
  <c r="O86" i="8" s="1"/>
  <c r="O86" i="9" s="1"/>
  <c r="O86" i="10" s="1"/>
  <c r="O86" i="11" s="1"/>
  <c r="N86" i="5"/>
  <c r="N86" i="8" s="1"/>
  <c r="N86" i="9" s="1"/>
  <c r="N86" i="10" s="1"/>
  <c r="N86" i="11" s="1"/>
  <c r="L86" i="5"/>
  <c r="L86" i="8" s="1"/>
  <c r="L86" i="9" s="1"/>
  <c r="L86" i="10" s="1"/>
  <c r="L86" i="11" s="1"/>
  <c r="K86" i="5"/>
  <c r="K86" i="8" s="1"/>
  <c r="K86" i="9" s="1"/>
  <c r="K86" i="10" s="1"/>
  <c r="K86" i="11" s="1"/>
  <c r="I86" i="5"/>
  <c r="I86" i="8" s="1"/>
  <c r="I86" i="9" s="1"/>
  <c r="I86" i="10" s="1"/>
  <c r="I86" i="11" s="1"/>
  <c r="H86" i="5"/>
  <c r="H86" i="8" s="1"/>
  <c r="H86" i="9" s="1"/>
  <c r="H86" i="10" s="1"/>
  <c r="H86" i="11" s="1"/>
  <c r="C86" i="5"/>
  <c r="C86" i="8" s="1"/>
  <c r="C86" i="9" s="1"/>
  <c r="C86" i="10" s="1"/>
  <c r="C86" i="11" s="1"/>
  <c r="B86" i="5"/>
  <c r="B86" i="8" s="1"/>
  <c r="B86" i="9" s="1"/>
  <c r="B86" i="10" s="1"/>
  <c r="B86" i="11" s="1"/>
  <c r="AD85" i="5"/>
  <c r="AD85" i="8" s="1"/>
  <c r="AD85" i="9" s="1"/>
  <c r="AD85" i="10" s="1"/>
  <c r="AD85" i="11" s="1"/>
  <c r="AC85" i="5"/>
  <c r="AC85" i="8" s="1"/>
  <c r="AC85" i="9" s="1"/>
  <c r="AC85" i="10" s="1"/>
  <c r="AC85" i="11" s="1"/>
  <c r="AA85" i="5"/>
  <c r="AA85" i="8" s="1"/>
  <c r="AA85" i="9" s="1"/>
  <c r="AA85" i="10" s="1"/>
  <c r="AA85" i="11" s="1"/>
  <c r="Z85" i="5"/>
  <c r="Z85" i="8" s="1"/>
  <c r="Z85" i="9" s="1"/>
  <c r="Z85" i="10" s="1"/>
  <c r="Z85" i="11" s="1"/>
  <c r="X85" i="5"/>
  <c r="X85" i="8" s="1"/>
  <c r="X85" i="9" s="1"/>
  <c r="X85" i="10" s="1"/>
  <c r="X85" i="11" s="1"/>
  <c r="W85" i="5"/>
  <c r="W85" i="8" s="1"/>
  <c r="W85" i="9" s="1"/>
  <c r="W85" i="10" s="1"/>
  <c r="W85" i="11" s="1"/>
  <c r="U85" i="5"/>
  <c r="U85" i="8" s="1"/>
  <c r="U85" i="9" s="1"/>
  <c r="U85" i="10" s="1"/>
  <c r="U85" i="11" s="1"/>
  <c r="T85" i="5"/>
  <c r="T85" i="8" s="1"/>
  <c r="T85" i="9" s="1"/>
  <c r="T85" i="10" s="1"/>
  <c r="T85" i="11" s="1"/>
  <c r="R85" i="5"/>
  <c r="R85" i="8" s="1"/>
  <c r="R85" i="9" s="1"/>
  <c r="R85" i="10" s="1"/>
  <c r="R85" i="11" s="1"/>
  <c r="Q85" i="5"/>
  <c r="Q85" i="8" s="1"/>
  <c r="Q85" i="9" s="1"/>
  <c r="Q85" i="10" s="1"/>
  <c r="Q85" i="11" s="1"/>
  <c r="O85" i="5"/>
  <c r="O85" i="8" s="1"/>
  <c r="O85" i="9" s="1"/>
  <c r="O85" i="10" s="1"/>
  <c r="O85" i="11" s="1"/>
  <c r="N85" i="5"/>
  <c r="N85" i="8" s="1"/>
  <c r="N85" i="9" s="1"/>
  <c r="N85" i="10" s="1"/>
  <c r="N85" i="11" s="1"/>
  <c r="L85" i="5"/>
  <c r="L85" i="8" s="1"/>
  <c r="L85" i="9" s="1"/>
  <c r="L85" i="10" s="1"/>
  <c r="L85" i="11" s="1"/>
  <c r="K85" i="5"/>
  <c r="K85" i="8" s="1"/>
  <c r="K85" i="9" s="1"/>
  <c r="K85" i="10" s="1"/>
  <c r="K85" i="11" s="1"/>
  <c r="I85" i="5"/>
  <c r="I85" i="8" s="1"/>
  <c r="I85" i="9" s="1"/>
  <c r="I85" i="10" s="1"/>
  <c r="I85" i="11" s="1"/>
  <c r="H85" i="5"/>
  <c r="H85" i="8" s="1"/>
  <c r="H85" i="9" s="1"/>
  <c r="H85" i="10" s="1"/>
  <c r="H85" i="11" s="1"/>
  <c r="C85" i="5"/>
  <c r="C85" i="8" s="1"/>
  <c r="C85" i="9" s="1"/>
  <c r="C85" i="10" s="1"/>
  <c r="C85" i="11" s="1"/>
  <c r="B85" i="5"/>
  <c r="B85" i="8" s="1"/>
  <c r="B85" i="9" s="1"/>
  <c r="B85" i="10" s="1"/>
  <c r="B85" i="11" s="1"/>
  <c r="AD84" i="5"/>
  <c r="AD84" i="8" s="1"/>
  <c r="AD84" i="9" s="1"/>
  <c r="AD84" i="10" s="1"/>
  <c r="AD84" i="11" s="1"/>
  <c r="AC84" i="5"/>
  <c r="AC84" i="8" s="1"/>
  <c r="AC84" i="9" s="1"/>
  <c r="AC84" i="10" s="1"/>
  <c r="AC84" i="11" s="1"/>
  <c r="AA84" i="5"/>
  <c r="AA84" i="8" s="1"/>
  <c r="AA84" i="9" s="1"/>
  <c r="AA84" i="10" s="1"/>
  <c r="AA84" i="11" s="1"/>
  <c r="Z84" i="5"/>
  <c r="Z84" i="8" s="1"/>
  <c r="Z84" i="9" s="1"/>
  <c r="Z84" i="10" s="1"/>
  <c r="Z84" i="11" s="1"/>
  <c r="X84" i="5"/>
  <c r="X84" i="8" s="1"/>
  <c r="X84" i="9" s="1"/>
  <c r="X84" i="10" s="1"/>
  <c r="X84" i="11" s="1"/>
  <c r="W84" i="5"/>
  <c r="W84" i="8" s="1"/>
  <c r="W84" i="9" s="1"/>
  <c r="W84" i="10" s="1"/>
  <c r="W84" i="11" s="1"/>
  <c r="U84" i="5"/>
  <c r="U84" i="8" s="1"/>
  <c r="U84" i="9" s="1"/>
  <c r="U84" i="10" s="1"/>
  <c r="U84" i="11" s="1"/>
  <c r="T84" i="5"/>
  <c r="T84" i="8" s="1"/>
  <c r="T84" i="9" s="1"/>
  <c r="T84" i="10" s="1"/>
  <c r="T84" i="11" s="1"/>
  <c r="R84" i="5"/>
  <c r="R84" i="8" s="1"/>
  <c r="R84" i="9" s="1"/>
  <c r="R84" i="10" s="1"/>
  <c r="R84" i="11" s="1"/>
  <c r="Q84" i="5"/>
  <c r="Q84" i="8" s="1"/>
  <c r="Q84" i="9" s="1"/>
  <c r="Q84" i="10" s="1"/>
  <c r="Q84" i="11" s="1"/>
  <c r="O84" i="5"/>
  <c r="O84" i="8" s="1"/>
  <c r="O84" i="9" s="1"/>
  <c r="O84" i="10" s="1"/>
  <c r="O84" i="11" s="1"/>
  <c r="N84" i="5"/>
  <c r="N84" i="8" s="1"/>
  <c r="N84" i="9" s="1"/>
  <c r="N84" i="10" s="1"/>
  <c r="N84" i="11" s="1"/>
  <c r="L84" i="5"/>
  <c r="L84" i="8" s="1"/>
  <c r="L84" i="9" s="1"/>
  <c r="L84" i="10" s="1"/>
  <c r="L84" i="11" s="1"/>
  <c r="K84" i="5"/>
  <c r="K84" i="8" s="1"/>
  <c r="K84" i="9" s="1"/>
  <c r="K84" i="10" s="1"/>
  <c r="K84" i="11" s="1"/>
  <c r="I84" i="5"/>
  <c r="I84" i="8" s="1"/>
  <c r="I84" i="9" s="1"/>
  <c r="I84" i="10" s="1"/>
  <c r="I84" i="11" s="1"/>
  <c r="H84" i="5"/>
  <c r="H84" i="8" s="1"/>
  <c r="H84" i="9" s="1"/>
  <c r="H84" i="10" s="1"/>
  <c r="H84" i="11" s="1"/>
  <c r="C84" i="5"/>
  <c r="C84" i="8" s="1"/>
  <c r="C84" i="9" s="1"/>
  <c r="C84" i="10" s="1"/>
  <c r="C84" i="11" s="1"/>
  <c r="B84" i="5"/>
  <c r="B84" i="8" s="1"/>
  <c r="B84" i="9" s="1"/>
  <c r="B84" i="10" s="1"/>
  <c r="B84" i="11" s="1"/>
  <c r="AD77" i="5"/>
  <c r="AD77" i="8" s="1"/>
  <c r="AD77" i="9" s="1"/>
  <c r="AD77" i="10" s="1"/>
  <c r="AD77" i="11" s="1"/>
  <c r="AC77" i="5"/>
  <c r="AC77" i="8" s="1"/>
  <c r="AC77" i="9" s="1"/>
  <c r="AC77" i="10" s="1"/>
  <c r="AC77" i="11" s="1"/>
  <c r="AA77" i="5"/>
  <c r="AA77" i="8" s="1"/>
  <c r="AA77" i="9" s="1"/>
  <c r="AA77" i="10" s="1"/>
  <c r="AA77" i="11" s="1"/>
  <c r="Z77" i="5"/>
  <c r="Z77" i="8" s="1"/>
  <c r="Z77" i="9" s="1"/>
  <c r="Z77" i="10" s="1"/>
  <c r="Z77" i="11" s="1"/>
  <c r="X77" i="5"/>
  <c r="X77" i="8" s="1"/>
  <c r="X77" i="9" s="1"/>
  <c r="X77" i="10" s="1"/>
  <c r="X77" i="11" s="1"/>
  <c r="W77" i="5"/>
  <c r="W77" i="8" s="1"/>
  <c r="W77" i="9" s="1"/>
  <c r="W77" i="10" s="1"/>
  <c r="W77" i="11" s="1"/>
  <c r="U77" i="5"/>
  <c r="U77" i="8" s="1"/>
  <c r="U77" i="9" s="1"/>
  <c r="U77" i="10" s="1"/>
  <c r="U77" i="11" s="1"/>
  <c r="T77" i="5"/>
  <c r="T77" i="8" s="1"/>
  <c r="T77" i="9" s="1"/>
  <c r="T77" i="10" s="1"/>
  <c r="T77" i="11" s="1"/>
  <c r="R77" i="5"/>
  <c r="R77" i="8" s="1"/>
  <c r="R77" i="9" s="1"/>
  <c r="R77" i="10" s="1"/>
  <c r="R77" i="11" s="1"/>
  <c r="Q77" i="5"/>
  <c r="Q77" i="8" s="1"/>
  <c r="Q77" i="9" s="1"/>
  <c r="Q77" i="10" s="1"/>
  <c r="Q77" i="11" s="1"/>
  <c r="O77" i="5"/>
  <c r="O77" i="8" s="1"/>
  <c r="O77" i="9" s="1"/>
  <c r="O77" i="10" s="1"/>
  <c r="O77" i="11" s="1"/>
  <c r="N77" i="5"/>
  <c r="N77" i="8" s="1"/>
  <c r="N77" i="9" s="1"/>
  <c r="N77" i="10" s="1"/>
  <c r="N77" i="11" s="1"/>
  <c r="L77" i="5"/>
  <c r="L77" i="8" s="1"/>
  <c r="L77" i="9" s="1"/>
  <c r="L77" i="10" s="1"/>
  <c r="L77" i="11" s="1"/>
  <c r="K77" i="5"/>
  <c r="K77" i="8" s="1"/>
  <c r="K77" i="9" s="1"/>
  <c r="K77" i="10" s="1"/>
  <c r="K77" i="11" s="1"/>
  <c r="I77" i="5"/>
  <c r="I77" i="8" s="1"/>
  <c r="I77" i="9" s="1"/>
  <c r="I77" i="10" s="1"/>
  <c r="I77" i="11" s="1"/>
  <c r="H77" i="5"/>
  <c r="H77" i="8" s="1"/>
  <c r="H77" i="9" s="1"/>
  <c r="H77" i="10" s="1"/>
  <c r="H77" i="11" s="1"/>
  <c r="C77" i="5"/>
  <c r="C77" i="8" s="1"/>
  <c r="C77" i="9" s="1"/>
  <c r="C77" i="10" s="1"/>
  <c r="C77" i="11" s="1"/>
  <c r="B77" i="5"/>
  <c r="B77" i="8" s="1"/>
  <c r="B77" i="9" s="1"/>
  <c r="B77" i="10" s="1"/>
  <c r="B77" i="11" s="1"/>
  <c r="AD76" i="5"/>
  <c r="AD76" i="8" s="1"/>
  <c r="AD76" i="9" s="1"/>
  <c r="AD76" i="10" s="1"/>
  <c r="AD76" i="11" s="1"/>
  <c r="AC76" i="5"/>
  <c r="AC76" i="8" s="1"/>
  <c r="AC76" i="9" s="1"/>
  <c r="AC76" i="10" s="1"/>
  <c r="AC76" i="11" s="1"/>
  <c r="AA76" i="5"/>
  <c r="AA76" i="8" s="1"/>
  <c r="AA76" i="9" s="1"/>
  <c r="AA76" i="10" s="1"/>
  <c r="AA76" i="11" s="1"/>
  <c r="Z76" i="5"/>
  <c r="Z76" i="8" s="1"/>
  <c r="Z76" i="9" s="1"/>
  <c r="Z76" i="10" s="1"/>
  <c r="Z76" i="11" s="1"/>
  <c r="X76" i="5"/>
  <c r="X76" i="8" s="1"/>
  <c r="X76" i="9" s="1"/>
  <c r="X76" i="10" s="1"/>
  <c r="X76" i="11" s="1"/>
  <c r="W76" i="5"/>
  <c r="W76" i="8" s="1"/>
  <c r="W76" i="9" s="1"/>
  <c r="W76" i="10" s="1"/>
  <c r="W76" i="11" s="1"/>
  <c r="U76" i="5"/>
  <c r="U76" i="8" s="1"/>
  <c r="U76" i="9" s="1"/>
  <c r="U76" i="10" s="1"/>
  <c r="U76" i="11" s="1"/>
  <c r="T76" i="5"/>
  <c r="T76" i="8" s="1"/>
  <c r="T76" i="9" s="1"/>
  <c r="T76" i="10" s="1"/>
  <c r="T76" i="11" s="1"/>
  <c r="R76" i="5"/>
  <c r="R76" i="8" s="1"/>
  <c r="R76" i="9" s="1"/>
  <c r="R76" i="10" s="1"/>
  <c r="R76" i="11" s="1"/>
  <c r="Q76" i="5"/>
  <c r="Q76" i="8" s="1"/>
  <c r="Q76" i="9" s="1"/>
  <c r="Q76" i="10" s="1"/>
  <c r="Q76" i="11" s="1"/>
  <c r="O76" i="5"/>
  <c r="O76" i="8" s="1"/>
  <c r="O76" i="9" s="1"/>
  <c r="O76" i="10" s="1"/>
  <c r="O76" i="11" s="1"/>
  <c r="N76" i="5"/>
  <c r="N76" i="8" s="1"/>
  <c r="N76" i="9" s="1"/>
  <c r="N76" i="10" s="1"/>
  <c r="N76" i="11" s="1"/>
  <c r="L76" i="5"/>
  <c r="L76" i="8" s="1"/>
  <c r="L76" i="9" s="1"/>
  <c r="L76" i="10" s="1"/>
  <c r="L76" i="11" s="1"/>
  <c r="K76" i="5"/>
  <c r="K76" i="8" s="1"/>
  <c r="K76" i="9" s="1"/>
  <c r="K76" i="10" s="1"/>
  <c r="K76" i="11" s="1"/>
  <c r="I76" i="5"/>
  <c r="I76" i="8" s="1"/>
  <c r="I76" i="9" s="1"/>
  <c r="I76" i="10" s="1"/>
  <c r="I76" i="11" s="1"/>
  <c r="H76" i="5"/>
  <c r="H76" i="8" s="1"/>
  <c r="H76" i="9" s="1"/>
  <c r="H76" i="10" s="1"/>
  <c r="H76" i="11" s="1"/>
  <c r="C76" i="5"/>
  <c r="C76" i="8" s="1"/>
  <c r="C76" i="9" s="1"/>
  <c r="C76" i="10" s="1"/>
  <c r="C76" i="11" s="1"/>
  <c r="B76" i="5"/>
  <c r="B76" i="8" s="1"/>
  <c r="B76" i="9" s="1"/>
  <c r="B76" i="10" s="1"/>
  <c r="B76" i="11" s="1"/>
  <c r="AD75" i="5"/>
  <c r="AD75" i="8" s="1"/>
  <c r="AD75" i="9" s="1"/>
  <c r="AD75" i="10" s="1"/>
  <c r="AD75" i="11" s="1"/>
  <c r="AC75" i="5"/>
  <c r="AC75" i="8" s="1"/>
  <c r="AC75" i="9" s="1"/>
  <c r="AC75" i="10" s="1"/>
  <c r="AC75" i="11" s="1"/>
  <c r="AA75" i="5"/>
  <c r="AA75" i="8" s="1"/>
  <c r="AA75" i="9" s="1"/>
  <c r="AA75" i="10" s="1"/>
  <c r="AA75" i="11" s="1"/>
  <c r="Z75" i="5"/>
  <c r="Z75" i="8" s="1"/>
  <c r="Z75" i="9" s="1"/>
  <c r="Z75" i="10" s="1"/>
  <c r="Z75" i="11" s="1"/>
  <c r="X75" i="5"/>
  <c r="X75" i="8" s="1"/>
  <c r="X75" i="9" s="1"/>
  <c r="X75" i="10" s="1"/>
  <c r="X75" i="11" s="1"/>
  <c r="W75" i="5"/>
  <c r="W75" i="8" s="1"/>
  <c r="W75" i="9" s="1"/>
  <c r="W75" i="10" s="1"/>
  <c r="W75" i="11" s="1"/>
  <c r="U75" i="5"/>
  <c r="U75" i="8" s="1"/>
  <c r="U75" i="9" s="1"/>
  <c r="U75" i="10" s="1"/>
  <c r="U75" i="11" s="1"/>
  <c r="T75" i="5"/>
  <c r="T75" i="8" s="1"/>
  <c r="T75" i="9" s="1"/>
  <c r="T75" i="10" s="1"/>
  <c r="T75" i="11" s="1"/>
  <c r="R75" i="5"/>
  <c r="R75" i="8" s="1"/>
  <c r="R75" i="9" s="1"/>
  <c r="R75" i="10" s="1"/>
  <c r="R75" i="11" s="1"/>
  <c r="Q75" i="5"/>
  <c r="Q75" i="8" s="1"/>
  <c r="Q75" i="9" s="1"/>
  <c r="Q75" i="10" s="1"/>
  <c r="Q75" i="11" s="1"/>
  <c r="O75" i="5"/>
  <c r="O75" i="8" s="1"/>
  <c r="O75" i="9" s="1"/>
  <c r="O75" i="10" s="1"/>
  <c r="O75" i="11" s="1"/>
  <c r="N75" i="5"/>
  <c r="N75" i="8" s="1"/>
  <c r="N75" i="9" s="1"/>
  <c r="N75" i="10" s="1"/>
  <c r="N75" i="11" s="1"/>
  <c r="L75" i="5"/>
  <c r="L75" i="8" s="1"/>
  <c r="L75" i="9" s="1"/>
  <c r="L75" i="10" s="1"/>
  <c r="L75" i="11" s="1"/>
  <c r="K75" i="5"/>
  <c r="K75" i="8" s="1"/>
  <c r="K75" i="9" s="1"/>
  <c r="K75" i="10" s="1"/>
  <c r="K75" i="11" s="1"/>
  <c r="I75" i="5"/>
  <c r="I75" i="8" s="1"/>
  <c r="I75" i="9" s="1"/>
  <c r="I75" i="10" s="1"/>
  <c r="I75" i="11" s="1"/>
  <c r="H75" i="5"/>
  <c r="H75" i="8" s="1"/>
  <c r="H75" i="9" s="1"/>
  <c r="H75" i="10" s="1"/>
  <c r="H75" i="11" s="1"/>
  <c r="C75" i="5"/>
  <c r="C75" i="8" s="1"/>
  <c r="C75" i="9" s="1"/>
  <c r="C75" i="10" s="1"/>
  <c r="C75" i="11" s="1"/>
  <c r="B75" i="5"/>
  <c r="B75" i="8" s="1"/>
  <c r="B75" i="9" s="1"/>
  <c r="B75" i="10" s="1"/>
  <c r="B75" i="11" s="1"/>
  <c r="AD68" i="5"/>
  <c r="AD68" i="8" s="1"/>
  <c r="AD68" i="9" s="1"/>
  <c r="AD68" i="10" s="1"/>
  <c r="AD68" i="11" s="1"/>
  <c r="AC68" i="5"/>
  <c r="AC68" i="8" s="1"/>
  <c r="AC68" i="9" s="1"/>
  <c r="AC68" i="10" s="1"/>
  <c r="AC68" i="11" s="1"/>
  <c r="AA68" i="5"/>
  <c r="AA68" i="8" s="1"/>
  <c r="AA68" i="9" s="1"/>
  <c r="AA68" i="10" s="1"/>
  <c r="AA68" i="11" s="1"/>
  <c r="Z68" i="5"/>
  <c r="Z68" i="8" s="1"/>
  <c r="Z68" i="9" s="1"/>
  <c r="Z68" i="10" s="1"/>
  <c r="Z68" i="11" s="1"/>
  <c r="X68" i="5"/>
  <c r="X68" i="8" s="1"/>
  <c r="X68" i="9" s="1"/>
  <c r="X68" i="10" s="1"/>
  <c r="X68" i="11" s="1"/>
  <c r="W68" i="5"/>
  <c r="W68" i="8" s="1"/>
  <c r="W68" i="9" s="1"/>
  <c r="W68" i="10" s="1"/>
  <c r="W68" i="11" s="1"/>
  <c r="U68" i="5"/>
  <c r="U68" i="8" s="1"/>
  <c r="U68" i="9" s="1"/>
  <c r="U68" i="10" s="1"/>
  <c r="U68" i="11" s="1"/>
  <c r="T68" i="5"/>
  <c r="T68" i="8" s="1"/>
  <c r="T68" i="9" s="1"/>
  <c r="T68" i="10" s="1"/>
  <c r="T68" i="11" s="1"/>
  <c r="R68" i="5"/>
  <c r="R68" i="8" s="1"/>
  <c r="R68" i="9" s="1"/>
  <c r="R68" i="10" s="1"/>
  <c r="R68" i="11" s="1"/>
  <c r="Q68" i="5"/>
  <c r="Q68" i="8" s="1"/>
  <c r="Q68" i="9" s="1"/>
  <c r="Q68" i="10" s="1"/>
  <c r="Q68" i="11" s="1"/>
  <c r="O68" i="5"/>
  <c r="O68" i="8" s="1"/>
  <c r="O68" i="9" s="1"/>
  <c r="O68" i="10" s="1"/>
  <c r="O68" i="11" s="1"/>
  <c r="N68" i="5"/>
  <c r="N68" i="8" s="1"/>
  <c r="N68" i="9" s="1"/>
  <c r="N68" i="10" s="1"/>
  <c r="N68" i="11" s="1"/>
  <c r="L68" i="5"/>
  <c r="L68" i="8" s="1"/>
  <c r="L68" i="9" s="1"/>
  <c r="L68" i="10" s="1"/>
  <c r="L68" i="11" s="1"/>
  <c r="K68" i="5"/>
  <c r="K68" i="8" s="1"/>
  <c r="K68" i="9" s="1"/>
  <c r="K68" i="10" s="1"/>
  <c r="K68" i="11" s="1"/>
  <c r="I68" i="5"/>
  <c r="I68" i="8" s="1"/>
  <c r="I68" i="9" s="1"/>
  <c r="I68" i="10" s="1"/>
  <c r="I68" i="11" s="1"/>
  <c r="H68" i="5"/>
  <c r="H68" i="8" s="1"/>
  <c r="H68" i="9" s="1"/>
  <c r="H68" i="10" s="1"/>
  <c r="H68" i="11" s="1"/>
  <c r="C68" i="5"/>
  <c r="C68" i="8" s="1"/>
  <c r="C68" i="9" s="1"/>
  <c r="C68" i="10" s="1"/>
  <c r="C68" i="11" s="1"/>
  <c r="B68" i="5"/>
  <c r="B68" i="8" s="1"/>
  <c r="B68" i="9" s="1"/>
  <c r="B68" i="10" s="1"/>
  <c r="B68" i="11" s="1"/>
  <c r="AD67" i="5"/>
  <c r="AD67" i="8" s="1"/>
  <c r="AD67" i="9" s="1"/>
  <c r="AD67" i="10" s="1"/>
  <c r="AD67" i="11" s="1"/>
  <c r="AC67" i="5"/>
  <c r="AC67" i="8" s="1"/>
  <c r="AC67" i="9" s="1"/>
  <c r="AC67" i="10" s="1"/>
  <c r="AC67" i="11" s="1"/>
  <c r="AA67" i="5"/>
  <c r="AA67" i="8" s="1"/>
  <c r="AA67" i="9" s="1"/>
  <c r="AA67" i="10" s="1"/>
  <c r="AA67" i="11" s="1"/>
  <c r="Z67" i="5"/>
  <c r="Z67" i="8" s="1"/>
  <c r="Z67" i="9" s="1"/>
  <c r="Z67" i="10" s="1"/>
  <c r="Z67" i="11" s="1"/>
  <c r="X67" i="5"/>
  <c r="X67" i="8" s="1"/>
  <c r="X67" i="9" s="1"/>
  <c r="X67" i="10" s="1"/>
  <c r="X67" i="11" s="1"/>
  <c r="W67" i="5"/>
  <c r="W67" i="8" s="1"/>
  <c r="W67" i="9" s="1"/>
  <c r="W67" i="10" s="1"/>
  <c r="W67" i="11" s="1"/>
  <c r="U67" i="5"/>
  <c r="U67" i="8" s="1"/>
  <c r="U67" i="9" s="1"/>
  <c r="U67" i="10" s="1"/>
  <c r="U67" i="11" s="1"/>
  <c r="T67" i="5"/>
  <c r="T67" i="8" s="1"/>
  <c r="T67" i="9" s="1"/>
  <c r="T67" i="10" s="1"/>
  <c r="T67" i="11" s="1"/>
  <c r="R67" i="5"/>
  <c r="R67" i="8" s="1"/>
  <c r="R67" i="9" s="1"/>
  <c r="R67" i="10" s="1"/>
  <c r="R67" i="11" s="1"/>
  <c r="Q67" i="5"/>
  <c r="Q67" i="8" s="1"/>
  <c r="Q67" i="9" s="1"/>
  <c r="Q67" i="10" s="1"/>
  <c r="Q67" i="11" s="1"/>
  <c r="O67" i="5"/>
  <c r="O67" i="8" s="1"/>
  <c r="O67" i="9" s="1"/>
  <c r="O67" i="10" s="1"/>
  <c r="O67" i="11" s="1"/>
  <c r="N67" i="5"/>
  <c r="N67" i="8" s="1"/>
  <c r="N67" i="9" s="1"/>
  <c r="N67" i="10" s="1"/>
  <c r="N67" i="11" s="1"/>
  <c r="L67" i="5"/>
  <c r="L67" i="8" s="1"/>
  <c r="L67" i="9" s="1"/>
  <c r="L67" i="10" s="1"/>
  <c r="L67" i="11" s="1"/>
  <c r="K67" i="5"/>
  <c r="K67" i="8" s="1"/>
  <c r="K67" i="9" s="1"/>
  <c r="K67" i="10" s="1"/>
  <c r="K67" i="11" s="1"/>
  <c r="I67" i="5"/>
  <c r="I67" i="8" s="1"/>
  <c r="I67" i="9" s="1"/>
  <c r="I67" i="10" s="1"/>
  <c r="I67" i="11" s="1"/>
  <c r="H67" i="5"/>
  <c r="H67" i="8" s="1"/>
  <c r="H67" i="9" s="1"/>
  <c r="H67" i="10" s="1"/>
  <c r="H67" i="11" s="1"/>
  <c r="C67" i="5"/>
  <c r="C67" i="8" s="1"/>
  <c r="C67" i="9" s="1"/>
  <c r="C67" i="10" s="1"/>
  <c r="C67" i="11" s="1"/>
  <c r="B67" i="5"/>
  <c r="B67" i="8" s="1"/>
  <c r="B67" i="9" s="1"/>
  <c r="B67" i="10" s="1"/>
  <c r="B67" i="11" s="1"/>
  <c r="AD66" i="5"/>
  <c r="AD66" i="8" s="1"/>
  <c r="AD66" i="9" s="1"/>
  <c r="AD66" i="10" s="1"/>
  <c r="AD66" i="11" s="1"/>
  <c r="AC66" i="5"/>
  <c r="AC66" i="8" s="1"/>
  <c r="AC66" i="9" s="1"/>
  <c r="AC66" i="10" s="1"/>
  <c r="AC66" i="11" s="1"/>
  <c r="AA66" i="5"/>
  <c r="AA66" i="8" s="1"/>
  <c r="AA66" i="9" s="1"/>
  <c r="AA66" i="10" s="1"/>
  <c r="AA66" i="11" s="1"/>
  <c r="Z66" i="5"/>
  <c r="Z66" i="8" s="1"/>
  <c r="Z66" i="9" s="1"/>
  <c r="Z66" i="10" s="1"/>
  <c r="Z66" i="11" s="1"/>
  <c r="X66" i="5"/>
  <c r="X66" i="8" s="1"/>
  <c r="X66" i="9" s="1"/>
  <c r="X66" i="10" s="1"/>
  <c r="X66" i="11" s="1"/>
  <c r="W66" i="5"/>
  <c r="W66" i="8" s="1"/>
  <c r="W66" i="9" s="1"/>
  <c r="W66" i="10" s="1"/>
  <c r="W66" i="11" s="1"/>
  <c r="U66" i="5"/>
  <c r="U66" i="8" s="1"/>
  <c r="U66" i="9" s="1"/>
  <c r="U66" i="10" s="1"/>
  <c r="U66" i="11" s="1"/>
  <c r="T66" i="5"/>
  <c r="T66" i="8" s="1"/>
  <c r="T66" i="9" s="1"/>
  <c r="T66" i="10" s="1"/>
  <c r="T66" i="11" s="1"/>
  <c r="R66" i="5"/>
  <c r="R66" i="8" s="1"/>
  <c r="R66" i="9" s="1"/>
  <c r="R66" i="10" s="1"/>
  <c r="R66" i="11" s="1"/>
  <c r="Q66" i="5"/>
  <c r="Q66" i="8" s="1"/>
  <c r="Q66" i="9" s="1"/>
  <c r="Q66" i="10" s="1"/>
  <c r="Q66" i="11" s="1"/>
  <c r="O66" i="5"/>
  <c r="O66" i="8" s="1"/>
  <c r="O66" i="9" s="1"/>
  <c r="O66" i="10" s="1"/>
  <c r="O66" i="11" s="1"/>
  <c r="N66" i="5"/>
  <c r="N66" i="8" s="1"/>
  <c r="N66" i="9" s="1"/>
  <c r="N66" i="10" s="1"/>
  <c r="N66" i="11" s="1"/>
  <c r="L66" i="5"/>
  <c r="L66" i="8" s="1"/>
  <c r="L66" i="9" s="1"/>
  <c r="L66" i="10" s="1"/>
  <c r="L66" i="11" s="1"/>
  <c r="K66" i="5"/>
  <c r="K66" i="8" s="1"/>
  <c r="K66" i="9" s="1"/>
  <c r="K66" i="10" s="1"/>
  <c r="K66" i="11" s="1"/>
  <c r="I66" i="5"/>
  <c r="I66" i="8" s="1"/>
  <c r="I66" i="9" s="1"/>
  <c r="I66" i="10" s="1"/>
  <c r="I66" i="11" s="1"/>
  <c r="H66" i="5"/>
  <c r="H66" i="8" s="1"/>
  <c r="H66" i="9" s="1"/>
  <c r="H66" i="10" s="1"/>
  <c r="H66" i="11" s="1"/>
  <c r="C66" i="5"/>
  <c r="C66" i="8" s="1"/>
  <c r="C66" i="9" s="1"/>
  <c r="C66" i="10" s="1"/>
  <c r="C66" i="11" s="1"/>
  <c r="B66" i="5"/>
  <c r="B66" i="8" s="1"/>
  <c r="B66" i="9" s="1"/>
  <c r="B66" i="10" s="1"/>
  <c r="B66" i="11" s="1"/>
  <c r="AD59" i="5"/>
  <c r="AD59" i="8" s="1"/>
  <c r="AD59" i="9" s="1"/>
  <c r="AD59" i="10" s="1"/>
  <c r="AD59" i="11" s="1"/>
  <c r="AC59" i="5"/>
  <c r="AC59" i="8" s="1"/>
  <c r="AC59" i="9" s="1"/>
  <c r="AC59" i="10" s="1"/>
  <c r="AC59" i="11" s="1"/>
  <c r="AA59" i="5"/>
  <c r="AA59" i="8" s="1"/>
  <c r="AA59" i="9" s="1"/>
  <c r="AA59" i="10" s="1"/>
  <c r="AA59" i="11" s="1"/>
  <c r="Z59" i="5"/>
  <c r="Z59" i="8" s="1"/>
  <c r="Z59" i="9" s="1"/>
  <c r="Z59" i="10" s="1"/>
  <c r="Z59" i="11" s="1"/>
  <c r="X59" i="5"/>
  <c r="X59" i="8" s="1"/>
  <c r="X59" i="9" s="1"/>
  <c r="X59" i="10" s="1"/>
  <c r="X59" i="11" s="1"/>
  <c r="W59" i="5"/>
  <c r="W59" i="8" s="1"/>
  <c r="W59" i="9" s="1"/>
  <c r="W59" i="10" s="1"/>
  <c r="W59" i="11" s="1"/>
  <c r="U59" i="5"/>
  <c r="U59" i="8" s="1"/>
  <c r="U59" i="9" s="1"/>
  <c r="U59" i="10" s="1"/>
  <c r="U59" i="11" s="1"/>
  <c r="T59" i="5"/>
  <c r="T59" i="8" s="1"/>
  <c r="T59" i="9" s="1"/>
  <c r="T59" i="10" s="1"/>
  <c r="T59" i="11" s="1"/>
  <c r="R59" i="5"/>
  <c r="R59" i="8" s="1"/>
  <c r="R59" i="9" s="1"/>
  <c r="R59" i="10" s="1"/>
  <c r="R59" i="11" s="1"/>
  <c r="Q59" i="5"/>
  <c r="Q59" i="8" s="1"/>
  <c r="Q59" i="9" s="1"/>
  <c r="Q59" i="10" s="1"/>
  <c r="Q59" i="11" s="1"/>
  <c r="O59" i="5"/>
  <c r="O59" i="8" s="1"/>
  <c r="O59" i="9" s="1"/>
  <c r="O59" i="10" s="1"/>
  <c r="O59" i="11" s="1"/>
  <c r="N59" i="5"/>
  <c r="N59" i="8" s="1"/>
  <c r="N59" i="9" s="1"/>
  <c r="N59" i="10" s="1"/>
  <c r="N59" i="11" s="1"/>
  <c r="L59" i="5"/>
  <c r="L59" i="8" s="1"/>
  <c r="L59" i="9" s="1"/>
  <c r="L59" i="10" s="1"/>
  <c r="L59" i="11" s="1"/>
  <c r="K59" i="5"/>
  <c r="K59" i="8" s="1"/>
  <c r="K59" i="9" s="1"/>
  <c r="K59" i="10" s="1"/>
  <c r="K59" i="11" s="1"/>
  <c r="I59" i="5"/>
  <c r="I59" i="8" s="1"/>
  <c r="I59" i="9" s="1"/>
  <c r="I59" i="10" s="1"/>
  <c r="I59" i="11" s="1"/>
  <c r="H59" i="5"/>
  <c r="H59" i="8" s="1"/>
  <c r="H59" i="9" s="1"/>
  <c r="H59" i="10" s="1"/>
  <c r="H59" i="11" s="1"/>
  <c r="C59" i="5"/>
  <c r="C59" i="8" s="1"/>
  <c r="C59" i="9" s="1"/>
  <c r="C59" i="10" s="1"/>
  <c r="C59" i="11" s="1"/>
  <c r="B59" i="5"/>
  <c r="B59" i="8" s="1"/>
  <c r="B59" i="9" s="1"/>
  <c r="B59" i="10" s="1"/>
  <c r="B59" i="11" s="1"/>
  <c r="AD58" i="5"/>
  <c r="AD58" i="8" s="1"/>
  <c r="AD58" i="9" s="1"/>
  <c r="AD58" i="10" s="1"/>
  <c r="AD58" i="11" s="1"/>
  <c r="AC58" i="5"/>
  <c r="AC58" i="8" s="1"/>
  <c r="AC58" i="9" s="1"/>
  <c r="AC58" i="10" s="1"/>
  <c r="AC58" i="11" s="1"/>
  <c r="AA58" i="5"/>
  <c r="AA58" i="8" s="1"/>
  <c r="AA58" i="9" s="1"/>
  <c r="AA58" i="10" s="1"/>
  <c r="AA58" i="11" s="1"/>
  <c r="Z58" i="5"/>
  <c r="Z58" i="8" s="1"/>
  <c r="Z58" i="9" s="1"/>
  <c r="Z58" i="10" s="1"/>
  <c r="Z58" i="11" s="1"/>
  <c r="X58" i="5"/>
  <c r="X58" i="8" s="1"/>
  <c r="X58" i="9" s="1"/>
  <c r="X58" i="10" s="1"/>
  <c r="X58" i="11" s="1"/>
  <c r="W58" i="5"/>
  <c r="W58" i="8" s="1"/>
  <c r="W58" i="9" s="1"/>
  <c r="W58" i="10" s="1"/>
  <c r="W58" i="11" s="1"/>
  <c r="U58" i="5"/>
  <c r="U58" i="8" s="1"/>
  <c r="U58" i="9" s="1"/>
  <c r="U58" i="10" s="1"/>
  <c r="U58" i="11" s="1"/>
  <c r="T58" i="5"/>
  <c r="T58" i="8" s="1"/>
  <c r="T58" i="9" s="1"/>
  <c r="T58" i="10" s="1"/>
  <c r="T58" i="11" s="1"/>
  <c r="R58" i="5"/>
  <c r="R58" i="8" s="1"/>
  <c r="R58" i="9" s="1"/>
  <c r="R58" i="10" s="1"/>
  <c r="R58" i="11" s="1"/>
  <c r="Q58" i="5"/>
  <c r="Q58" i="8" s="1"/>
  <c r="Q58" i="9" s="1"/>
  <c r="Q58" i="10" s="1"/>
  <c r="Q58" i="11" s="1"/>
  <c r="O58" i="5"/>
  <c r="O58" i="8" s="1"/>
  <c r="O58" i="9" s="1"/>
  <c r="O58" i="10" s="1"/>
  <c r="O58" i="11" s="1"/>
  <c r="N58" i="5"/>
  <c r="N58" i="8" s="1"/>
  <c r="N58" i="9" s="1"/>
  <c r="N58" i="10" s="1"/>
  <c r="N58" i="11" s="1"/>
  <c r="L58" i="5"/>
  <c r="L58" i="8" s="1"/>
  <c r="L58" i="9" s="1"/>
  <c r="L58" i="10" s="1"/>
  <c r="L58" i="11" s="1"/>
  <c r="K58" i="5"/>
  <c r="K58" i="8" s="1"/>
  <c r="K58" i="9" s="1"/>
  <c r="K58" i="10" s="1"/>
  <c r="K58" i="11" s="1"/>
  <c r="I58" i="5"/>
  <c r="I58" i="8" s="1"/>
  <c r="I58" i="9" s="1"/>
  <c r="I58" i="10" s="1"/>
  <c r="I58" i="11" s="1"/>
  <c r="H58" i="5"/>
  <c r="H58" i="8" s="1"/>
  <c r="H58" i="9" s="1"/>
  <c r="H58" i="10" s="1"/>
  <c r="H58" i="11" s="1"/>
  <c r="C58" i="5"/>
  <c r="C58" i="8" s="1"/>
  <c r="C58" i="9" s="1"/>
  <c r="C58" i="10" s="1"/>
  <c r="C58" i="11" s="1"/>
  <c r="B58" i="5"/>
  <c r="B58" i="8" s="1"/>
  <c r="B58" i="9" s="1"/>
  <c r="B58" i="10" s="1"/>
  <c r="B58" i="11" s="1"/>
  <c r="AD57" i="5"/>
  <c r="AD57" i="8" s="1"/>
  <c r="AD57" i="9" s="1"/>
  <c r="AD57" i="10" s="1"/>
  <c r="AD57" i="11" s="1"/>
  <c r="AC57" i="5"/>
  <c r="AC57" i="8" s="1"/>
  <c r="AC57" i="9" s="1"/>
  <c r="AC57" i="10" s="1"/>
  <c r="AC57" i="11" s="1"/>
  <c r="AA57" i="5"/>
  <c r="AA57" i="8" s="1"/>
  <c r="AA57" i="9" s="1"/>
  <c r="AA57" i="10" s="1"/>
  <c r="AA57" i="11" s="1"/>
  <c r="Z57" i="5"/>
  <c r="Z57" i="8" s="1"/>
  <c r="Z57" i="9" s="1"/>
  <c r="Z57" i="10" s="1"/>
  <c r="Z57" i="11" s="1"/>
  <c r="X57" i="5"/>
  <c r="X57" i="8" s="1"/>
  <c r="X57" i="9" s="1"/>
  <c r="X57" i="10" s="1"/>
  <c r="X57" i="11" s="1"/>
  <c r="W57" i="5"/>
  <c r="W57" i="8" s="1"/>
  <c r="W57" i="9" s="1"/>
  <c r="W57" i="10" s="1"/>
  <c r="W57" i="11" s="1"/>
  <c r="U57" i="5"/>
  <c r="U57" i="8" s="1"/>
  <c r="U57" i="9" s="1"/>
  <c r="U57" i="10" s="1"/>
  <c r="U57" i="11" s="1"/>
  <c r="T57" i="5"/>
  <c r="T57" i="8" s="1"/>
  <c r="T57" i="9" s="1"/>
  <c r="T57" i="10" s="1"/>
  <c r="T57" i="11" s="1"/>
  <c r="R57" i="5"/>
  <c r="R57" i="8" s="1"/>
  <c r="R57" i="9" s="1"/>
  <c r="R57" i="10" s="1"/>
  <c r="R57" i="11" s="1"/>
  <c r="Q57" i="5"/>
  <c r="Q57" i="8" s="1"/>
  <c r="Q57" i="9" s="1"/>
  <c r="Q57" i="10" s="1"/>
  <c r="Q57" i="11" s="1"/>
  <c r="O57" i="5"/>
  <c r="O57" i="8" s="1"/>
  <c r="O57" i="9" s="1"/>
  <c r="O57" i="10" s="1"/>
  <c r="O57" i="11" s="1"/>
  <c r="N57" i="5"/>
  <c r="N57" i="8" s="1"/>
  <c r="N57" i="9" s="1"/>
  <c r="N57" i="10" s="1"/>
  <c r="N57" i="11" s="1"/>
  <c r="L57" i="5"/>
  <c r="L57" i="8" s="1"/>
  <c r="L57" i="9" s="1"/>
  <c r="L57" i="10" s="1"/>
  <c r="L57" i="11" s="1"/>
  <c r="K57" i="5"/>
  <c r="K57" i="8" s="1"/>
  <c r="K57" i="9" s="1"/>
  <c r="K57" i="10" s="1"/>
  <c r="K57" i="11" s="1"/>
  <c r="I57" i="5"/>
  <c r="I57" i="8" s="1"/>
  <c r="I57" i="9" s="1"/>
  <c r="I57" i="10" s="1"/>
  <c r="I57" i="11" s="1"/>
  <c r="H57" i="5"/>
  <c r="H57" i="8" s="1"/>
  <c r="H57" i="9" s="1"/>
  <c r="H57" i="10" s="1"/>
  <c r="H57" i="11" s="1"/>
  <c r="C57" i="5"/>
  <c r="C57" i="8" s="1"/>
  <c r="C57" i="9" s="1"/>
  <c r="C57" i="10" s="1"/>
  <c r="C57" i="11" s="1"/>
  <c r="B57" i="5"/>
  <c r="B57" i="8" s="1"/>
  <c r="B57" i="9" s="1"/>
  <c r="B57" i="10" s="1"/>
  <c r="B57" i="11" s="1"/>
  <c r="AD50" i="5"/>
  <c r="AD50" i="8" s="1"/>
  <c r="AD50" i="9" s="1"/>
  <c r="AD50" i="10" s="1"/>
  <c r="AD50" i="11" s="1"/>
  <c r="AC50" i="5"/>
  <c r="AC50" i="8" s="1"/>
  <c r="AC50" i="9" s="1"/>
  <c r="AC50" i="10" s="1"/>
  <c r="AC50" i="11" s="1"/>
  <c r="AA50" i="5"/>
  <c r="AA50" i="8" s="1"/>
  <c r="AA50" i="9" s="1"/>
  <c r="AA50" i="10" s="1"/>
  <c r="AA50" i="11" s="1"/>
  <c r="Z50" i="5"/>
  <c r="Z50" i="8" s="1"/>
  <c r="Z50" i="9" s="1"/>
  <c r="Z50" i="10" s="1"/>
  <c r="Z50" i="11" s="1"/>
  <c r="X50" i="5"/>
  <c r="X50" i="8" s="1"/>
  <c r="X50" i="9" s="1"/>
  <c r="X50" i="10" s="1"/>
  <c r="X50" i="11" s="1"/>
  <c r="W50" i="5"/>
  <c r="W50" i="8" s="1"/>
  <c r="W50" i="9" s="1"/>
  <c r="W50" i="10" s="1"/>
  <c r="W50" i="11" s="1"/>
  <c r="U50" i="5"/>
  <c r="U50" i="8" s="1"/>
  <c r="U50" i="9" s="1"/>
  <c r="U50" i="10" s="1"/>
  <c r="U50" i="11" s="1"/>
  <c r="T50" i="5"/>
  <c r="T50" i="8" s="1"/>
  <c r="T50" i="9" s="1"/>
  <c r="T50" i="10" s="1"/>
  <c r="T50" i="11" s="1"/>
  <c r="R50" i="5"/>
  <c r="R50" i="8" s="1"/>
  <c r="R50" i="9" s="1"/>
  <c r="R50" i="10" s="1"/>
  <c r="R50" i="11" s="1"/>
  <c r="Q50" i="5"/>
  <c r="Q50" i="8" s="1"/>
  <c r="Q50" i="9" s="1"/>
  <c r="Q50" i="10" s="1"/>
  <c r="Q50" i="11" s="1"/>
  <c r="O50" i="5"/>
  <c r="O50" i="8" s="1"/>
  <c r="O50" i="9" s="1"/>
  <c r="O50" i="10" s="1"/>
  <c r="O50" i="11" s="1"/>
  <c r="N50" i="5"/>
  <c r="N50" i="8" s="1"/>
  <c r="N50" i="9" s="1"/>
  <c r="N50" i="10" s="1"/>
  <c r="N50" i="11" s="1"/>
  <c r="L50" i="5"/>
  <c r="L50" i="8" s="1"/>
  <c r="L50" i="9" s="1"/>
  <c r="L50" i="10" s="1"/>
  <c r="L50" i="11" s="1"/>
  <c r="K50" i="5"/>
  <c r="K50" i="8" s="1"/>
  <c r="K50" i="9" s="1"/>
  <c r="K50" i="10" s="1"/>
  <c r="K50" i="11" s="1"/>
  <c r="I50" i="5"/>
  <c r="I50" i="8" s="1"/>
  <c r="I50" i="9" s="1"/>
  <c r="I50" i="10" s="1"/>
  <c r="I50" i="11" s="1"/>
  <c r="H50" i="5"/>
  <c r="H50" i="8" s="1"/>
  <c r="H50" i="9" s="1"/>
  <c r="H50" i="10" s="1"/>
  <c r="H50" i="11" s="1"/>
  <c r="C50" i="5"/>
  <c r="C50" i="8" s="1"/>
  <c r="C50" i="9" s="1"/>
  <c r="C50" i="10" s="1"/>
  <c r="C50" i="11" s="1"/>
  <c r="B50" i="5"/>
  <c r="B50" i="8" s="1"/>
  <c r="B50" i="9" s="1"/>
  <c r="B50" i="10" s="1"/>
  <c r="B50" i="11" s="1"/>
  <c r="AD49" i="5"/>
  <c r="AD49" i="8" s="1"/>
  <c r="AD49" i="9" s="1"/>
  <c r="AD49" i="10" s="1"/>
  <c r="AD49" i="11" s="1"/>
  <c r="AC49" i="5"/>
  <c r="AC49" i="8" s="1"/>
  <c r="AC49" i="9" s="1"/>
  <c r="AC49" i="10" s="1"/>
  <c r="AC49" i="11" s="1"/>
  <c r="AA49" i="5"/>
  <c r="AA49" i="8" s="1"/>
  <c r="AA49" i="9" s="1"/>
  <c r="AA49" i="10" s="1"/>
  <c r="AA49" i="11" s="1"/>
  <c r="Z49" i="5"/>
  <c r="Z49" i="8" s="1"/>
  <c r="Z49" i="9" s="1"/>
  <c r="Z49" i="10" s="1"/>
  <c r="Z49" i="11" s="1"/>
  <c r="X49" i="5"/>
  <c r="X49" i="8" s="1"/>
  <c r="X49" i="9" s="1"/>
  <c r="X49" i="10" s="1"/>
  <c r="X49" i="11" s="1"/>
  <c r="W49" i="5"/>
  <c r="W49" i="8" s="1"/>
  <c r="W49" i="9" s="1"/>
  <c r="W49" i="10" s="1"/>
  <c r="W49" i="11" s="1"/>
  <c r="U49" i="5"/>
  <c r="U49" i="8" s="1"/>
  <c r="U49" i="9" s="1"/>
  <c r="U49" i="10" s="1"/>
  <c r="U49" i="11" s="1"/>
  <c r="T49" i="5"/>
  <c r="T49" i="8" s="1"/>
  <c r="T49" i="9" s="1"/>
  <c r="T49" i="10" s="1"/>
  <c r="T49" i="11" s="1"/>
  <c r="R49" i="5"/>
  <c r="R49" i="8" s="1"/>
  <c r="R49" i="9" s="1"/>
  <c r="R49" i="10" s="1"/>
  <c r="R49" i="11" s="1"/>
  <c r="Q49" i="5"/>
  <c r="Q49" i="8" s="1"/>
  <c r="Q49" i="9" s="1"/>
  <c r="Q49" i="10" s="1"/>
  <c r="Q49" i="11" s="1"/>
  <c r="O49" i="5"/>
  <c r="O49" i="8" s="1"/>
  <c r="O49" i="9" s="1"/>
  <c r="O49" i="10" s="1"/>
  <c r="O49" i="11" s="1"/>
  <c r="N49" i="5"/>
  <c r="N49" i="8" s="1"/>
  <c r="N49" i="9" s="1"/>
  <c r="N49" i="10" s="1"/>
  <c r="N49" i="11" s="1"/>
  <c r="L49" i="5"/>
  <c r="L49" i="8" s="1"/>
  <c r="L49" i="9" s="1"/>
  <c r="L49" i="10" s="1"/>
  <c r="L49" i="11" s="1"/>
  <c r="K49" i="5"/>
  <c r="K49" i="8" s="1"/>
  <c r="K49" i="9" s="1"/>
  <c r="K49" i="10" s="1"/>
  <c r="K49" i="11" s="1"/>
  <c r="I49" i="5"/>
  <c r="I49" i="8" s="1"/>
  <c r="I49" i="9" s="1"/>
  <c r="I49" i="10" s="1"/>
  <c r="I49" i="11" s="1"/>
  <c r="H49" i="5"/>
  <c r="H49" i="8" s="1"/>
  <c r="H49" i="9" s="1"/>
  <c r="H49" i="10" s="1"/>
  <c r="H49" i="11" s="1"/>
  <c r="C49" i="5"/>
  <c r="C49" i="8" s="1"/>
  <c r="C49" i="9" s="1"/>
  <c r="C49" i="10" s="1"/>
  <c r="C49" i="11" s="1"/>
  <c r="B49" i="5"/>
  <c r="B49" i="8" s="1"/>
  <c r="B49" i="9" s="1"/>
  <c r="B49" i="10" s="1"/>
  <c r="B49" i="11" s="1"/>
  <c r="AD48" i="5"/>
  <c r="AD48" i="8" s="1"/>
  <c r="AD48" i="9" s="1"/>
  <c r="AD48" i="10" s="1"/>
  <c r="AD48" i="11" s="1"/>
  <c r="AC48" i="5"/>
  <c r="AC48" i="8" s="1"/>
  <c r="AC48" i="9" s="1"/>
  <c r="AC48" i="10" s="1"/>
  <c r="AC48" i="11" s="1"/>
  <c r="AA48" i="5"/>
  <c r="AA48" i="8" s="1"/>
  <c r="AA48" i="9" s="1"/>
  <c r="AA48" i="10" s="1"/>
  <c r="AA48" i="11" s="1"/>
  <c r="Z48" i="5"/>
  <c r="Z48" i="8" s="1"/>
  <c r="Z48" i="9" s="1"/>
  <c r="Z48" i="10" s="1"/>
  <c r="Z48" i="11" s="1"/>
  <c r="X48" i="5"/>
  <c r="X48" i="8" s="1"/>
  <c r="X48" i="9" s="1"/>
  <c r="X48" i="10" s="1"/>
  <c r="X48" i="11" s="1"/>
  <c r="W48" i="5"/>
  <c r="W48" i="8" s="1"/>
  <c r="W48" i="9" s="1"/>
  <c r="W48" i="10" s="1"/>
  <c r="W48" i="11" s="1"/>
  <c r="U48" i="5"/>
  <c r="U48" i="8" s="1"/>
  <c r="U48" i="9" s="1"/>
  <c r="U48" i="10" s="1"/>
  <c r="U48" i="11" s="1"/>
  <c r="T48" i="5"/>
  <c r="T48" i="8" s="1"/>
  <c r="T48" i="9" s="1"/>
  <c r="T48" i="10" s="1"/>
  <c r="T48" i="11" s="1"/>
  <c r="R48" i="5"/>
  <c r="R48" i="8" s="1"/>
  <c r="R48" i="9" s="1"/>
  <c r="R48" i="10" s="1"/>
  <c r="R48" i="11" s="1"/>
  <c r="Q48" i="5"/>
  <c r="Q48" i="8" s="1"/>
  <c r="Q48" i="9" s="1"/>
  <c r="Q48" i="10" s="1"/>
  <c r="Q48" i="11" s="1"/>
  <c r="O48" i="5"/>
  <c r="O48" i="8" s="1"/>
  <c r="O48" i="9" s="1"/>
  <c r="O48" i="10" s="1"/>
  <c r="O48" i="11" s="1"/>
  <c r="N48" i="5"/>
  <c r="N48" i="8" s="1"/>
  <c r="N48" i="9" s="1"/>
  <c r="N48" i="10" s="1"/>
  <c r="N48" i="11" s="1"/>
  <c r="L48" i="5"/>
  <c r="L48" i="8" s="1"/>
  <c r="L48" i="9" s="1"/>
  <c r="L48" i="10" s="1"/>
  <c r="L48" i="11" s="1"/>
  <c r="K48" i="5"/>
  <c r="K48" i="8" s="1"/>
  <c r="K48" i="9" s="1"/>
  <c r="K48" i="10" s="1"/>
  <c r="K48" i="11" s="1"/>
  <c r="I48" i="5"/>
  <c r="I48" i="8" s="1"/>
  <c r="I48" i="9" s="1"/>
  <c r="I48" i="10" s="1"/>
  <c r="I48" i="11" s="1"/>
  <c r="H48" i="5"/>
  <c r="H48" i="8" s="1"/>
  <c r="H48" i="9" s="1"/>
  <c r="H48" i="10" s="1"/>
  <c r="H48" i="11" s="1"/>
  <c r="C48" i="5"/>
  <c r="C48" i="8" s="1"/>
  <c r="C48" i="9" s="1"/>
  <c r="C48" i="10" s="1"/>
  <c r="C48" i="11" s="1"/>
  <c r="B48" i="5"/>
  <c r="B48" i="8" s="1"/>
  <c r="B48" i="9" s="1"/>
  <c r="B48" i="10" s="1"/>
  <c r="B48" i="11" s="1"/>
  <c r="AD41" i="5"/>
  <c r="AD41" i="8" s="1"/>
  <c r="AD41" i="9" s="1"/>
  <c r="AD41" i="10" s="1"/>
  <c r="AD41" i="11" s="1"/>
  <c r="AC41" i="5"/>
  <c r="AC41" i="8" s="1"/>
  <c r="AC41" i="9" s="1"/>
  <c r="AC41" i="10" s="1"/>
  <c r="AC41" i="11" s="1"/>
  <c r="AA41" i="5"/>
  <c r="AA41" i="8" s="1"/>
  <c r="AA41" i="9" s="1"/>
  <c r="AA41" i="10" s="1"/>
  <c r="AA41" i="11" s="1"/>
  <c r="Z41" i="5"/>
  <c r="Z41" i="8" s="1"/>
  <c r="Z41" i="9" s="1"/>
  <c r="Z41" i="10" s="1"/>
  <c r="Z41" i="11" s="1"/>
  <c r="X41" i="5"/>
  <c r="X41" i="8" s="1"/>
  <c r="X41" i="9" s="1"/>
  <c r="X41" i="10" s="1"/>
  <c r="X41" i="11" s="1"/>
  <c r="W41" i="5"/>
  <c r="W41" i="8" s="1"/>
  <c r="W41" i="9" s="1"/>
  <c r="W41" i="10" s="1"/>
  <c r="W41" i="11" s="1"/>
  <c r="U41" i="5"/>
  <c r="U41" i="8" s="1"/>
  <c r="U41" i="9" s="1"/>
  <c r="U41" i="10" s="1"/>
  <c r="U41" i="11" s="1"/>
  <c r="T41" i="5"/>
  <c r="T41" i="8" s="1"/>
  <c r="T41" i="9" s="1"/>
  <c r="T41" i="10" s="1"/>
  <c r="T41" i="11" s="1"/>
  <c r="R41" i="5"/>
  <c r="R41" i="8" s="1"/>
  <c r="R41" i="9" s="1"/>
  <c r="R41" i="10" s="1"/>
  <c r="R41" i="11" s="1"/>
  <c r="Q41" i="5"/>
  <c r="Q41" i="8" s="1"/>
  <c r="Q41" i="9" s="1"/>
  <c r="Q41" i="10" s="1"/>
  <c r="Q41" i="11" s="1"/>
  <c r="O41" i="5"/>
  <c r="O41" i="8" s="1"/>
  <c r="O41" i="9" s="1"/>
  <c r="O41" i="10" s="1"/>
  <c r="O41" i="11" s="1"/>
  <c r="N41" i="5"/>
  <c r="N41" i="8" s="1"/>
  <c r="N41" i="9" s="1"/>
  <c r="N41" i="10" s="1"/>
  <c r="N41" i="11" s="1"/>
  <c r="L41" i="5"/>
  <c r="L41" i="8" s="1"/>
  <c r="L41" i="9" s="1"/>
  <c r="L41" i="10" s="1"/>
  <c r="L41" i="11" s="1"/>
  <c r="K41" i="5"/>
  <c r="K41" i="8" s="1"/>
  <c r="K41" i="9" s="1"/>
  <c r="K41" i="10" s="1"/>
  <c r="K41" i="11" s="1"/>
  <c r="I41" i="5"/>
  <c r="I41" i="8" s="1"/>
  <c r="I41" i="9" s="1"/>
  <c r="I41" i="10" s="1"/>
  <c r="I41" i="11" s="1"/>
  <c r="H41" i="5"/>
  <c r="H41" i="8" s="1"/>
  <c r="H41" i="9" s="1"/>
  <c r="H41" i="10" s="1"/>
  <c r="H41" i="11" s="1"/>
  <c r="C41" i="5"/>
  <c r="C41" i="8" s="1"/>
  <c r="C41" i="9" s="1"/>
  <c r="C41" i="10" s="1"/>
  <c r="C41" i="11" s="1"/>
  <c r="B41" i="5"/>
  <c r="B41" i="8" s="1"/>
  <c r="B41" i="9" s="1"/>
  <c r="B41" i="10" s="1"/>
  <c r="B41" i="11" s="1"/>
  <c r="AD40" i="5"/>
  <c r="AD40" i="8" s="1"/>
  <c r="AD40" i="9" s="1"/>
  <c r="AD40" i="10" s="1"/>
  <c r="AD40" i="11" s="1"/>
  <c r="AC40" i="5"/>
  <c r="AC40" i="8" s="1"/>
  <c r="AC40" i="9" s="1"/>
  <c r="AC40" i="10" s="1"/>
  <c r="AC40" i="11" s="1"/>
  <c r="AA40" i="5"/>
  <c r="AA40" i="8" s="1"/>
  <c r="AA40" i="9" s="1"/>
  <c r="AA40" i="10" s="1"/>
  <c r="AA40" i="11" s="1"/>
  <c r="Z40" i="5"/>
  <c r="Z40" i="8" s="1"/>
  <c r="Z40" i="9" s="1"/>
  <c r="Z40" i="10" s="1"/>
  <c r="Z40" i="11" s="1"/>
  <c r="X40" i="5"/>
  <c r="X40" i="8" s="1"/>
  <c r="X40" i="9" s="1"/>
  <c r="X40" i="10" s="1"/>
  <c r="X40" i="11" s="1"/>
  <c r="W40" i="5"/>
  <c r="W40" i="8" s="1"/>
  <c r="W40" i="9" s="1"/>
  <c r="W40" i="10" s="1"/>
  <c r="W40" i="11" s="1"/>
  <c r="U40" i="5"/>
  <c r="U40" i="8" s="1"/>
  <c r="U40" i="9" s="1"/>
  <c r="U40" i="10" s="1"/>
  <c r="U40" i="11" s="1"/>
  <c r="T40" i="5"/>
  <c r="T40" i="8" s="1"/>
  <c r="T40" i="9" s="1"/>
  <c r="T40" i="10" s="1"/>
  <c r="T40" i="11" s="1"/>
  <c r="R40" i="5"/>
  <c r="R40" i="8" s="1"/>
  <c r="R40" i="9" s="1"/>
  <c r="R40" i="10" s="1"/>
  <c r="R40" i="11" s="1"/>
  <c r="Q40" i="5"/>
  <c r="Q40" i="8" s="1"/>
  <c r="Q40" i="9" s="1"/>
  <c r="Q40" i="10" s="1"/>
  <c r="Q40" i="11" s="1"/>
  <c r="O40" i="5"/>
  <c r="O40" i="8" s="1"/>
  <c r="O40" i="9" s="1"/>
  <c r="O40" i="10" s="1"/>
  <c r="O40" i="11" s="1"/>
  <c r="N40" i="5"/>
  <c r="N40" i="8" s="1"/>
  <c r="N40" i="9" s="1"/>
  <c r="N40" i="10" s="1"/>
  <c r="N40" i="11" s="1"/>
  <c r="L40" i="5"/>
  <c r="L40" i="8" s="1"/>
  <c r="L40" i="9" s="1"/>
  <c r="L40" i="10" s="1"/>
  <c r="L40" i="11" s="1"/>
  <c r="K40" i="5"/>
  <c r="K40" i="8" s="1"/>
  <c r="K40" i="9" s="1"/>
  <c r="K40" i="10" s="1"/>
  <c r="K40" i="11" s="1"/>
  <c r="I40" i="5"/>
  <c r="I40" i="8" s="1"/>
  <c r="I40" i="9" s="1"/>
  <c r="I40" i="10" s="1"/>
  <c r="I40" i="11" s="1"/>
  <c r="H40" i="5"/>
  <c r="H40" i="8" s="1"/>
  <c r="H40" i="9" s="1"/>
  <c r="H40" i="10" s="1"/>
  <c r="H40" i="11" s="1"/>
  <c r="C40" i="5"/>
  <c r="C40" i="8" s="1"/>
  <c r="C40" i="9" s="1"/>
  <c r="C40" i="10" s="1"/>
  <c r="C40" i="11" s="1"/>
  <c r="B40" i="5"/>
  <c r="B40" i="8" s="1"/>
  <c r="B40" i="9" s="1"/>
  <c r="B40" i="10" s="1"/>
  <c r="B40" i="11" s="1"/>
  <c r="AD39" i="5"/>
  <c r="AD39" i="8" s="1"/>
  <c r="AD39" i="9" s="1"/>
  <c r="AD39" i="10" s="1"/>
  <c r="AD39" i="11" s="1"/>
  <c r="AC39" i="5"/>
  <c r="AC39" i="8" s="1"/>
  <c r="AC39" i="9" s="1"/>
  <c r="AC39" i="10" s="1"/>
  <c r="AC39" i="11" s="1"/>
  <c r="AA39" i="5"/>
  <c r="AA39" i="8" s="1"/>
  <c r="AA39" i="9" s="1"/>
  <c r="AA39" i="10" s="1"/>
  <c r="AA39" i="11" s="1"/>
  <c r="Z39" i="5"/>
  <c r="Z39" i="8" s="1"/>
  <c r="Z39" i="9" s="1"/>
  <c r="Z39" i="10" s="1"/>
  <c r="Z39" i="11" s="1"/>
  <c r="X39" i="5"/>
  <c r="X39" i="8" s="1"/>
  <c r="X39" i="9" s="1"/>
  <c r="X39" i="10" s="1"/>
  <c r="X39" i="11" s="1"/>
  <c r="W39" i="5"/>
  <c r="W39" i="8" s="1"/>
  <c r="W39" i="9" s="1"/>
  <c r="W39" i="10" s="1"/>
  <c r="W39" i="11" s="1"/>
  <c r="U39" i="5"/>
  <c r="U39" i="8" s="1"/>
  <c r="U39" i="9" s="1"/>
  <c r="U39" i="10" s="1"/>
  <c r="U39" i="11" s="1"/>
  <c r="T39" i="5"/>
  <c r="T39" i="8" s="1"/>
  <c r="T39" i="9" s="1"/>
  <c r="T39" i="10" s="1"/>
  <c r="T39" i="11" s="1"/>
  <c r="R39" i="5"/>
  <c r="R39" i="8" s="1"/>
  <c r="R39" i="9" s="1"/>
  <c r="R39" i="10" s="1"/>
  <c r="R39" i="11" s="1"/>
  <c r="Q39" i="5"/>
  <c r="Q39" i="8" s="1"/>
  <c r="Q39" i="9" s="1"/>
  <c r="Q39" i="10" s="1"/>
  <c r="Q39" i="11" s="1"/>
  <c r="O39" i="5"/>
  <c r="O39" i="8" s="1"/>
  <c r="O39" i="9" s="1"/>
  <c r="O39" i="10" s="1"/>
  <c r="O39" i="11" s="1"/>
  <c r="N39" i="5"/>
  <c r="N39" i="8" s="1"/>
  <c r="N39" i="9" s="1"/>
  <c r="N39" i="10" s="1"/>
  <c r="N39" i="11" s="1"/>
  <c r="L39" i="5"/>
  <c r="L39" i="8" s="1"/>
  <c r="L39" i="9" s="1"/>
  <c r="L39" i="10" s="1"/>
  <c r="L39" i="11" s="1"/>
  <c r="K39" i="5"/>
  <c r="K39" i="8" s="1"/>
  <c r="K39" i="9" s="1"/>
  <c r="K39" i="10" s="1"/>
  <c r="K39" i="11" s="1"/>
  <c r="I39" i="5"/>
  <c r="I39" i="8" s="1"/>
  <c r="I39" i="9" s="1"/>
  <c r="I39" i="10" s="1"/>
  <c r="I39" i="11" s="1"/>
  <c r="H39" i="5"/>
  <c r="H39" i="8" s="1"/>
  <c r="H39" i="9" s="1"/>
  <c r="H39" i="10" s="1"/>
  <c r="H39" i="11" s="1"/>
  <c r="C39" i="5"/>
  <c r="C39" i="8" s="1"/>
  <c r="C39" i="9" s="1"/>
  <c r="C39" i="10" s="1"/>
  <c r="C39" i="11" s="1"/>
  <c r="B39" i="5"/>
  <c r="B39" i="8" s="1"/>
  <c r="B39" i="9" s="1"/>
  <c r="B39" i="10" s="1"/>
  <c r="B39" i="11" s="1"/>
  <c r="AD32" i="5"/>
  <c r="AD32" i="8" s="1"/>
  <c r="AD32" i="9" s="1"/>
  <c r="AD32" i="10" s="1"/>
  <c r="AD32" i="11" s="1"/>
  <c r="AC32" i="5"/>
  <c r="AC32" i="8" s="1"/>
  <c r="AC32" i="9" s="1"/>
  <c r="AC32" i="10" s="1"/>
  <c r="AC32" i="11" s="1"/>
  <c r="AA32" i="5"/>
  <c r="AA32" i="8" s="1"/>
  <c r="AA32" i="9" s="1"/>
  <c r="AA32" i="10" s="1"/>
  <c r="AA32" i="11" s="1"/>
  <c r="Z32" i="5"/>
  <c r="Z32" i="8" s="1"/>
  <c r="Z32" i="9" s="1"/>
  <c r="Z32" i="10" s="1"/>
  <c r="Z32" i="11" s="1"/>
  <c r="X32" i="5"/>
  <c r="X32" i="8" s="1"/>
  <c r="X32" i="9" s="1"/>
  <c r="X32" i="10" s="1"/>
  <c r="X32" i="11" s="1"/>
  <c r="W32" i="5"/>
  <c r="W32" i="8" s="1"/>
  <c r="W32" i="9" s="1"/>
  <c r="W32" i="10" s="1"/>
  <c r="W32" i="11" s="1"/>
  <c r="U32" i="5"/>
  <c r="U32" i="8" s="1"/>
  <c r="U32" i="9" s="1"/>
  <c r="U32" i="10" s="1"/>
  <c r="U32" i="11" s="1"/>
  <c r="T32" i="5"/>
  <c r="T32" i="8" s="1"/>
  <c r="T32" i="9" s="1"/>
  <c r="T32" i="10" s="1"/>
  <c r="T32" i="11" s="1"/>
  <c r="R32" i="5"/>
  <c r="R32" i="8" s="1"/>
  <c r="R32" i="9" s="1"/>
  <c r="R32" i="10" s="1"/>
  <c r="R32" i="11" s="1"/>
  <c r="Q32" i="5"/>
  <c r="Q32" i="8" s="1"/>
  <c r="Q32" i="9" s="1"/>
  <c r="Q32" i="10" s="1"/>
  <c r="Q32" i="11" s="1"/>
  <c r="O32" i="5"/>
  <c r="O32" i="8" s="1"/>
  <c r="O32" i="9" s="1"/>
  <c r="O32" i="10" s="1"/>
  <c r="O32" i="11" s="1"/>
  <c r="N32" i="5"/>
  <c r="N32" i="8" s="1"/>
  <c r="N32" i="9" s="1"/>
  <c r="N32" i="10" s="1"/>
  <c r="N32" i="11" s="1"/>
  <c r="L32" i="5"/>
  <c r="L32" i="8" s="1"/>
  <c r="L32" i="9" s="1"/>
  <c r="L32" i="10" s="1"/>
  <c r="L32" i="11" s="1"/>
  <c r="K32" i="5"/>
  <c r="K32" i="8" s="1"/>
  <c r="K32" i="9" s="1"/>
  <c r="K32" i="10" s="1"/>
  <c r="K32" i="11" s="1"/>
  <c r="I32" i="5"/>
  <c r="I32" i="8" s="1"/>
  <c r="I32" i="9" s="1"/>
  <c r="I32" i="10" s="1"/>
  <c r="I32" i="11" s="1"/>
  <c r="H32" i="5"/>
  <c r="H32" i="8" s="1"/>
  <c r="H32" i="9" s="1"/>
  <c r="H32" i="10" s="1"/>
  <c r="H32" i="11" s="1"/>
  <c r="C32" i="5"/>
  <c r="C32" i="8" s="1"/>
  <c r="C32" i="9" s="1"/>
  <c r="C32" i="10" s="1"/>
  <c r="C32" i="11" s="1"/>
  <c r="B32" i="5"/>
  <c r="B32" i="8" s="1"/>
  <c r="B32" i="9" s="1"/>
  <c r="B32" i="10" s="1"/>
  <c r="B32" i="11" s="1"/>
  <c r="AD31" i="5"/>
  <c r="AD31" i="8" s="1"/>
  <c r="AD31" i="9" s="1"/>
  <c r="AD31" i="10" s="1"/>
  <c r="AD31" i="11" s="1"/>
  <c r="AC31" i="5"/>
  <c r="AC31" i="8" s="1"/>
  <c r="AC31" i="9" s="1"/>
  <c r="AC31" i="10" s="1"/>
  <c r="AC31" i="11" s="1"/>
  <c r="AA31" i="5"/>
  <c r="AA31" i="8" s="1"/>
  <c r="AA31" i="9" s="1"/>
  <c r="AA31" i="10" s="1"/>
  <c r="AA31" i="11" s="1"/>
  <c r="Z31" i="5"/>
  <c r="Z31" i="8" s="1"/>
  <c r="Z31" i="9" s="1"/>
  <c r="Z31" i="10" s="1"/>
  <c r="Z31" i="11" s="1"/>
  <c r="X31" i="5"/>
  <c r="X31" i="8" s="1"/>
  <c r="X31" i="9" s="1"/>
  <c r="X31" i="10" s="1"/>
  <c r="X31" i="11" s="1"/>
  <c r="W31" i="5"/>
  <c r="W31" i="8" s="1"/>
  <c r="W31" i="9" s="1"/>
  <c r="W31" i="10" s="1"/>
  <c r="W31" i="11" s="1"/>
  <c r="U31" i="5"/>
  <c r="U31" i="8" s="1"/>
  <c r="U31" i="9" s="1"/>
  <c r="U31" i="10" s="1"/>
  <c r="U31" i="11" s="1"/>
  <c r="T31" i="5"/>
  <c r="T31" i="8" s="1"/>
  <c r="T31" i="9" s="1"/>
  <c r="T31" i="10" s="1"/>
  <c r="T31" i="11" s="1"/>
  <c r="R31" i="5"/>
  <c r="R31" i="8" s="1"/>
  <c r="R31" i="9" s="1"/>
  <c r="R31" i="10" s="1"/>
  <c r="R31" i="11" s="1"/>
  <c r="Q31" i="5"/>
  <c r="Q31" i="8" s="1"/>
  <c r="Q31" i="9" s="1"/>
  <c r="Q31" i="10" s="1"/>
  <c r="Q31" i="11" s="1"/>
  <c r="O31" i="5"/>
  <c r="O31" i="8" s="1"/>
  <c r="O31" i="9" s="1"/>
  <c r="O31" i="10" s="1"/>
  <c r="O31" i="11" s="1"/>
  <c r="N31" i="5"/>
  <c r="N31" i="8" s="1"/>
  <c r="N31" i="9" s="1"/>
  <c r="N31" i="10" s="1"/>
  <c r="N31" i="11" s="1"/>
  <c r="L31" i="5"/>
  <c r="L31" i="8" s="1"/>
  <c r="L31" i="9" s="1"/>
  <c r="L31" i="10" s="1"/>
  <c r="L31" i="11" s="1"/>
  <c r="K31" i="5"/>
  <c r="K31" i="8" s="1"/>
  <c r="K31" i="9" s="1"/>
  <c r="K31" i="10" s="1"/>
  <c r="K31" i="11" s="1"/>
  <c r="I31" i="5"/>
  <c r="I31" i="8" s="1"/>
  <c r="I31" i="9" s="1"/>
  <c r="I31" i="10" s="1"/>
  <c r="I31" i="11" s="1"/>
  <c r="H31" i="5"/>
  <c r="H31" i="8" s="1"/>
  <c r="H31" i="9" s="1"/>
  <c r="H31" i="10" s="1"/>
  <c r="H31" i="11" s="1"/>
  <c r="C31" i="5"/>
  <c r="C31" i="8" s="1"/>
  <c r="C31" i="9" s="1"/>
  <c r="C31" i="10" s="1"/>
  <c r="C31" i="11" s="1"/>
  <c r="B31" i="5"/>
  <c r="B31" i="8" s="1"/>
  <c r="B31" i="9" s="1"/>
  <c r="B31" i="10" s="1"/>
  <c r="B31" i="11" s="1"/>
  <c r="AD30" i="5"/>
  <c r="AD30" i="8" s="1"/>
  <c r="AD30" i="9" s="1"/>
  <c r="AD30" i="10" s="1"/>
  <c r="AD30" i="11" s="1"/>
  <c r="AC30" i="5"/>
  <c r="AC30" i="8" s="1"/>
  <c r="AC30" i="9" s="1"/>
  <c r="AC30" i="10" s="1"/>
  <c r="AC30" i="11" s="1"/>
  <c r="AA30" i="5"/>
  <c r="AA30" i="8" s="1"/>
  <c r="AA30" i="9" s="1"/>
  <c r="AA30" i="10" s="1"/>
  <c r="AA30" i="11" s="1"/>
  <c r="Z30" i="5"/>
  <c r="Z30" i="8" s="1"/>
  <c r="Z30" i="9" s="1"/>
  <c r="Z30" i="10" s="1"/>
  <c r="Z30" i="11" s="1"/>
  <c r="X30" i="5"/>
  <c r="X30" i="8" s="1"/>
  <c r="X30" i="9" s="1"/>
  <c r="X30" i="10" s="1"/>
  <c r="X30" i="11" s="1"/>
  <c r="W30" i="5"/>
  <c r="W30" i="8" s="1"/>
  <c r="W30" i="9" s="1"/>
  <c r="W30" i="10" s="1"/>
  <c r="W30" i="11" s="1"/>
  <c r="U30" i="5"/>
  <c r="U30" i="8" s="1"/>
  <c r="U30" i="9" s="1"/>
  <c r="U30" i="10" s="1"/>
  <c r="U30" i="11" s="1"/>
  <c r="T30" i="5"/>
  <c r="T30" i="8" s="1"/>
  <c r="T30" i="9" s="1"/>
  <c r="T30" i="10" s="1"/>
  <c r="T30" i="11" s="1"/>
  <c r="R30" i="5"/>
  <c r="R30" i="8" s="1"/>
  <c r="R30" i="9" s="1"/>
  <c r="R30" i="10" s="1"/>
  <c r="R30" i="11" s="1"/>
  <c r="Q30" i="5"/>
  <c r="Q30" i="8" s="1"/>
  <c r="Q30" i="9" s="1"/>
  <c r="Q30" i="10" s="1"/>
  <c r="Q30" i="11" s="1"/>
  <c r="O30" i="5"/>
  <c r="O30" i="8" s="1"/>
  <c r="O30" i="9" s="1"/>
  <c r="O30" i="10" s="1"/>
  <c r="O30" i="11" s="1"/>
  <c r="N30" i="5"/>
  <c r="N30" i="8" s="1"/>
  <c r="N30" i="9" s="1"/>
  <c r="N30" i="10" s="1"/>
  <c r="N30" i="11" s="1"/>
  <c r="L30" i="5"/>
  <c r="L30" i="8" s="1"/>
  <c r="L30" i="9" s="1"/>
  <c r="L30" i="10" s="1"/>
  <c r="L30" i="11" s="1"/>
  <c r="K30" i="5"/>
  <c r="K30" i="8" s="1"/>
  <c r="K30" i="9" s="1"/>
  <c r="K30" i="10" s="1"/>
  <c r="K30" i="11" s="1"/>
  <c r="I30" i="5"/>
  <c r="I30" i="8" s="1"/>
  <c r="I30" i="9" s="1"/>
  <c r="I30" i="10" s="1"/>
  <c r="I30" i="11" s="1"/>
  <c r="H30" i="5"/>
  <c r="H30" i="8" s="1"/>
  <c r="H30" i="9" s="1"/>
  <c r="H30" i="10" s="1"/>
  <c r="H30" i="11" s="1"/>
  <c r="C30" i="5"/>
  <c r="C30" i="8" s="1"/>
  <c r="C30" i="9" s="1"/>
  <c r="C30" i="10" s="1"/>
  <c r="C30" i="11" s="1"/>
  <c r="B30" i="5"/>
  <c r="B30" i="8" s="1"/>
  <c r="B30" i="9" s="1"/>
  <c r="B30" i="10" s="1"/>
  <c r="B30" i="11" s="1"/>
  <c r="AD23" i="5"/>
  <c r="AD23" i="8" s="1"/>
  <c r="AD23" i="9" s="1"/>
  <c r="AD23" i="10" s="1"/>
  <c r="AD23" i="11" s="1"/>
  <c r="AC23" i="5"/>
  <c r="AC23" i="8" s="1"/>
  <c r="AC23" i="9" s="1"/>
  <c r="AC23" i="10" s="1"/>
  <c r="AC23" i="11" s="1"/>
  <c r="AA23" i="5"/>
  <c r="AA23" i="8" s="1"/>
  <c r="AA23" i="9" s="1"/>
  <c r="AA23" i="10" s="1"/>
  <c r="AA23" i="11" s="1"/>
  <c r="Z23" i="5"/>
  <c r="Z23" i="8" s="1"/>
  <c r="Z23" i="9" s="1"/>
  <c r="Z23" i="10" s="1"/>
  <c r="Z23" i="11" s="1"/>
  <c r="X23" i="5"/>
  <c r="X23" i="8" s="1"/>
  <c r="X23" i="9" s="1"/>
  <c r="X23" i="10" s="1"/>
  <c r="X23" i="11" s="1"/>
  <c r="W23" i="5"/>
  <c r="W23" i="8" s="1"/>
  <c r="W23" i="9" s="1"/>
  <c r="W23" i="10" s="1"/>
  <c r="W23" i="11" s="1"/>
  <c r="U23" i="5"/>
  <c r="U23" i="8" s="1"/>
  <c r="U23" i="9" s="1"/>
  <c r="U23" i="10" s="1"/>
  <c r="U23" i="11" s="1"/>
  <c r="T23" i="5"/>
  <c r="T23" i="8" s="1"/>
  <c r="T23" i="9" s="1"/>
  <c r="T23" i="10" s="1"/>
  <c r="T23" i="11" s="1"/>
  <c r="R23" i="5"/>
  <c r="R23" i="8" s="1"/>
  <c r="R23" i="9" s="1"/>
  <c r="R23" i="10" s="1"/>
  <c r="R23" i="11" s="1"/>
  <c r="Q23" i="5"/>
  <c r="Q23" i="8" s="1"/>
  <c r="Q23" i="9" s="1"/>
  <c r="Q23" i="10" s="1"/>
  <c r="Q23" i="11" s="1"/>
  <c r="O23" i="5"/>
  <c r="O23" i="8" s="1"/>
  <c r="O23" i="9" s="1"/>
  <c r="O23" i="10" s="1"/>
  <c r="O23" i="11" s="1"/>
  <c r="N23" i="5"/>
  <c r="L23" i="5"/>
  <c r="L23" i="8" s="1"/>
  <c r="L23" i="9" s="1"/>
  <c r="L23" i="10" s="1"/>
  <c r="L23" i="11" s="1"/>
  <c r="K23" i="5"/>
  <c r="K23" i="8" s="1"/>
  <c r="K23" i="9" s="1"/>
  <c r="K23" i="10" s="1"/>
  <c r="K23" i="11" s="1"/>
  <c r="I23" i="5"/>
  <c r="I23" i="8" s="1"/>
  <c r="I23" i="9" s="1"/>
  <c r="I23" i="10" s="1"/>
  <c r="I23" i="11" s="1"/>
  <c r="H23" i="5"/>
  <c r="H23" i="8" s="1"/>
  <c r="H23" i="9" s="1"/>
  <c r="H23" i="10" s="1"/>
  <c r="H23" i="11" s="1"/>
  <c r="C23" i="5"/>
  <c r="C23" i="8" s="1"/>
  <c r="C23" i="9" s="1"/>
  <c r="C23" i="10" s="1"/>
  <c r="C23" i="11" s="1"/>
  <c r="B23" i="5"/>
  <c r="B23" i="8" s="1"/>
  <c r="B23" i="9" s="1"/>
  <c r="B23" i="10" s="1"/>
  <c r="B23" i="11" s="1"/>
  <c r="AD22" i="5"/>
  <c r="AD22" i="8" s="1"/>
  <c r="AD22" i="9" s="1"/>
  <c r="AD22" i="10" s="1"/>
  <c r="AD22" i="11" s="1"/>
  <c r="AC22" i="5"/>
  <c r="AC22" i="8" s="1"/>
  <c r="AC22" i="9" s="1"/>
  <c r="AC22" i="10" s="1"/>
  <c r="AC22" i="11" s="1"/>
  <c r="AA22" i="5"/>
  <c r="AA22" i="8" s="1"/>
  <c r="AA22" i="9" s="1"/>
  <c r="AA22" i="10" s="1"/>
  <c r="AA22" i="11" s="1"/>
  <c r="Z22" i="5"/>
  <c r="Z22" i="8" s="1"/>
  <c r="Z22" i="9" s="1"/>
  <c r="Z22" i="10" s="1"/>
  <c r="Z22" i="11" s="1"/>
  <c r="X22" i="5"/>
  <c r="X22" i="8" s="1"/>
  <c r="X22" i="9" s="1"/>
  <c r="X22" i="10" s="1"/>
  <c r="X22" i="11" s="1"/>
  <c r="W22" i="5"/>
  <c r="W22" i="8" s="1"/>
  <c r="W22" i="9" s="1"/>
  <c r="W22" i="10" s="1"/>
  <c r="W22" i="11" s="1"/>
  <c r="U22" i="5"/>
  <c r="U22" i="8" s="1"/>
  <c r="U22" i="9" s="1"/>
  <c r="U22" i="10" s="1"/>
  <c r="U22" i="11" s="1"/>
  <c r="T22" i="5"/>
  <c r="T22" i="8" s="1"/>
  <c r="T22" i="9" s="1"/>
  <c r="T22" i="10" s="1"/>
  <c r="T22" i="11" s="1"/>
  <c r="R22" i="5"/>
  <c r="R22" i="8" s="1"/>
  <c r="R22" i="9" s="1"/>
  <c r="R22" i="10" s="1"/>
  <c r="R22" i="11" s="1"/>
  <c r="Q22" i="5"/>
  <c r="Q22" i="8" s="1"/>
  <c r="Q22" i="9" s="1"/>
  <c r="Q22" i="10" s="1"/>
  <c r="Q22" i="11" s="1"/>
  <c r="O22" i="5"/>
  <c r="O22" i="8" s="1"/>
  <c r="O22" i="9" s="1"/>
  <c r="O22" i="10" s="1"/>
  <c r="O22" i="11" s="1"/>
  <c r="N22" i="5"/>
  <c r="N22" i="8" s="1"/>
  <c r="N22" i="9" s="1"/>
  <c r="N22" i="10" s="1"/>
  <c r="N22" i="11" s="1"/>
  <c r="L22" i="5"/>
  <c r="L22" i="8" s="1"/>
  <c r="L22" i="9" s="1"/>
  <c r="L22" i="10" s="1"/>
  <c r="L22" i="11" s="1"/>
  <c r="K22" i="5"/>
  <c r="K22" i="8" s="1"/>
  <c r="K22" i="9" s="1"/>
  <c r="K22" i="10" s="1"/>
  <c r="K22" i="11" s="1"/>
  <c r="I22" i="5"/>
  <c r="I22" i="8" s="1"/>
  <c r="I22" i="9" s="1"/>
  <c r="I22" i="10" s="1"/>
  <c r="I22" i="11" s="1"/>
  <c r="H22" i="5"/>
  <c r="H22" i="8" s="1"/>
  <c r="H22" i="9" s="1"/>
  <c r="H22" i="10" s="1"/>
  <c r="H22" i="11" s="1"/>
  <c r="C22" i="5"/>
  <c r="C22" i="8" s="1"/>
  <c r="C22" i="9" s="1"/>
  <c r="C22" i="10" s="1"/>
  <c r="C22" i="11" s="1"/>
  <c r="B22" i="5"/>
  <c r="B22" i="8" s="1"/>
  <c r="B22" i="9" s="1"/>
  <c r="B22" i="10" s="1"/>
  <c r="B22" i="11" s="1"/>
  <c r="AD21" i="5"/>
  <c r="AD21" i="8" s="1"/>
  <c r="AD21" i="9" s="1"/>
  <c r="AD21" i="10" s="1"/>
  <c r="AD21" i="11" s="1"/>
  <c r="AC21" i="5"/>
  <c r="AC21" i="8" s="1"/>
  <c r="AC21" i="9" s="1"/>
  <c r="AC21" i="10" s="1"/>
  <c r="AC21" i="11" s="1"/>
  <c r="AA21" i="5"/>
  <c r="AA21" i="8" s="1"/>
  <c r="AA21" i="9" s="1"/>
  <c r="AA21" i="10" s="1"/>
  <c r="AA21" i="11" s="1"/>
  <c r="Z21" i="5"/>
  <c r="Z21" i="8" s="1"/>
  <c r="Z21" i="9" s="1"/>
  <c r="Z21" i="10" s="1"/>
  <c r="Z21" i="11" s="1"/>
  <c r="X21" i="5"/>
  <c r="X21" i="8" s="1"/>
  <c r="X21" i="9" s="1"/>
  <c r="X21" i="10" s="1"/>
  <c r="X21" i="11" s="1"/>
  <c r="W21" i="5"/>
  <c r="W21" i="8" s="1"/>
  <c r="W21" i="9" s="1"/>
  <c r="W21" i="10" s="1"/>
  <c r="W21" i="11" s="1"/>
  <c r="U21" i="5"/>
  <c r="U21" i="8" s="1"/>
  <c r="U21" i="9" s="1"/>
  <c r="U21" i="10" s="1"/>
  <c r="U21" i="11" s="1"/>
  <c r="T21" i="5"/>
  <c r="T21" i="8" s="1"/>
  <c r="T21" i="9" s="1"/>
  <c r="T21" i="10" s="1"/>
  <c r="T21" i="11" s="1"/>
  <c r="R21" i="5"/>
  <c r="R21" i="8" s="1"/>
  <c r="R21" i="9" s="1"/>
  <c r="R21" i="10" s="1"/>
  <c r="R21" i="11" s="1"/>
  <c r="Q21" i="5"/>
  <c r="Q21" i="8" s="1"/>
  <c r="Q21" i="9" s="1"/>
  <c r="Q21" i="10" s="1"/>
  <c r="Q21" i="11" s="1"/>
  <c r="O21" i="5"/>
  <c r="O21" i="8" s="1"/>
  <c r="O21" i="9" s="1"/>
  <c r="O21" i="10" s="1"/>
  <c r="O21" i="11" s="1"/>
  <c r="N21" i="5"/>
  <c r="L21" i="5"/>
  <c r="L21" i="8" s="1"/>
  <c r="L21" i="9" s="1"/>
  <c r="L21" i="10" s="1"/>
  <c r="L21" i="11" s="1"/>
  <c r="K21" i="5"/>
  <c r="K21" i="8" s="1"/>
  <c r="K21" i="9" s="1"/>
  <c r="K21" i="10" s="1"/>
  <c r="K21" i="11" s="1"/>
  <c r="C21" i="5"/>
  <c r="C21" i="8" s="1"/>
  <c r="C21" i="9" s="1"/>
  <c r="C21" i="10" s="1"/>
  <c r="C21" i="11" s="1"/>
  <c r="B21" i="5"/>
  <c r="B21" i="8" s="1"/>
  <c r="B21" i="9" s="1"/>
  <c r="B21" i="10" s="1"/>
  <c r="B21" i="11" s="1"/>
  <c r="I12" i="5"/>
  <c r="I12" i="8" s="1"/>
  <c r="I12" i="9" s="1"/>
  <c r="I12" i="10" s="1"/>
  <c r="I12" i="11" s="1"/>
  <c r="N12" i="8"/>
  <c r="N12" i="9" s="1"/>
  <c r="N12" i="10" s="1"/>
  <c r="N12" i="11" s="1"/>
  <c r="AD14" i="5"/>
  <c r="AC14" i="9"/>
  <c r="AC14" i="10" s="1"/>
  <c r="AC14" i="11" s="1"/>
  <c r="AD13" i="9"/>
  <c r="AD13" i="10" s="1"/>
  <c r="AD13" i="11" s="1"/>
  <c r="AC13" i="9"/>
  <c r="AC13" i="10" s="1"/>
  <c r="AC13" i="11" s="1"/>
  <c r="AD12" i="9"/>
  <c r="AD12" i="10" s="1"/>
  <c r="AD12" i="11" s="1"/>
  <c r="AC12" i="9"/>
  <c r="AC12" i="10" s="1"/>
  <c r="AC12" i="11" s="1"/>
  <c r="AA14" i="5"/>
  <c r="Z14" i="5"/>
  <c r="AA13" i="5"/>
  <c r="AA13" i="9" s="1"/>
  <c r="AA13" i="10" s="1"/>
  <c r="AA13" i="11" s="1"/>
  <c r="Z13" i="9"/>
  <c r="Z13" i="10" s="1"/>
  <c r="Z13" i="11" s="1"/>
  <c r="AA12" i="9"/>
  <c r="AA12" i="10" s="1"/>
  <c r="AA12" i="11" s="1"/>
  <c r="Z12" i="9"/>
  <c r="Z12" i="10" s="1"/>
  <c r="Z12" i="11" s="1"/>
  <c r="X14" i="5"/>
  <c r="X14" i="8" s="1"/>
  <c r="X14" i="9" s="1"/>
  <c r="X14" i="10" s="1"/>
  <c r="X14" i="11" s="1"/>
  <c r="W14" i="5"/>
  <c r="W14" i="8" s="1"/>
  <c r="W14" i="9" s="1"/>
  <c r="W14" i="10" s="1"/>
  <c r="W14" i="11" s="1"/>
  <c r="X13" i="5"/>
  <c r="X13" i="8" s="1"/>
  <c r="X13" i="9" s="1"/>
  <c r="X13" i="10" s="1"/>
  <c r="X13" i="11" s="1"/>
  <c r="W13" i="5"/>
  <c r="W13" i="8" s="1"/>
  <c r="W13" i="9" s="1"/>
  <c r="W13" i="10" s="1"/>
  <c r="W13" i="11" s="1"/>
  <c r="X12" i="5"/>
  <c r="X12" i="8" s="1"/>
  <c r="X12" i="9" s="1"/>
  <c r="X12" i="10" s="1"/>
  <c r="X12" i="11" s="1"/>
  <c r="W12" i="8"/>
  <c r="W12" i="9" s="1"/>
  <c r="W12" i="10" s="1"/>
  <c r="W12" i="11" s="1"/>
  <c r="U14" i="5"/>
  <c r="U14" i="8" s="1"/>
  <c r="U14" i="9" s="1"/>
  <c r="U14" i="10" s="1"/>
  <c r="U14" i="11" s="1"/>
  <c r="T14" i="5"/>
  <c r="T14" i="8" s="1"/>
  <c r="T14" i="9" s="1"/>
  <c r="T14" i="10" s="1"/>
  <c r="T14" i="11" s="1"/>
  <c r="U13" i="5"/>
  <c r="U13" i="8" s="1"/>
  <c r="U13" i="9" s="1"/>
  <c r="U13" i="10" s="1"/>
  <c r="U13" i="11" s="1"/>
  <c r="T13" i="5"/>
  <c r="T13" i="8" s="1"/>
  <c r="T13" i="9" s="1"/>
  <c r="T13" i="10" s="1"/>
  <c r="T13" i="11" s="1"/>
  <c r="U12" i="5"/>
  <c r="U12" i="8" s="1"/>
  <c r="U12" i="9" s="1"/>
  <c r="U12" i="11" s="1"/>
  <c r="T12" i="5"/>
  <c r="T12" i="8" s="1"/>
  <c r="T12" i="9" s="1"/>
  <c r="T12" i="10" s="1"/>
  <c r="T12" i="11" s="1"/>
  <c r="R14" i="5"/>
  <c r="R14" i="8" s="1"/>
  <c r="R14" i="9" s="1"/>
  <c r="R14" i="10" s="1"/>
  <c r="R14" i="11" s="1"/>
  <c r="Q14" i="5"/>
  <c r="Q14" i="8" s="1"/>
  <c r="Q14" i="9" s="1"/>
  <c r="Q14" i="10" s="1"/>
  <c r="Q14" i="11" s="1"/>
  <c r="R13" i="5"/>
  <c r="R13" i="8" s="1"/>
  <c r="R13" i="9" s="1"/>
  <c r="R13" i="10" s="1"/>
  <c r="R13" i="11" s="1"/>
  <c r="Q13" i="5"/>
  <c r="Q13" i="8" s="1"/>
  <c r="Q13" i="9" s="1"/>
  <c r="Q13" i="10" s="1"/>
  <c r="Q13" i="11" s="1"/>
  <c r="R12" i="5"/>
  <c r="R12" i="8" s="1"/>
  <c r="R12" i="9" s="1"/>
  <c r="R12" i="10" s="1"/>
  <c r="R12" i="11" s="1"/>
  <c r="Q12" i="5"/>
  <c r="Q12" i="8" s="1"/>
  <c r="Q12" i="9" s="1"/>
  <c r="Q12" i="10" s="1"/>
  <c r="Q12" i="11" s="1"/>
  <c r="O14" i="8"/>
  <c r="O14" i="9" s="1"/>
  <c r="O14" i="10" s="1"/>
  <c r="O14" i="11" s="1"/>
  <c r="N14" i="8"/>
  <c r="N14" i="9" s="1"/>
  <c r="N14" i="10" s="1"/>
  <c r="N14" i="11" s="1"/>
  <c r="O13" i="8"/>
  <c r="O13" i="9" s="1"/>
  <c r="O13" i="10" s="1"/>
  <c r="O13" i="11" s="1"/>
  <c r="N13" i="8"/>
  <c r="N13" i="9" s="1"/>
  <c r="N13" i="10" s="1"/>
  <c r="N13" i="11" s="1"/>
  <c r="O12" i="8"/>
  <c r="O12" i="9" s="1"/>
  <c r="O12" i="10" s="1"/>
  <c r="O12" i="11" s="1"/>
  <c r="L14" i="5"/>
  <c r="L14" i="8" s="1"/>
  <c r="L14" i="9" s="1"/>
  <c r="L14" i="10" s="1"/>
  <c r="L14" i="11" s="1"/>
  <c r="K14" i="5"/>
  <c r="K14" i="8" s="1"/>
  <c r="K14" i="9" s="1"/>
  <c r="K14" i="10" s="1"/>
  <c r="K14" i="11" s="1"/>
  <c r="L13" i="5"/>
  <c r="L13" i="8" s="1"/>
  <c r="L13" i="9" s="1"/>
  <c r="L13" i="10" s="1"/>
  <c r="L13" i="11" s="1"/>
  <c r="K13" i="5"/>
  <c r="K13" i="8" s="1"/>
  <c r="K13" i="9" s="1"/>
  <c r="K13" i="10" s="1"/>
  <c r="K13" i="11" s="1"/>
  <c r="L12" i="8"/>
  <c r="L12" i="9" s="1"/>
  <c r="L12" i="10" s="1"/>
  <c r="L12" i="11" s="1"/>
  <c r="K12" i="5"/>
  <c r="K12" i="8" s="1"/>
  <c r="K12" i="9" s="1"/>
  <c r="K12" i="10" s="1"/>
  <c r="K12" i="11" s="1"/>
  <c r="I14" i="8"/>
  <c r="I14" i="9" s="1"/>
  <c r="I14" i="10" s="1"/>
  <c r="I14" i="11" s="1"/>
  <c r="H14" i="8"/>
  <c r="H14" i="9" s="1"/>
  <c r="H14" i="10" s="1"/>
  <c r="H14" i="11" s="1"/>
  <c r="I13" i="5"/>
  <c r="I13" i="8" s="1"/>
  <c r="I13" i="9" s="1"/>
  <c r="I13" i="10" s="1"/>
  <c r="I13" i="11" s="1"/>
  <c r="H13" i="8"/>
  <c r="H13" i="9" s="1"/>
  <c r="H13" i="10" s="1"/>
  <c r="H13" i="11" s="1"/>
  <c r="E14" i="9"/>
  <c r="E14" i="10" s="1"/>
  <c r="E14" i="11" s="1"/>
  <c r="AD4" i="5"/>
  <c r="AD3" i="5" s="1"/>
  <c r="W4" i="5"/>
  <c r="L4" i="5"/>
  <c r="H4" i="5"/>
  <c r="C4" i="5"/>
  <c r="B3" i="5"/>
  <c r="AD4" i="1"/>
  <c r="W4" i="1"/>
  <c r="L4" i="1"/>
  <c r="H4" i="1"/>
  <c r="C4" i="1"/>
  <c r="B3" i="1"/>
  <c r="AD14" i="8" l="1"/>
  <c r="AD14" i="9" s="1"/>
  <c r="AD14" i="10" s="1"/>
  <c r="AD14" i="11" s="1"/>
  <c r="AA14" i="8"/>
  <c r="AA14" i="9" s="1"/>
  <c r="AA14" i="10" s="1"/>
  <c r="AA14" i="11" s="1"/>
  <c r="Z14" i="8"/>
  <c r="Z14" i="9" s="1"/>
  <c r="Z14" i="10" s="1"/>
  <c r="Z14" i="11" s="1"/>
  <c r="AD3" i="8"/>
  <c r="AD3" i="1"/>
  <c r="AD3" i="9"/>
  <c r="AF414" i="11"/>
  <c r="G106" i="13" s="1"/>
  <c r="AH411" i="11"/>
  <c r="AH414" i="11" s="1"/>
  <c r="G104" i="13" s="1"/>
  <c r="AF414" i="8"/>
  <c r="G49" i="13" s="1"/>
  <c r="AH411" i="8"/>
  <c r="AH414" i="8" s="1"/>
  <c r="G47" i="13" s="1"/>
  <c r="AF414" i="9"/>
  <c r="G68" i="13" s="1"/>
  <c r="AH411" i="9"/>
  <c r="AH414" i="9" s="1"/>
  <c r="G66" i="13" s="1"/>
  <c r="AF414" i="10"/>
  <c r="G87" i="13" s="1"/>
  <c r="AH411" i="10"/>
  <c r="AH414" i="10" s="1"/>
  <c r="G85" i="13" s="1"/>
  <c r="AF414" i="5"/>
  <c r="G30" i="13" s="1"/>
  <c r="AH411" i="5"/>
  <c r="AH414" i="5" s="1"/>
  <c r="G28" i="13" s="1"/>
  <c r="AH411" i="1"/>
  <c r="AH414" i="1" s="1"/>
  <c r="H12" i="8"/>
  <c r="H12" i="9" s="1"/>
  <c r="H12" i="10" s="1"/>
  <c r="H12" i="11" s="1"/>
  <c r="G39" i="13"/>
  <c r="G41" i="13"/>
  <c r="G34" i="13"/>
  <c r="G33" i="13"/>
  <c r="G36" i="13"/>
  <c r="G24" i="13"/>
  <c r="G32" i="13"/>
  <c r="G35" i="13"/>
  <c r="G40" i="13"/>
  <c r="G37" i="13"/>
  <c r="G26" i="13"/>
  <c r="G25" i="13"/>
  <c r="G42" i="13"/>
  <c r="G38" i="13"/>
  <c r="C7" i="8"/>
  <c r="AE376" i="9"/>
  <c r="B13" i="8"/>
  <c r="B13" i="9" s="1"/>
  <c r="B13" i="10" s="1"/>
  <c r="B13" i="11" s="1"/>
  <c r="AE376" i="8"/>
  <c r="AE367" i="8"/>
  <c r="C367" i="10"/>
  <c r="AE367" i="9"/>
  <c r="C403" i="11"/>
  <c r="AE403" i="11" s="1"/>
  <c r="AE403" i="10"/>
  <c r="C376" i="11"/>
  <c r="AE376" i="11" s="1"/>
  <c r="AE376" i="10"/>
  <c r="C394" i="10"/>
  <c r="AE394" i="9"/>
  <c r="C340" i="10"/>
  <c r="AE340" i="9"/>
  <c r="C322" i="10"/>
  <c r="AE322" i="9"/>
  <c r="C358" i="10"/>
  <c r="AE358" i="9"/>
  <c r="C385" i="10"/>
  <c r="AE385" i="9"/>
  <c r="C331" i="10"/>
  <c r="AE331" i="9"/>
  <c r="C349" i="10"/>
  <c r="AE349" i="9"/>
  <c r="C313" i="10"/>
  <c r="AE313" i="9"/>
  <c r="X174" i="8"/>
  <c r="U175" i="8"/>
  <c r="AD176" i="8"/>
  <c r="L184" i="8"/>
  <c r="U185" i="8"/>
  <c r="C211" i="8"/>
  <c r="AD211" i="8"/>
  <c r="AA212" i="8"/>
  <c r="X255" i="8"/>
  <c r="R257" i="8"/>
  <c r="AD169" i="8"/>
  <c r="L205" i="8"/>
  <c r="Z174" i="8"/>
  <c r="T176" i="8"/>
  <c r="N184" i="8"/>
  <c r="K210" i="8"/>
  <c r="T211" i="8"/>
  <c r="N255" i="8"/>
  <c r="I169" i="8"/>
  <c r="AA178" i="8"/>
  <c r="O205" i="8"/>
  <c r="I250" i="8"/>
  <c r="E174" i="8"/>
  <c r="E184" i="8"/>
  <c r="E255" i="8"/>
  <c r="L174" i="8"/>
  <c r="C176" i="8"/>
  <c r="O183" i="8"/>
  <c r="X184" i="8"/>
  <c r="I210" i="8"/>
  <c r="L255" i="8"/>
  <c r="C257" i="8"/>
  <c r="AD250" i="8"/>
  <c r="F183" i="8"/>
  <c r="N174" i="8"/>
  <c r="B183" i="8"/>
  <c r="Z184" i="8"/>
  <c r="B212" i="8"/>
  <c r="Z255" i="8"/>
  <c r="H257" i="8"/>
  <c r="O169" i="8"/>
  <c r="I178" i="8"/>
  <c r="U205" i="8"/>
  <c r="O250" i="8"/>
  <c r="E175" i="8"/>
  <c r="E185" i="8"/>
  <c r="E210" i="8"/>
  <c r="E256" i="8"/>
  <c r="K175" i="8"/>
  <c r="H176" i="8"/>
  <c r="Q183" i="8"/>
  <c r="AC183" i="8"/>
  <c r="K185" i="8"/>
  <c r="W185" i="8"/>
  <c r="W210" i="8"/>
  <c r="Q212" i="8"/>
  <c r="W256" i="8"/>
  <c r="AA174" i="8"/>
  <c r="I176" i="8"/>
  <c r="C183" i="8"/>
  <c r="AA184" i="8"/>
  <c r="L210" i="8"/>
  <c r="I211" i="8"/>
  <c r="U211" i="8"/>
  <c r="R212" i="8"/>
  <c r="AD212" i="8"/>
  <c r="AA255" i="8"/>
  <c r="X256" i="8"/>
  <c r="U257" i="8"/>
  <c r="AD178" i="8"/>
  <c r="F174" i="8"/>
  <c r="F184" i="8"/>
  <c r="N175" i="8"/>
  <c r="Q184" i="8"/>
  <c r="Z210" i="8"/>
  <c r="K211" i="8"/>
  <c r="H212" i="8"/>
  <c r="T212" i="8"/>
  <c r="K257" i="8"/>
  <c r="C174" i="8"/>
  <c r="R174" i="8"/>
  <c r="AD174" i="8"/>
  <c r="O175" i="8"/>
  <c r="AA175" i="8"/>
  <c r="L176" i="8"/>
  <c r="X176" i="8"/>
  <c r="I183" i="8"/>
  <c r="U183" i="8"/>
  <c r="C184" i="8"/>
  <c r="R184" i="8"/>
  <c r="AD184" i="8"/>
  <c r="O185" i="8"/>
  <c r="AA185" i="8"/>
  <c r="O210" i="8"/>
  <c r="AA210" i="8"/>
  <c r="L211" i="8"/>
  <c r="X211" i="8"/>
  <c r="I212" i="8"/>
  <c r="U212" i="8"/>
  <c r="C255" i="8"/>
  <c r="R255" i="8"/>
  <c r="AD255" i="8"/>
  <c r="O256" i="8"/>
  <c r="AA256" i="8"/>
  <c r="L257" i="8"/>
  <c r="X257" i="8"/>
  <c r="R169" i="8"/>
  <c r="L178" i="8"/>
  <c r="X205" i="8"/>
  <c r="R250" i="8"/>
  <c r="F175" i="8"/>
  <c r="F185" i="8"/>
  <c r="F210" i="8"/>
  <c r="F256" i="8"/>
  <c r="F268" i="9"/>
  <c r="F268" i="10" s="1"/>
  <c r="I175" i="8"/>
  <c r="R176" i="8"/>
  <c r="AA183" i="8"/>
  <c r="I185" i="8"/>
  <c r="U210" i="8"/>
  <c r="R211" i="8"/>
  <c r="O212" i="8"/>
  <c r="I256" i="8"/>
  <c r="U256" i="8"/>
  <c r="AD257" i="8"/>
  <c r="F250" i="8"/>
  <c r="F212" i="8"/>
  <c r="W175" i="8"/>
  <c r="H211" i="8"/>
  <c r="AC212" i="8"/>
  <c r="K256" i="8"/>
  <c r="T257" i="8"/>
  <c r="O174" i="8"/>
  <c r="L175" i="8"/>
  <c r="X175" i="8"/>
  <c r="U176" i="8"/>
  <c r="R183" i="8"/>
  <c r="AD183" i="8"/>
  <c r="O184" i="8"/>
  <c r="L185" i="8"/>
  <c r="X185" i="8"/>
  <c r="X210" i="8"/>
  <c r="C212" i="8"/>
  <c r="O255" i="8"/>
  <c r="L256" i="8"/>
  <c r="I257" i="8"/>
  <c r="L169" i="8"/>
  <c r="L250" i="8"/>
  <c r="B174" i="8"/>
  <c r="AC174" i="8"/>
  <c r="K176" i="8"/>
  <c r="H183" i="8"/>
  <c r="B184" i="8"/>
  <c r="N185" i="8"/>
  <c r="B255" i="8"/>
  <c r="AC255" i="8"/>
  <c r="Z256" i="8"/>
  <c r="W257" i="8"/>
  <c r="H174" i="8"/>
  <c r="T174" i="8"/>
  <c r="B175" i="8"/>
  <c r="Q175" i="8"/>
  <c r="AC175" i="8"/>
  <c r="N176" i="8"/>
  <c r="Z176" i="8"/>
  <c r="K183" i="8"/>
  <c r="W183" i="8"/>
  <c r="H184" i="8"/>
  <c r="T184" i="8"/>
  <c r="B185" i="8"/>
  <c r="Q185" i="8"/>
  <c r="AC185" i="8"/>
  <c r="B210" i="8"/>
  <c r="Q210" i="8"/>
  <c r="AC210" i="8"/>
  <c r="N211" i="8"/>
  <c r="Z211" i="8"/>
  <c r="K212" i="8"/>
  <c r="W212" i="8"/>
  <c r="H255" i="8"/>
  <c r="T255" i="8"/>
  <c r="B256" i="8"/>
  <c r="Q256" i="8"/>
  <c r="AC256" i="8"/>
  <c r="N257" i="8"/>
  <c r="Z257" i="8"/>
  <c r="U169" i="8"/>
  <c r="O178" i="8"/>
  <c r="AA205" i="8"/>
  <c r="U250" i="8"/>
  <c r="E176" i="8"/>
  <c r="E211" i="8"/>
  <c r="E257" i="8"/>
  <c r="L274" i="9"/>
  <c r="L274" i="10" s="1"/>
  <c r="F178" i="8"/>
  <c r="AE295" i="8"/>
  <c r="R205" i="8"/>
  <c r="F255" i="8"/>
  <c r="Q174" i="8"/>
  <c r="Z175" i="8"/>
  <c r="W176" i="8"/>
  <c r="T183" i="8"/>
  <c r="AC184" i="8"/>
  <c r="Z185" i="8"/>
  <c r="N210" i="8"/>
  <c r="W211" i="8"/>
  <c r="Q255" i="8"/>
  <c r="N256" i="8"/>
  <c r="I174" i="8"/>
  <c r="U174" i="8"/>
  <c r="C175" i="8"/>
  <c r="R175" i="8"/>
  <c r="AD175" i="8"/>
  <c r="O176" i="8"/>
  <c r="AA176" i="8"/>
  <c r="L183" i="8"/>
  <c r="X183" i="8"/>
  <c r="I184" i="8"/>
  <c r="U184" i="8"/>
  <c r="C185" i="8"/>
  <c r="R185" i="8"/>
  <c r="AD185" i="8"/>
  <c r="C210" i="8"/>
  <c r="R210" i="8"/>
  <c r="AD210" i="8"/>
  <c r="O211" i="8"/>
  <c r="AA211" i="8"/>
  <c r="L212" i="8"/>
  <c r="X212" i="8"/>
  <c r="I255" i="8"/>
  <c r="U255" i="8"/>
  <c r="C256" i="8"/>
  <c r="R256" i="8"/>
  <c r="AD256" i="8"/>
  <c r="O257" i="8"/>
  <c r="AA257" i="8"/>
  <c r="X169" i="8"/>
  <c r="R178" i="8"/>
  <c r="F205" i="8"/>
  <c r="AD205" i="8"/>
  <c r="X250" i="8"/>
  <c r="F176" i="8"/>
  <c r="F211" i="8"/>
  <c r="F257" i="8"/>
  <c r="F169" i="8"/>
  <c r="X178" i="8"/>
  <c r="K174" i="8"/>
  <c r="W174" i="8"/>
  <c r="H175" i="8"/>
  <c r="T175" i="8"/>
  <c r="B176" i="8"/>
  <c r="Q176" i="8"/>
  <c r="AC176" i="8"/>
  <c r="N183" i="8"/>
  <c r="Z183" i="8"/>
  <c r="K184" i="8"/>
  <c r="W184" i="8"/>
  <c r="H185" i="8"/>
  <c r="T185" i="8"/>
  <c r="H210" i="8"/>
  <c r="T210" i="8"/>
  <c r="B211" i="8"/>
  <c r="Q211" i="8"/>
  <c r="AC211" i="8"/>
  <c r="N212" i="8"/>
  <c r="Z212" i="8"/>
  <c r="K255" i="8"/>
  <c r="W255" i="8"/>
  <c r="H256" i="8"/>
  <c r="T256" i="8"/>
  <c r="B257" i="8"/>
  <c r="Q257" i="8"/>
  <c r="AC257" i="8"/>
  <c r="AA169" i="8"/>
  <c r="U178" i="8"/>
  <c r="I205" i="8"/>
  <c r="AA250" i="8"/>
  <c r="E183" i="8"/>
  <c r="E212" i="8"/>
  <c r="I237" i="8"/>
  <c r="C238" i="8"/>
  <c r="AD238" i="8"/>
  <c r="AA239" i="8"/>
  <c r="X246" i="8"/>
  <c r="C248" i="8"/>
  <c r="AD248" i="8"/>
  <c r="K275" i="9"/>
  <c r="W273" i="9"/>
  <c r="K237" i="8"/>
  <c r="W237" i="8"/>
  <c r="H238" i="8"/>
  <c r="T238" i="8"/>
  <c r="B239" i="8"/>
  <c r="Q239" i="8"/>
  <c r="AC239" i="8"/>
  <c r="N246" i="8"/>
  <c r="Z246" i="8"/>
  <c r="K247" i="8"/>
  <c r="W247" i="8"/>
  <c r="H248" i="8"/>
  <c r="T248" i="8"/>
  <c r="F273" i="9"/>
  <c r="Z274" i="9"/>
  <c r="H273" i="9"/>
  <c r="L237" i="8"/>
  <c r="X237" i="8"/>
  <c r="I238" i="8"/>
  <c r="U238" i="8"/>
  <c r="C239" i="8"/>
  <c r="R239" i="8"/>
  <c r="AD239" i="8"/>
  <c r="O246" i="8"/>
  <c r="AA246" i="8"/>
  <c r="L247" i="8"/>
  <c r="X247" i="8"/>
  <c r="I248" i="8"/>
  <c r="U248" i="8"/>
  <c r="F232" i="8"/>
  <c r="AD232" i="8"/>
  <c r="X241" i="8"/>
  <c r="F246" i="8"/>
  <c r="L275" i="9"/>
  <c r="AC274" i="9"/>
  <c r="K273" i="9"/>
  <c r="U275" i="9"/>
  <c r="C274" i="9"/>
  <c r="W274" i="10"/>
  <c r="U237" i="8"/>
  <c r="R238" i="8"/>
  <c r="O239" i="8"/>
  <c r="L246" i="8"/>
  <c r="I247" i="8"/>
  <c r="U247" i="8"/>
  <c r="R248" i="8"/>
  <c r="X232" i="8"/>
  <c r="R241" i="8"/>
  <c r="F239" i="8"/>
  <c r="AA232" i="8"/>
  <c r="U241" i="8"/>
  <c r="E246" i="8"/>
  <c r="F274" i="9"/>
  <c r="N237" i="8"/>
  <c r="Z237" i="8"/>
  <c r="K238" i="8"/>
  <c r="W238" i="8"/>
  <c r="H239" i="8"/>
  <c r="T239" i="8"/>
  <c r="B246" i="8"/>
  <c r="Q246" i="8"/>
  <c r="AC246" i="8"/>
  <c r="N247" i="8"/>
  <c r="Z247" i="8"/>
  <c r="K248" i="8"/>
  <c r="W248" i="8"/>
  <c r="I232" i="8"/>
  <c r="AA241" i="8"/>
  <c r="E237" i="8"/>
  <c r="E247" i="8"/>
  <c r="N274" i="9"/>
  <c r="R273" i="9"/>
  <c r="AD275" i="9"/>
  <c r="O274" i="9"/>
  <c r="O237" i="8"/>
  <c r="AA237" i="8"/>
  <c r="L238" i="8"/>
  <c r="X238" i="8"/>
  <c r="I239" i="8"/>
  <c r="U239" i="8"/>
  <c r="C246" i="8"/>
  <c r="R246" i="8"/>
  <c r="AD246" i="8"/>
  <c r="O247" i="8"/>
  <c r="AA247" i="8"/>
  <c r="L248" i="8"/>
  <c r="X248" i="8"/>
  <c r="L232" i="8"/>
  <c r="F241" i="8"/>
  <c r="AD241" i="8"/>
  <c r="F237" i="8"/>
  <c r="F247" i="8"/>
  <c r="O268" i="9"/>
  <c r="O268" i="10" s="1"/>
  <c r="X273" i="9"/>
  <c r="Q274" i="9"/>
  <c r="I275" i="9"/>
  <c r="U273" i="9"/>
  <c r="B237" i="8"/>
  <c r="Q237" i="8"/>
  <c r="AC237" i="8"/>
  <c r="N238" i="8"/>
  <c r="Z238" i="8"/>
  <c r="K239" i="8"/>
  <c r="W239" i="8"/>
  <c r="H246" i="8"/>
  <c r="T246" i="8"/>
  <c r="B247" i="8"/>
  <c r="Q247" i="8"/>
  <c r="AC247" i="8"/>
  <c r="N248" i="8"/>
  <c r="Z248" i="8"/>
  <c r="O232" i="8"/>
  <c r="I241" i="8"/>
  <c r="E238" i="8"/>
  <c r="E248" i="8"/>
  <c r="AD274" i="9"/>
  <c r="T275" i="9"/>
  <c r="B274" i="9"/>
  <c r="C237" i="8"/>
  <c r="R237" i="8"/>
  <c r="AD237" i="8"/>
  <c r="O238" i="8"/>
  <c r="AA238" i="8"/>
  <c r="L239" i="8"/>
  <c r="X239" i="8"/>
  <c r="I246" i="8"/>
  <c r="U246" i="8"/>
  <c r="C247" i="8"/>
  <c r="R247" i="8"/>
  <c r="AD247" i="8"/>
  <c r="O248" i="8"/>
  <c r="AA248" i="8"/>
  <c r="R232" i="8"/>
  <c r="L241" i="8"/>
  <c r="F238" i="8"/>
  <c r="F248" i="8"/>
  <c r="L268" i="9"/>
  <c r="W275" i="9"/>
  <c r="E274" i="9"/>
  <c r="AA274" i="9"/>
  <c r="I273" i="9"/>
  <c r="H237" i="8"/>
  <c r="T237" i="8"/>
  <c r="B238" i="8"/>
  <c r="Q238" i="8"/>
  <c r="AC238" i="8"/>
  <c r="N239" i="8"/>
  <c r="Z239" i="8"/>
  <c r="K246" i="8"/>
  <c r="W246" i="8"/>
  <c r="H247" i="8"/>
  <c r="T247" i="8"/>
  <c r="B248" i="8"/>
  <c r="Q248" i="8"/>
  <c r="AC248" i="8"/>
  <c r="U232" i="8"/>
  <c r="O241" i="8"/>
  <c r="E239" i="8"/>
  <c r="X275" i="9"/>
  <c r="R274" i="9"/>
  <c r="L273" i="9"/>
  <c r="F275" i="9"/>
  <c r="H275" i="9"/>
  <c r="T273" i="9"/>
  <c r="B273" i="9"/>
  <c r="AD268" i="9"/>
  <c r="Z273" i="9"/>
  <c r="C273" i="9"/>
  <c r="C273" i="10" s="1"/>
  <c r="O275" i="9"/>
  <c r="O275" i="10" s="1"/>
  <c r="U274" i="9"/>
  <c r="AA273" i="9"/>
  <c r="AA273" i="10" s="1"/>
  <c r="N275" i="9"/>
  <c r="R275" i="10"/>
  <c r="X274" i="10"/>
  <c r="AD273" i="10"/>
  <c r="AE411" i="1"/>
  <c r="AE414" i="1" s="1"/>
  <c r="Q273" i="9"/>
  <c r="AA275" i="9"/>
  <c r="C275" i="9"/>
  <c r="Z275" i="9"/>
  <c r="I274" i="9"/>
  <c r="H274" i="9"/>
  <c r="T274" i="9"/>
  <c r="O273" i="9"/>
  <c r="Q275" i="9"/>
  <c r="B275" i="9"/>
  <c r="AC273" i="9"/>
  <c r="AC275" i="9"/>
  <c r="N273" i="9"/>
  <c r="E273" i="9"/>
  <c r="E275" i="9"/>
  <c r="K274" i="9"/>
  <c r="AA268" i="10"/>
  <c r="X268" i="10"/>
  <c r="U268" i="10"/>
  <c r="R268" i="10"/>
  <c r="I268" i="10"/>
  <c r="C268" i="10"/>
  <c r="K264" i="8"/>
  <c r="W264" i="8"/>
  <c r="H265" i="8"/>
  <c r="T265" i="8"/>
  <c r="B266" i="8"/>
  <c r="Q266" i="8"/>
  <c r="AC266" i="8"/>
  <c r="O259" i="8"/>
  <c r="E266" i="8"/>
  <c r="L264" i="8"/>
  <c r="X264" i="8"/>
  <c r="I265" i="8"/>
  <c r="U265" i="8"/>
  <c r="C266" i="8"/>
  <c r="R266" i="8"/>
  <c r="AD266" i="8"/>
  <c r="R259" i="8"/>
  <c r="F266" i="8"/>
  <c r="N264" i="8"/>
  <c r="Z264" i="8"/>
  <c r="K265" i="8"/>
  <c r="W265" i="8"/>
  <c r="H266" i="8"/>
  <c r="T266" i="8"/>
  <c r="U259" i="8"/>
  <c r="O264" i="8"/>
  <c r="AA264" i="8"/>
  <c r="L265" i="8"/>
  <c r="X265" i="8"/>
  <c r="I266" i="8"/>
  <c r="U266" i="8"/>
  <c r="X259" i="8"/>
  <c r="B264" i="8"/>
  <c r="Q264" i="8"/>
  <c r="AC264" i="8"/>
  <c r="N265" i="8"/>
  <c r="Z265" i="8"/>
  <c r="K266" i="8"/>
  <c r="W266" i="8"/>
  <c r="AA259" i="8"/>
  <c r="E264" i="8"/>
  <c r="C264" i="8"/>
  <c r="R264" i="8"/>
  <c r="AD264" i="8"/>
  <c r="O265" i="8"/>
  <c r="AA265" i="8"/>
  <c r="L266" i="8"/>
  <c r="X266" i="8"/>
  <c r="F259" i="8"/>
  <c r="AD259" i="8"/>
  <c r="F264" i="8"/>
  <c r="H264" i="8"/>
  <c r="T264" i="8"/>
  <c r="B265" i="8"/>
  <c r="Q265" i="8"/>
  <c r="AC265" i="8"/>
  <c r="N266" i="8"/>
  <c r="Z266" i="8"/>
  <c r="I259" i="8"/>
  <c r="AE268" i="8"/>
  <c r="E265" i="8"/>
  <c r="I264" i="8"/>
  <c r="U264" i="8"/>
  <c r="C265" i="8"/>
  <c r="R265" i="8"/>
  <c r="AD265" i="8"/>
  <c r="O266" i="8"/>
  <c r="AA266" i="8"/>
  <c r="L259" i="8"/>
  <c r="F265" i="8"/>
  <c r="Q194" i="9"/>
  <c r="L192" i="9"/>
  <c r="X192" i="9"/>
  <c r="I193" i="9"/>
  <c r="U193" i="9"/>
  <c r="C194" i="9"/>
  <c r="R194" i="9"/>
  <c r="AD194" i="9"/>
  <c r="F187" i="9"/>
  <c r="AD187" i="9"/>
  <c r="F194" i="9"/>
  <c r="H193" i="9"/>
  <c r="N192" i="9"/>
  <c r="Z192" i="9"/>
  <c r="K193" i="9"/>
  <c r="W193" i="9"/>
  <c r="H194" i="9"/>
  <c r="T194" i="9"/>
  <c r="I187" i="9"/>
  <c r="O192" i="9"/>
  <c r="AA192" i="9"/>
  <c r="L193" i="9"/>
  <c r="X193" i="9"/>
  <c r="I194" i="9"/>
  <c r="U194" i="9"/>
  <c r="L187" i="9"/>
  <c r="T193" i="9"/>
  <c r="B192" i="9"/>
  <c r="Q192" i="9"/>
  <c r="AC192" i="9"/>
  <c r="N193" i="9"/>
  <c r="Z193" i="9"/>
  <c r="K194" i="9"/>
  <c r="W194" i="9"/>
  <c r="O187" i="9"/>
  <c r="E192" i="9"/>
  <c r="C192" i="9"/>
  <c r="R192" i="9"/>
  <c r="AD192" i="9"/>
  <c r="O193" i="9"/>
  <c r="AA193" i="9"/>
  <c r="L194" i="9"/>
  <c r="X194" i="9"/>
  <c r="R187" i="9"/>
  <c r="F192" i="9"/>
  <c r="B194" i="9"/>
  <c r="H192" i="9"/>
  <c r="T192" i="9"/>
  <c r="B193" i="9"/>
  <c r="Q193" i="9"/>
  <c r="AC193" i="9"/>
  <c r="N194" i="9"/>
  <c r="Z194" i="9"/>
  <c r="U187" i="9"/>
  <c r="E193" i="9"/>
  <c r="W192" i="9"/>
  <c r="I192" i="9"/>
  <c r="U192" i="9"/>
  <c r="C193" i="9"/>
  <c r="R193" i="9"/>
  <c r="AD193" i="9"/>
  <c r="O194" i="9"/>
  <c r="AA194" i="9"/>
  <c r="X187" i="9"/>
  <c r="F193" i="9"/>
  <c r="K192" i="9"/>
  <c r="AC194" i="9"/>
  <c r="AA187" i="9"/>
  <c r="E194" i="9"/>
  <c r="C259" i="8"/>
  <c r="AE259" i="5"/>
  <c r="C250" i="8"/>
  <c r="AE250" i="5"/>
  <c r="C241" i="8"/>
  <c r="AE241" i="5"/>
  <c r="C232" i="8"/>
  <c r="AE232" i="5"/>
  <c r="C223" i="8"/>
  <c r="C223" i="9" s="1"/>
  <c r="C223" i="10" s="1"/>
  <c r="C223" i="11" s="1"/>
  <c r="AE223" i="11" s="1"/>
  <c r="AE223" i="5"/>
  <c r="C214" i="8"/>
  <c r="AE214" i="5"/>
  <c r="C205" i="8"/>
  <c r="AE205" i="5"/>
  <c r="C187" i="8"/>
  <c r="AE187" i="5"/>
  <c r="C178" i="8"/>
  <c r="AE178" i="5"/>
  <c r="C169" i="8"/>
  <c r="AE169" i="5"/>
  <c r="C160" i="8"/>
  <c r="C160" i="9" s="1"/>
  <c r="C160" i="10" s="1"/>
  <c r="C160" i="11" s="1"/>
  <c r="AE160" i="5"/>
  <c r="C151" i="8"/>
  <c r="C151" i="9" s="1"/>
  <c r="C151" i="10" s="1"/>
  <c r="C151" i="11" s="1"/>
  <c r="AE151" i="5"/>
  <c r="C142" i="8"/>
  <c r="C142" i="9" s="1"/>
  <c r="C142" i="10" s="1"/>
  <c r="C142" i="11" s="1"/>
  <c r="AE142" i="11" s="1"/>
  <c r="AE142" i="5"/>
  <c r="C133" i="8"/>
  <c r="AE133" i="5"/>
  <c r="C124" i="8"/>
  <c r="C124" i="9" s="1"/>
  <c r="C124" i="10" s="1"/>
  <c r="C124" i="11" s="1"/>
  <c r="AE124" i="11" s="1"/>
  <c r="AE124" i="5"/>
  <c r="C115" i="8"/>
  <c r="C115" i="9" s="1"/>
  <c r="C115" i="10" s="1"/>
  <c r="C115" i="11" s="1"/>
  <c r="AE115" i="11" s="1"/>
  <c r="AE115" i="5"/>
  <c r="C106" i="8"/>
  <c r="C106" i="9" s="1"/>
  <c r="C106" i="10" s="1"/>
  <c r="C106" i="11" s="1"/>
  <c r="AE106" i="5"/>
  <c r="C97" i="8"/>
  <c r="C97" i="9" s="1"/>
  <c r="C97" i="10" s="1"/>
  <c r="C97" i="11" s="1"/>
  <c r="AE97" i="5"/>
  <c r="C88" i="8"/>
  <c r="C88" i="9" s="1"/>
  <c r="C88" i="10" s="1"/>
  <c r="C88" i="11" s="1"/>
  <c r="AE88" i="5"/>
  <c r="C79" i="8"/>
  <c r="C79" i="9" s="1"/>
  <c r="C79" i="10" s="1"/>
  <c r="C79" i="11" s="1"/>
  <c r="AE79" i="5"/>
  <c r="C70" i="8"/>
  <c r="C70" i="9" s="1"/>
  <c r="C70" i="10" s="1"/>
  <c r="C70" i="11" s="1"/>
  <c r="AE70" i="11" s="1"/>
  <c r="AE70" i="5"/>
  <c r="C61" i="8"/>
  <c r="C61" i="9" s="1"/>
  <c r="C61" i="10" s="1"/>
  <c r="C61" i="11" s="1"/>
  <c r="AE61" i="5"/>
  <c r="C52" i="8"/>
  <c r="C52" i="9" s="1"/>
  <c r="C52" i="10" s="1"/>
  <c r="C52" i="11" s="1"/>
  <c r="AE52" i="5"/>
  <c r="C43" i="8"/>
  <c r="C43" i="9" s="1"/>
  <c r="C43" i="10" s="1"/>
  <c r="C43" i="11" s="1"/>
  <c r="AE43" i="11" s="1"/>
  <c r="AE43" i="5"/>
  <c r="C34" i="8"/>
  <c r="C34" i="9" s="1"/>
  <c r="C34" i="10" s="1"/>
  <c r="C34" i="11" s="1"/>
  <c r="AE34" i="11" s="1"/>
  <c r="AE34" i="5"/>
  <c r="C25" i="8"/>
  <c r="C25" i="9" s="1"/>
  <c r="C25" i="10" s="1"/>
  <c r="C25" i="11" s="1"/>
  <c r="AE25" i="5"/>
  <c r="B12" i="8"/>
  <c r="E12" i="9"/>
  <c r="E12" i="10" s="1"/>
  <c r="E12" i="11" s="1"/>
  <c r="AE7" i="5"/>
  <c r="F7" i="10"/>
  <c r="F7" i="11" s="1"/>
  <c r="N21" i="8"/>
  <c r="N21" i="9" s="1"/>
  <c r="N21" i="10" s="1"/>
  <c r="N21" i="11" s="1"/>
  <c r="N23" i="8"/>
  <c r="N23" i="9" s="1"/>
  <c r="N23" i="10" s="1"/>
  <c r="N23" i="11" s="1"/>
  <c r="AE16" i="5"/>
  <c r="AE43" i="9" l="1"/>
  <c r="G56" i="13"/>
  <c r="G45" i="13"/>
  <c r="G44" i="13"/>
  <c r="G55" i="13"/>
  <c r="G54" i="13"/>
  <c r="G57" i="13"/>
  <c r="G61" i="13"/>
  <c r="G53" i="13"/>
  <c r="G43" i="13"/>
  <c r="G60" i="13"/>
  <c r="G52" i="13"/>
  <c r="G59" i="13"/>
  <c r="G51" i="13"/>
  <c r="G58" i="13"/>
  <c r="C7" i="9"/>
  <c r="B12" i="9"/>
  <c r="B12" i="10" s="1"/>
  <c r="AE70" i="10"/>
  <c r="AE52" i="8"/>
  <c r="C385" i="11"/>
  <c r="AE385" i="11" s="1"/>
  <c r="AE385" i="10"/>
  <c r="C394" i="11"/>
  <c r="AE394" i="11" s="1"/>
  <c r="AE394" i="10"/>
  <c r="C358" i="11"/>
  <c r="AE358" i="11" s="1"/>
  <c r="AE358" i="10"/>
  <c r="AE151" i="9"/>
  <c r="AE115" i="10"/>
  <c r="AE349" i="10"/>
  <c r="C349" i="11"/>
  <c r="AE349" i="11" s="1"/>
  <c r="C322" i="11"/>
  <c r="AE322" i="11" s="1"/>
  <c r="AE322" i="10"/>
  <c r="C331" i="11"/>
  <c r="AE331" i="11" s="1"/>
  <c r="AE331" i="10"/>
  <c r="C340" i="11"/>
  <c r="AE340" i="11" s="1"/>
  <c r="AE340" i="10"/>
  <c r="C367" i="11"/>
  <c r="AE367" i="11" s="1"/>
  <c r="AE367" i="10"/>
  <c r="AE124" i="9"/>
  <c r="AE223" i="9"/>
  <c r="C313" i="11"/>
  <c r="AE313" i="11" s="1"/>
  <c r="AE313" i="10"/>
  <c r="AE142" i="10"/>
  <c r="AE142" i="9"/>
  <c r="AE70" i="9"/>
  <c r="AE34" i="9"/>
  <c r="AE34" i="8"/>
  <c r="AE88" i="9"/>
  <c r="AE43" i="10"/>
  <c r="C205" i="9"/>
  <c r="E183" i="9"/>
  <c r="AC257" i="9"/>
  <c r="H256" i="9"/>
  <c r="Z212" i="9"/>
  <c r="AC211" i="9"/>
  <c r="B211" i="9"/>
  <c r="H210" i="9"/>
  <c r="K184" i="9"/>
  <c r="T175" i="9"/>
  <c r="F257" i="9"/>
  <c r="AA257" i="9"/>
  <c r="C256" i="9"/>
  <c r="X212" i="9"/>
  <c r="AA211" i="9"/>
  <c r="AD210" i="9"/>
  <c r="C210" i="9"/>
  <c r="U184" i="9"/>
  <c r="U174" i="9"/>
  <c r="W176" i="9"/>
  <c r="F255" i="9"/>
  <c r="E176" i="9"/>
  <c r="Z257" i="9"/>
  <c r="B256" i="9"/>
  <c r="W212" i="9"/>
  <c r="Z211" i="9"/>
  <c r="AC210" i="9"/>
  <c r="B210" i="9"/>
  <c r="T184" i="9"/>
  <c r="T174" i="9"/>
  <c r="L175" i="9"/>
  <c r="F250" i="9"/>
  <c r="F175" i="9"/>
  <c r="L178" i="9"/>
  <c r="AA175" i="9"/>
  <c r="Q184" i="9"/>
  <c r="F174" i="9"/>
  <c r="AA255" i="9"/>
  <c r="R212" i="9"/>
  <c r="I211" i="9"/>
  <c r="C183" i="9"/>
  <c r="W256" i="9"/>
  <c r="W210" i="9"/>
  <c r="Q183" i="9"/>
  <c r="U205" i="9"/>
  <c r="F183" i="9"/>
  <c r="E255" i="9"/>
  <c r="T176" i="9"/>
  <c r="U178" i="9"/>
  <c r="K174" i="9"/>
  <c r="X250" i="9"/>
  <c r="F205" i="9"/>
  <c r="AA176" i="9"/>
  <c r="Z185" i="9"/>
  <c r="E257" i="9"/>
  <c r="AE304" i="8"/>
  <c r="Z176" i="9"/>
  <c r="AC255" i="9"/>
  <c r="H183" i="9"/>
  <c r="I257" i="9"/>
  <c r="C212" i="9"/>
  <c r="L185" i="9"/>
  <c r="R176" i="9"/>
  <c r="AA256" i="9"/>
  <c r="C255" i="9"/>
  <c r="I212" i="9"/>
  <c r="L211" i="9"/>
  <c r="O210" i="9"/>
  <c r="R184" i="9"/>
  <c r="R174" i="9"/>
  <c r="E256" i="9"/>
  <c r="H257" i="9"/>
  <c r="Z184" i="9"/>
  <c r="C176" i="9"/>
  <c r="I169" i="9"/>
  <c r="AD176" i="9"/>
  <c r="C169" i="9"/>
  <c r="AA250" i="9"/>
  <c r="Q257" i="9"/>
  <c r="W255" i="9"/>
  <c r="T185" i="9"/>
  <c r="Z183" i="9"/>
  <c r="Q176" i="9"/>
  <c r="O257" i="9"/>
  <c r="U255" i="9"/>
  <c r="AD185" i="9"/>
  <c r="I184" i="9"/>
  <c r="R175" i="9"/>
  <c r="U250" i="9"/>
  <c r="N257" i="9"/>
  <c r="T255" i="9"/>
  <c r="AC185" i="9"/>
  <c r="H184" i="9"/>
  <c r="Q175" i="9"/>
  <c r="B174" i="9"/>
  <c r="U176" i="9"/>
  <c r="W175" i="9"/>
  <c r="AD257" i="9"/>
  <c r="O212" i="9"/>
  <c r="U210" i="9"/>
  <c r="R250" i="9"/>
  <c r="X176" i="9"/>
  <c r="T212" i="9"/>
  <c r="K211" i="9"/>
  <c r="AD178" i="9"/>
  <c r="W185" i="9"/>
  <c r="E175" i="9"/>
  <c r="I178" i="9"/>
  <c r="AD250" i="9"/>
  <c r="I210" i="9"/>
  <c r="E184" i="9"/>
  <c r="AD169" i="9"/>
  <c r="AA212" i="9"/>
  <c r="C211" i="9"/>
  <c r="H175" i="9"/>
  <c r="X178" i="9"/>
  <c r="R178" i="9"/>
  <c r="I174" i="9"/>
  <c r="W211" i="9"/>
  <c r="AC184" i="9"/>
  <c r="Z175" i="9"/>
  <c r="O178" i="9"/>
  <c r="H174" i="9"/>
  <c r="B255" i="9"/>
  <c r="L256" i="9"/>
  <c r="O184" i="9"/>
  <c r="O174" i="9"/>
  <c r="AC212" i="9"/>
  <c r="F210" i="9"/>
  <c r="R169" i="9"/>
  <c r="O256" i="9"/>
  <c r="AA185" i="9"/>
  <c r="C184" i="9"/>
  <c r="O175" i="9"/>
  <c r="N175" i="9"/>
  <c r="I176" i="9"/>
  <c r="H176" i="9"/>
  <c r="Z255" i="9"/>
  <c r="B183" i="9"/>
  <c r="O205" i="9"/>
  <c r="N255" i="9"/>
  <c r="K210" i="9"/>
  <c r="Z174" i="9"/>
  <c r="C250" i="9"/>
  <c r="C178" i="9"/>
  <c r="AA169" i="9"/>
  <c r="B257" i="9"/>
  <c r="K255" i="9"/>
  <c r="N212" i="9"/>
  <c r="Q211" i="9"/>
  <c r="T210" i="9"/>
  <c r="H185" i="9"/>
  <c r="N183" i="9"/>
  <c r="F211" i="9"/>
  <c r="AD256" i="9"/>
  <c r="I255" i="9"/>
  <c r="L212" i="9"/>
  <c r="O211" i="9"/>
  <c r="R210" i="9"/>
  <c r="R185" i="9"/>
  <c r="X183" i="9"/>
  <c r="O176" i="9"/>
  <c r="R205" i="9"/>
  <c r="AC256" i="9"/>
  <c r="H255" i="9"/>
  <c r="K212" i="9"/>
  <c r="N211" i="9"/>
  <c r="Q210" i="9"/>
  <c r="Q185" i="9"/>
  <c r="W183" i="9"/>
  <c r="N176" i="9"/>
  <c r="K176" i="9"/>
  <c r="L250" i="9"/>
  <c r="U256" i="9"/>
  <c r="I185" i="9"/>
  <c r="I175" i="9"/>
  <c r="C174" i="9"/>
  <c r="U257" i="9"/>
  <c r="AD212" i="9"/>
  <c r="U211" i="9"/>
  <c r="L210" i="9"/>
  <c r="Q212" i="9"/>
  <c r="K185" i="9"/>
  <c r="O250" i="9"/>
  <c r="C257" i="9"/>
  <c r="X184" i="9"/>
  <c r="L174" i="9"/>
  <c r="R257" i="9"/>
  <c r="U185" i="9"/>
  <c r="U175" i="9"/>
  <c r="AE277" i="8"/>
  <c r="B176" i="9"/>
  <c r="AD205" i="9"/>
  <c r="C175" i="9"/>
  <c r="N256" i="9"/>
  <c r="T183" i="9"/>
  <c r="E211" i="9"/>
  <c r="B175" i="9"/>
  <c r="W257" i="9"/>
  <c r="N185" i="9"/>
  <c r="O255" i="9"/>
  <c r="X210" i="9"/>
  <c r="AD183" i="9"/>
  <c r="X175" i="9"/>
  <c r="T257" i="9"/>
  <c r="F185" i="9"/>
  <c r="X257" i="9"/>
  <c r="AD255" i="9"/>
  <c r="U212" i="9"/>
  <c r="X211" i="9"/>
  <c r="AA210" i="9"/>
  <c r="O185" i="9"/>
  <c r="U183" i="9"/>
  <c r="L176" i="9"/>
  <c r="F184" i="9"/>
  <c r="E210" i="9"/>
  <c r="O169" i="9"/>
  <c r="E174" i="9"/>
  <c r="AA178" i="9"/>
  <c r="N184" i="9"/>
  <c r="E212" i="9"/>
  <c r="AE286" i="8"/>
  <c r="T256" i="9"/>
  <c r="W184" i="9"/>
  <c r="W174" i="9"/>
  <c r="F169" i="9"/>
  <c r="X169" i="9"/>
  <c r="R256" i="9"/>
  <c r="C185" i="9"/>
  <c r="L183" i="9"/>
  <c r="Q174" i="9"/>
  <c r="F178" i="9"/>
  <c r="AA205" i="9"/>
  <c r="U169" i="9"/>
  <c r="Q256" i="9"/>
  <c r="B185" i="9"/>
  <c r="K183" i="9"/>
  <c r="F212" i="9"/>
  <c r="I256" i="9"/>
  <c r="R211" i="9"/>
  <c r="AA183" i="9"/>
  <c r="X205" i="9"/>
  <c r="AD174" i="9"/>
  <c r="K257" i="9"/>
  <c r="H212" i="9"/>
  <c r="Z210" i="9"/>
  <c r="X256" i="9"/>
  <c r="AA184" i="9"/>
  <c r="AA174" i="9"/>
  <c r="AC183" i="9"/>
  <c r="K175" i="9"/>
  <c r="N174" i="9"/>
  <c r="L255" i="9"/>
  <c r="O183" i="9"/>
  <c r="X255" i="9"/>
  <c r="AD211" i="9"/>
  <c r="L184" i="9"/>
  <c r="AE61" i="9"/>
  <c r="AE61" i="8"/>
  <c r="AE25" i="9"/>
  <c r="AE25" i="8"/>
  <c r="I205" i="9"/>
  <c r="AC176" i="9"/>
  <c r="F176" i="9"/>
  <c r="AD175" i="9"/>
  <c r="Q255" i="9"/>
  <c r="N210" i="9"/>
  <c r="AC175" i="9"/>
  <c r="Z256" i="9"/>
  <c r="B184" i="9"/>
  <c r="AC174" i="9"/>
  <c r="L169" i="9"/>
  <c r="X185" i="9"/>
  <c r="R183" i="9"/>
  <c r="K256" i="9"/>
  <c r="H211" i="9"/>
  <c r="F256" i="9"/>
  <c r="L257" i="9"/>
  <c r="R255" i="9"/>
  <c r="AD184" i="9"/>
  <c r="I183" i="9"/>
  <c r="E185" i="9"/>
  <c r="B212" i="9"/>
  <c r="I250" i="9"/>
  <c r="T211" i="9"/>
  <c r="L205" i="9"/>
  <c r="X174" i="9"/>
  <c r="X275" i="10"/>
  <c r="U232" i="9"/>
  <c r="T247" i="9"/>
  <c r="T237" i="9"/>
  <c r="AA238" i="9"/>
  <c r="T275" i="10"/>
  <c r="W239" i="9"/>
  <c r="I275" i="10"/>
  <c r="F237" i="9"/>
  <c r="U239" i="9"/>
  <c r="AA241" i="9"/>
  <c r="K248" i="9"/>
  <c r="Q246" i="9"/>
  <c r="H239" i="9"/>
  <c r="L237" i="9"/>
  <c r="F273" i="10"/>
  <c r="B239" i="9"/>
  <c r="C248" i="9"/>
  <c r="AD238" i="9"/>
  <c r="C241" i="9"/>
  <c r="Z239" i="9"/>
  <c r="F248" i="9"/>
  <c r="R232" i="9"/>
  <c r="R247" i="9"/>
  <c r="R237" i="9"/>
  <c r="Z248" i="9"/>
  <c r="B247" i="9"/>
  <c r="N238" i="9"/>
  <c r="X248" i="9"/>
  <c r="AD246" i="9"/>
  <c r="L238" i="9"/>
  <c r="Z237" i="9"/>
  <c r="X232" i="9"/>
  <c r="L246" i="9"/>
  <c r="X241" i="9"/>
  <c r="U248" i="9"/>
  <c r="AA246" i="9"/>
  <c r="R239" i="9"/>
  <c r="W247" i="9"/>
  <c r="W237" i="9"/>
  <c r="C232" i="9"/>
  <c r="H275" i="10"/>
  <c r="AC238" i="9"/>
  <c r="AA274" i="10"/>
  <c r="AD247" i="9"/>
  <c r="I246" i="9"/>
  <c r="E248" i="9"/>
  <c r="O232" i="9"/>
  <c r="Q247" i="9"/>
  <c r="Q237" i="9"/>
  <c r="L232" i="9"/>
  <c r="O247" i="9"/>
  <c r="O237" i="9"/>
  <c r="AA232" i="9"/>
  <c r="I247" i="9"/>
  <c r="R238" i="9"/>
  <c r="K273" i="10"/>
  <c r="F246" i="9"/>
  <c r="F232" i="9"/>
  <c r="L247" i="9"/>
  <c r="U238" i="9"/>
  <c r="H248" i="9"/>
  <c r="N246" i="9"/>
  <c r="W273" i="10"/>
  <c r="AE115" i="9"/>
  <c r="AE124" i="10"/>
  <c r="AE34" i="10"/>
  <c r="F275" i="10"/>
  <c r="AC248" i="9"/>
  <c r="H247" i="9"/>
  <c r="Q238" i="9"/>
  <c r="E274" i="10"/>
  <c r="X239" i="9"/>
  <c r="E238" i="9"/>
  <c r="B237" i="9"/>
  <c r="AD241" i="9"/>
  <c r="N274" i="10"/>
  <c r="Z247" i="9"/>
  <c r="B246" i="9"/>
  <c r="E246" i="9"/>
  <c r="U237" i="9"/>
  <c r="C274" i="10"/>
  <c r="AC274" i="10"/>
  <c r="I238" i="9"/>
  <c r="AC239" i="9"/>
  <c r="K275" i="10"/>
  <c r="X246" i="9"/>
  <c r="E239" i="9"/>
  <c r="H237" i="9"/>
  <c r="AA248" i="9"/>
  <c r="C247" i="9"/>
  <c r="O238" i="9"/>
  <c r="N248" i="9"/>
  <c r="T246" i="9"/>
  <c r="K239" i="9"/>
  <c r="Q274" i="10"/>
  <c r="L248" i="9"/>
  <c r="R246" i="9"/>
  <c r="I239" i="9"/>
  <c r="E247" i="9"/>
  <c r="W238" i="9"/>
  <c r="R248" i="9"/>
  <c r="I248" i="9"/>
  <c r="O246" i="9"/>
  <c r="K247" i="9"/>
  <c r="T238" i="9"/>
  <c r="C238" i="9"/>
  <c r="L273" i="10"/>
  <c r="Q248" i="9"/>
  <c r="W246" i="9"/>
  <c r="N239" i="9"/>
  <c r="F238" i="9"/>
  <c r="C237" i="9"/>
  <c r="I241" i="9"/>
  <c r="AC237" i="9"/>
  <c r="F241" i="9"/>
  <c r="AA237" i="9"/>
  <c r="O274" i="10"/>
  <c r="R273" i="10"/>
  <c r="I232" i="9"/>
  <c r="N247" i="9"/>
  <c r="N237" i="9"/>
  <c r="U241" i="9"/>
  <c r="F239" i="9"/>
  <c r="O239" i="9"/>
  <c r="U275" i="10"/>
  <c r="L275" i="10"/>
  <c r="AD232" i="9"/>
  <c r="C239" i="9"/>
  <c r="H273" i="10"/>
  <c r="K237" i="9"/>
  <c r="L268" i="10"/>
  <c r="L268" i="11" s="1"/>
  <c r="T273" i="10"/>
  <c r="O241" i="9"/>
  <c r="B238" i="9"/>
  <c r="I273" i="10"/>
  <c r="W275" i="10"/>
  <c r="O248" i="9"/>
  <c r="U246" i="9"/>
  <c r="L239" i="9"/>
  <c r="AD274" i="10"/>
  <c r="AC247" i="9"/>
  <c r="H246" i="9"/>
  <c r="X273" i="10"/>
  <c r="F247" i="9"/>
  <c r="AA247" i="9"/>
  <c r="C246" i="9"/>
  <c r="AD275" i="10"/>
  <c r="T239" i="9"/>
  <c r="U247" i="9"/>
  <c r="X247" i="9"/>
  <c r="X237" i="9"/>
  <c r="T248" i="9"/>
  <c r="Z246" i="9"/>
  <c r="Q239" i="9"/>
  <c r="AA239" i="9"/>
  <c r="R274" i="10"/>
  <c r="B248" i="9"/>
  <c r="K246" i="9"/>
  <c r="L241" i="9"/>
  <c r="AD237" i="9"/>
  <c r="B274" i="10"/>
  <c r="Z238" i="9"/>
  <c r="U273" i="10"/>
  <c r="X238" i="9"/>
  <c r="E237" i="9"/>
  <c r="W248" i="9"/>
  <c r="AC246" i="9"/>
  <c r="K238" i="9"/>
  <c r="F274" i="10"/>
  <c r="R241" i="9"/>
  <c r="W274" i="11"/>
  <c r="AD239" i="9"/>
  <c r="Z274" i="10"/>
  <c r="H238" i="9"/>
  <c r="AD248" i="9"/>
  <c r="I237" i="9"/>
  <c r="N275" i="10"/>
  <c r="U274" i="10"/>
  <c r="X274" i="11"/>
  <c r="Z273" i="10"/>
  <c r="B273" i="10"/>
  <c r="R275" i="11"/>
  <c r="AD268" i="10"/>
  <c r="L274" i="11"/>
  <c r="AE52" i="9"/>
  <c r="C273" i="11"/>
  <c r="AA273" i="11"/>
  <c r="AD273" i="11"/>
  <c r="O275" i="11"/>
  <c r="AC275" i="10"/>
  <c r="O273" i="10"/>
  <c r="Z275" i="10"/>
  <c r="AE142" i="8"/>
  <c r="AC273" i="10"/>
  <c r="T274" i="10"/>
  <c r="C275" i="10"/>
  <c r="E273" i="10"/>
  <c r="B275" i="10"/>
  <c r="H274" i="10"/>
  <c r="AA275" i="10"/>
  <c r="K274" i="10"/>
  <c r="N273" i="10"/>
  <c r="Q275" i="10"/>
  <c r="I274" i="10"/>
  <c r="Q273" i="10"/>
  <c r="E275" i="10"/>
  <c r="AA268" i="11"/>
  <c r="X268" i="11"/>
  <c r="U268" i="11"/>
  <c r="R268" i="11"/>
  <c r="O268" i="11"/>
  <c r="I268" i="11"/>
  <c r="F268" i="11"/>
  <c r="C268" i="11"/>
  <c r="L259" i="9"/>
  <c r="R265" i="9"/>
  <c r="E265" i="9"/>
  <c r="AC265" i="9"/>
  <c r="H264" i="9"/>
  <c r="X266" i="9"/>
  <c r="AD264" i="9"/>
  <c r="AA259" i="9"/>
  <c r="N265" i="9"/>
  <c r="X259" i="9"/>
  <c r="L265" i="9"/>
  <c r="T266" i="9"/>
  <c r="Z264" i="9"/>
  <c r="AD266" i="9"/>
  <c r="I265" i="9"/>
  <c r="O259" i="9"/>
  <c r="T265" i="9"/>
  <c r="AA266" i="9"/>
  <c r="C265" i="9"/>
  <c r="I259" i="9"/>
  <c r="Q265" i="9"/>
  <c r="F264" i="9"/>
  <c r="L266" i="9"/>
  <c r="R264" i="9"/>
  <c r="W266" i="9"/>
  <c r="AC264" i="9"/>
  <c r="U266" i="9"/>
  <c r="AA264" i="9"/>
  <c r="H266" i="9"/>
  <c r="N264" i="9"/>
  <c r="R266" i="9"/>
  <c r="X264" i="9"/>
  <c r="AC266" i="9"/>
  <c r="H265" i="9"/>
  <c r="AE115" i="8"/>
  <c r="O266" i="9"/>
  <c r="U264" i="9"/>
  <c r="Z266" i="9"/>
  <c r="B265" i="9"/>
  <c r="AD259" i="9"/>
  <c r="AA265" i="9"/>
  <c r="C264" i="9"/>
  <c r="AE88" i="8"/>
  <c r="C259" i="9"/>
  <c r="K266" i="9"/>
  <c r="Q264" i="9"/>
  <c r="I266" i="9"/>
  <c r="O264" i="9"/>
  <c r="W265" i="9"/>
  <c r="F266" i="9"/>
  <c r="C266" i="9"/>
  <c r="L264" i="9"/>
  <c r="Q266" i="9"/>
  <c r="W264" i="9"/>
  <c r="F265" i="9"/>
  <c r="AD265" i="9"/>
  <c r="I264" i="9"/>
  <c r="N266" i="9"/>
  <c r="T264" i="9"/>
  <c r="F259" i="9"/>
  <c r="O265" i="9"/>
  <c r="E264" i="9"/>
  <c r="Z265" i="9"/>
  <c r="B264" i="9"/>
  <c r="X265" i="9"/>
  <c r="U259" i="9"/>
  <c r="K265" i="9"/>
  <c r="R259" i="9"/>
  <c r="U265" i="9"/>
  <c r="E266" i="9"/>
  <c r="B266" i="9"/>
  <c r="K264" i="9"/>
  <c r="C187" i="9"/>
  <c r="AE196" i="9"/>
  <c r="AE79" i="9"/>
  <c r="AE160" i="9"/>
  <c r="AE106" i="10"/>
  <c r="AE205" i="8"/>
  <c r="AE232" i="8"/>
  <c r="AE259" i="8"/>
  <c r="AA187" i="10"/>
  <c r="X187" i="10"/>
  <c r="R193" i="10"/>
  <c r="W192" i="10"/>
  <c r="N194" i="10"/>
  <c r="T192" i="10"/>
  <c r="R187" i="10"/>
  <c r="O193" i="10"/>
  <c r="E192" i="10"/>
  <c r="Z193" i="10"/>
  <c r="B192" i="10"/>
  <c r="I194" i="10"/>
  <c r="O192" i="10"/>
  <c r="W193" i="10"/>
  <c r="H193" i="10"/>
  <c r="AD194" i="10"/>
  <c r="I193" i="10"/>
  <c r="AE223" i="10"/>
  <c r="AE106" i="9"/>
  <c r="AE43" i="8"/>
  <c r="AE97" i="9"/>
  <c r="AE97" i="8"/>
  <c r="AE124" i="8"/>
  <c r="AE151" i="8"/>
  <c r="AE178" i="8"/>
  <c r="AC194" i="10"/>
  <c r="AA194" i="10"/>
  <c r="C193" i="10"/>
  <c r="E193" i="10"/>
  <c r="AC193" i="10"/>
  <c r="H192" i="10"/>
  <c r="X194" i="10"/>
  <c r="AD192" i="10"/>
  <c r="O187" i="10"/>
  <c r="N193" i="10"/>
  <c r="T193" i="10"/>
  <c r="X193" i="10"/>
  <c r="I187" i="10"/>
  <c r="K193" i="10"/>
  <c r="F194" i="10"/>
  <c r="R194" i="10"/>
  <c r="X192" i="10"/>
  <c r="K192" i="10"/>
  <c r="O194" i="10"/>
  <c r="U192" i="10"/>
  <c r="U187" i="10"/>
  <c r="Q193" i="10"/>
  <c r="B194" i="10"/>
  <c r="L194" i="10"/>
  <c r="R192" i="10"/>
  <c r="W194" i="10"/>
  <c r="AC192" i="10"/>
  <c r="L187" i="10"/>
  <c r="L193" i="10"/>
  <c r="T194" i="10"/>
  <c r="Z192" i="10"/>
  <c r="AD187" i="10"/>
  <c r="C194" i="10"/>
  <c r="L192" i="10"/>
  <c r="AE160" i="8"/>
  <c r="AE187" i="8"/>
  <c r="AE223" i="8"/>
  <c r="AE250" i="8"/>
  <c r="E194" i="10"/>
  <c r="F193" i="10"/>
  <c r="AD193" i="10"/>
  <c r="I192" i="10"/>
  <c r="Z194" i="10"/>
  <c r="B193" i="10"/>
  <c r="F192" i="10"/>
  <c r="AA193" i="10"/>
  <c r="C192" i="10"/>
  <c r="K194" i="10"/>
  <c r="Q192" i="10"/>
  <c r="U194" i="10"/>
  <c r="AA192" i="10"/>
  <c r="H194" i="10"/>
  <c r="N192" i="10"/>
  <c r="F187" i="10"/>
  <c r="U193" i="10"/>
  <c r="Q194" i="10"/>
  <c r="AE70" i="8"/>
  <c r="AE169" i="8"/>
  <c r="AE79" i="8"/>
  <c r="AE106" i="8"/>
  <c r="AE241" i="8"/>
  <c r="C214" i="9"/>
  <c r="AE214" i="8"/>
  <c r="C133" i="9"/>
  <c r="AE133" i="8"/>
  <c r="AE411" i="5"/>
  <c r="AE414" i="5" s="1"/>
  <c r="G31" i="13" s="1"/>
  <c r="AE7" i="8"/>
  <c r="AE106" i="11"/>
  <c r="AE160" i="10"/>
  <c r="AE160" i="11"/>
  <c r="AE97" i="11"/>
  <c r="AE97" i="10"/>
  <c r="AE61" i="11"/>
  <c r="AE61" i="10"/>
  <c r="AE88" i="10"/>
  <c r="AE88" i="11"/>
  <c r="AE25" i="11"/>
  <c r="AE25" i="10"/>
  <c r="AE52" i="10"/>
  <c r="AE52" i="11"/>
  <c r="AE79" i="10"/>
  <c r="AE79" i="11"/>
  <c r="AE151" i="11"/>
  <c r="AE151" i="10"/>
  <c r="AE16" i="8"/>
  <c r="G74" i="13" l="1"/>
  <c r="G73" i="13"/>
  <c r="G80" i="13"/>
  <c r="G72" i="13"/>
  <c r="G62" i="13"/>
  <c r="G79" i="13"/>
  <c r="G71" i="13"/>
  <c r="G78" i="13"/>
  <c r="G70" i="13"/>
  <c r="G77" i="13"/>
  <c r="G76" i="13"/>
  <c r="AE7" i="9"/>
  <c r="G64" i="13"/>
  <c r="G63" i="13"/>
  <c r="G75" i="13"/>
  <c r="O250" i="10"/>
  <c r="L250" i="10"/>
  <c r="W183" i="10"/>
  <c r="H255" i="10"/>
  <c r="AA169" i="10"/>
  <c r="H176" i="10"/>
  <c r="O178" i="10"/>
  <c r="X178" i="10"/>
  <c r="E184" i="10"/>
  <c r="I178" i="10"/>
  <c r="U210" i="10"/>
  <c r="T255" i="10"/>
  <c r="W255" i="10"/>
  <c r="C176" i="10"/>
  <c r="L185" i="10"/>
  <c r="H183" i="10"/>
  <c r="E257" i="10"/>
  <c r="U178" i="10"/>
  <c r="F250" i="10"/>
  <c r="T184" i="10"/>
  <c r="AC210" i="10"/>
  <c r="W212" i="10"/>
  <c r="E176" i="10"/>
  <c r="U174" i="10"/>
  <c r="F257" i="10"/>
  <c r="B212" i="10"/>
  <c r="R255" i="10"/>
  <c r="H211" i="10"/>
  <c r="Z256" i="10"/>
  <c r="N210" i="10"/>
  <c r="F176" i="10"/>
  <c r="K257" i="10"/>
  <c r="AA205" i="10"/>
  <c r="T256" i="10"/>
  <c r="L176" i="10"/>
  <c r="AA210" i="10"/>
  <c r="U212" i="10"/>
  <c r="T257" i="10"/>
  <c r="T183" i="10"/>
  <c r="L169" i="10"/>
  <c r="AD211" i="10"/>
  <c r="Q256" i="10"/>
  <c r="AD205" i="10"/>
  <c r="R210" i="10"/>
  <c r="L212" i="10"/>
  <c r="F211" i="10"/>
  <c r="T210" i="10"/>
  <c r="N212" i="10"/>
  <c r="O205" i="10"/>
  <c r="L256" i="10"/>
  <c r="W211" i="10"/>
  <c r="W175" i="10"/>
  <c r="R174" i="10"/>
  <c r="C255" i="10"/>
  <c r="F205" i="10"/>
  <c r="AA255" i="10"/>
  <c r="AC211" i="10"/>
  <c r="X174" i="10"/>
  <c r="T211" i="10"/>
  <c r="E185" i="10"/>
  <c r="L257" i="10"/>
  <c r="K256" i="10"/>
  <c r="Q255" i="10"/>
  <c r="N174" i="10"/>
  <c r="AA174" i="10"/>
  <c r="Z210" i="10"/>
  <c r="F178" i="10"/>
  <c r="U183" i="10"/>
  <c r="AD255" i="10"/>
  <c r="B175" i="10"/>
  <c r="N256" i="10"/>
  <c r="L174" i="10"/>
  <c r="K185" i="10"/>
  <c r="L210" i="10"/>
  <c r="AD212" i="10"/>
  <c r="I175" i="10"/>
  <c r="Q185" i="10"/>
  <c r="N211" i="10"/>
  <c r="AC256" i="10"/>
  <c r="C178" i="10"/>
  <c r="AE178" i="9"/>
  <c r="R169" i="10"/>
  <c r="AC212" i="10"/>
  <c r="X176" i="10"/>
  <c r="Q175" i="10"/>
  <c r="N257" i="10"/>
  <c r="Q176" i="10"/>
  <c r="Q257" i="10"/>
  <c r="AD176" i="10"/>
  <c r="Z184" i="10"/>
  <c r="AC255" i="10"/>
  <c r="Z185" i="10"/>
  <c r="B256" i="10"/>
  <c r="F255" i="10"/>
  <c r="U184" i="10"/>
  <c r="AD210" i="10"/>
  <c r="X212" i="10"/>
  <c r="AA183" i="10"/>
  <c r="C185" i="10"/>
  <c r="F169" i="10"/>
  <c r="AA178" i="10"/>
  <c r="X210" i="10"/>
  <c r="O176" i="10"/>
  <c r="AE295" i="9"/>
  <c r="O175" i="10"/>
  <c r="I184" i="10"/>
  <c r="F183" i="10"/>
  <c r="AA175" i="10"/>
  <c r="H210" i="10"/>
  <c r="AC257" i="10"/>
  <c r="AC175" i="10"/>
  <c r="AC176" i="10"/>
  <c r="X255" i="10"/>
  <c r="AD174" i="10"/>
  <c r="F212" i="10"/>
  <c r="R256" i="10"/>
  <c r="E210" i="10"/>
  <c r="X175" i="10"/>
  <c r="O255" i="10"/>
  <c r="U175" i="10"/>
  <c r="K176" i="10"/>
  <c r="X183" i="10"/>
  <c r="I255" i="10"/>
  <c r="N183" i="10"/>
  <c r="K255" i="10"/>
  <c r="K210" i="10"/>
  <c r="B183" i="10"/>
  <c r="I176" i="10"/>
  <c r="C184" i="10"/>
  <c r="B255" i="10"/>
  <c r="Z175" i="10"/>
  <c r="H175" i="10"/>
  <c r="AA212" i="10"/>
  <c r="E175" i="10"/>
  <c r="K211" i="10"/>
  <c r="AD185" i="10"/>
  <c r="R184" i="10"/>
  <c r="L211" i="10"/>
  <c r="AA256" i="10"/>
  <c r="X250" i="10"/>
  <c r="W210" i="10"/>
  <c r="I211" i="10"/>
  <c r="L178" i="10"/>
  <c r="L175" i="10"/>
  <c r="T175" i="10"/>
  <c r="E183" i="10"/>
  <c r="I250" i="10"/>
  <c r="I183" i="10"/>
  <c r="F256" i="10"/>
  <c r="R183" i="10"/>
  <c r="AC174" i="10"/>
  <c r="AA184" i="10"/>
  <c r="U169" i="10"/>
  <c r="W174" i="10"/>
  <c r="E174" i="10"/>
  <c r="O185" i="10"/>
  <c r="X211" i="10"/>
  <c r="X257" i="10"/>
  <c r="B176" i="10"/>
  <c r="X184" i="10"/>
  <c r="U257" i="10"/>
  <c r="I185" i="10"/>
  <c r="C250" i="10"/>
  <c r="AE250" i="9"/>
  <c r="I174" i="10"/>
  <c r="I210" i="10"/>
  <c r="R250" i="10"/>
  <c r="O212" i="10"/>
  <c r="U176" i="10"/>
  <c r="H184" i="10"/>
  <c r="U250" i="10"/>
  <c r="Z183" i="10"/>
  <c r="AA250" i="10"/>
  <c r="H257" i="10"/>
  <c r="C212" i="10"/>
  <c r="F174" i="10"/>
  <c r="B210" i="10"/>
  <c r="Z211" i="10"/>
  <c r="Z257" i="10"/>
  <c r="C256" i="10"/>
  <c r="AD175" i="10"/>
  <c r="L184" i="10"/>
  <c r="O183" i="10"/>
  <c r="K175" i="10"/>
  <c r="R211" i="10"/>
  <c r="K183" i="10"/>
  <c r="Q174" i="10"/>
  <c r="E212" i="10"/>
  <c r="F184" i="10"/>
  <c r="AD183" i="10"/>
  <c r="N185" i="10"/>
  <c r="C175" i="10"/>
  <c r="U185" i="10"/>
  <c r="R185" i="10"/>
  <c r="O211" i="10"/>
  <c r="AD256" i="10"/>
  <c r="H185" i="10"/>
  <c r="Q211" i="10"/>
  <c r="B257" i="10"/>
  <c r="N255" i="10"/>
  <c r="Z255" i="10"/>
  <c r="AA185" i="10"/>
  <c r="O174" i="10"/>
  <c r="AC184" i="10"/>
  <c r="W185" i="10"/>
  <c r="U255" i="10"/>
  <c r="AE286" i="9"/>
  <c r="I169" i="10"/>
  <c r="Z176" i="10"/>
  <c r="AA176" i="10"/>
  <c r="T176" i="10"/>
  <c r="U205" i="10"/>
  <c r="W256" i="10"/>
  <c r="W176" i="10"/>
  <c r="K184" i="10"/>
  <c r="B211" i="10"/>
  <c r="Z212" i="10"/>
  <c r="L205" i="10"/>
  <c r="AD184" i="10"/>
  <c r="X185" i="10"/>
  <c r="B184" i="10"/>
  <c r="X256" i="10"/>
  <c r="H212" i="10"/>
  <c r="X169" i="10"/>
  <c r="W184" i="10"/>
  <c r="F185" i="10"/>
  <c r="E211" i="10"/>
  <c r="C257" i="10"/>
  <c r="Q212" i="10"/>
  <c r="U211" i="10"/>
  <c r="U256" i="10"/>
  <c r="N176" i="10"/>
  <c r="Q210" i="10"/>
  <c r="K212" i="10"/>
  <c r="R205" i="10"/>
  <c r="N175" i="10"/>
  <c r="F210" i="10"/>
  <c r="H174" i="10"/>
  <c r="R178" i="10"/>
  <c r="AD169" i="10"/>
  <c r="AD250" i="10"/>
  <c r="AD257" i="10"/>
  <c r="AC185" i="10"/>
  <c r="T185" i="10"/>
  <c r="AE277" i="9"/>
  <c r="E256" i="10"/>
  <c r="R176" i="10"/>
  <c r="I257" i="10"/>
  <c r="K174" i="10"/>
  <c r="Q184" i="10"/>
  <c r="F175" i="10"/>
  <c r="T174" i="10"/>
  <c r="C210" i="10"/>
  <c r="AA211" i="10"/>
  <c r="AA257" i="10"/>
  <c r="AE304" i="9"/>
  <c r="I205" i="10"/>
  <c r="L255" i="10"/>
  <c r="AC183" i="10"/>
  <c r="X205" i="10"/>
  <c r="I256" i="10"/>
  <c r="B185" i="10"/>
  <c r="L183" i="10"/>
  <c r="N184" i="10"/>
  <c r="O169" i="10"/>
  <c r="W257" i="10"/>
  <c r="R257" i="10"/>
  <c r="C174" i="10"/>
  <c r="Z174" i="10"/>
  <c r="O256" i="10"/>
  <c r="O184" i="10"/>
  <c r="C211" i="10"/>
  <c r="AD178" i="10"/>
  <c r="T212" i="10"/>
  <c r="B174" i="10"/>
  <c r="R175" i="10"/>
  <c r="O257" i="10"/>
  <c r="C169" i="10"/>
  <c r="AE169" i="9"/>
  <c r="O210" i="10"/>
  <c r="I212" i="10"/>
  <c r="E255" i="10"/>
  <c r="Q183" i="10"/>
  <c r="C183" i="10"/>
  <c r="R212" i="10"/>
  <c r="H256" i="10"/>
  <c r="C205" i="10"/>
  <c r="AE304" i="10"/>
  <c r="AE205" i="9"/>
  <c r="AC246" i="10"/>
  <c r="X238" i="10"/>
  <c r="L241" i="10"/>
  <c r="R274" i="11"/>
  <c r="Q239" i="10"/>
  <c r="F247" i="10"/>
  <c r="AC247" i="10"/>
  <c r="O241" i="10"/>
  <c r="H273" i="11"/>
  <c r="R273" i="11"/>
  <c r="I241" i="10"/>
  <c r="C238" i="10"/>
  <c r="E247" i="10"/>
  <c r="T246" i="10"/>
  <c r="AC239" i="10"/>
  <c r="E246" i="10"/>
  <c r="N274" i="11"/>
  <c r="E238" i="10"/>
  <c r="F275" i="11"/>
  <c r="H248" i="10"/>
  <c r="F232" i="10"/>
  <c r="E248" i="10"/>
  <c r="AA274" i="11"/>
  <c r="AA246" i="10"/>
  <c r="L238" i="10"/>
  <c r="R247" i="10"/>
  <c r="Z239" i="10"/>
  <c r="L237" i="10"/>
  <c r="K248" i="10"/>
  <c r="F237" i="10"/>
  <c r="R241" i="10"/>
  <c r="X237" i="10"/>
  <c r="C247" i="10"/>
  <c r="AC274" i="11"/>
  <c r="AD239" i="10"/>
  <c r="X247" i="10"/>
  <c r="U246" i="10"/>
  <c r="O239" i="10"/>
  <c r="N237" i="10"/>
  <c r="AA237" i="10"/>
  <c r="N239" i="10"/>
  <c r="L273" i="11"/>
  <c r="I248" i="10"/>
  <c r="AA248" i="10"/>
  <c r="X246" i="10"/>
  <c r="R238" i="10"/>
  <c r="O237" i="10"/>
  <c r="Q237" i="10"/>
  <c r="W237" i="10"/>
  <c r="X232" i="10"/>
  <c r="B247" i="10"/>
  <c r="C241" i="10"/>
  <c r="AE241" i="9"/>
  <c r="B239" i="10"/>
  <c r="T237" i="10"/>
  <c r="H238" i="10"/>
  <c r="W248" i="10"/>
  <c r="K246" i="10"/>
  <c r="Z246" i="10"/>
  <c r="AD275" i="11"/>
  <c r="L275" i="11"/>
  <c r="N248" i="10"/>
  <c r="B246" i="10"/>
  <c r="AD241" i="10"/>
  <c r="Q238" i="10"/>
  <c r="F246" i="10"/>
  <c r="I246" i="10"/>
  <c r="U248" i="10"/>
  <c r="AD246" i="10"/>
  <c r="AA241" i="10"/>
  <c r="X275" i="11"/>
  <c r="Z238" i="10"/>
  <c r="L239" i="10"/>
  <c r="W275" i="11"/>
  <c r="O246" i="10"/>
  <c r="L248" i="10"/>
  <c r="E239" i="10"/>
  <c r="E274" i="11"/>
  <c r="H275" i="11"/>
  <c r="N238" i="10"/>
  <c r="W239" i="10"/>
  <c r="F274" i="11"/>
  <c r="B274" i="11"/>
  <c r="U247" i="10"/>
  <c r="O248" i="10"/>
  <c r="I273" i="11"/>
  <c r="C239" i="10"/>
  <c r="N247" i="10"/>
  <c r="F241" i="10"/>
  <c r="C237" i="10"/>
  <c r="W246" i="10"/>
  <c r="T238" i="10"/>
  <c r="R248" i="10"/>
  <c r="I239" i="10"/>
  <c r="Q274" i="11"/>
  <c r="I238" i="10"/>
  <c r="C274" i="11"/>
  <c r="X239" i="10"/>
  <c r="U238" i="10"/>
  <c r="I247" i="10"/>
  <c r="O247" i="10"/>
  <c r="Q247" i="10"/>
  <c r="AC238" i="10"/>
  <c r="W247" i="10"/>
  <c r="Z248" i="10"/>
  <c r="R232" i="10"/>
  <c r="T275" i="11"/>
  <c r="T247" i="10"/>
  <c r="U273" i="11"/>
  <c r="B248" i="10"/>
  <c r="T248" i="10"/>
  <c r="C246" i="10"/>
  <c r="X273" i="11"/>
  <c r="AD274" i="11"/>
  <c r="T273" i="11"/>
  <c r="K237" i="10"/>
  <c r="F239" i="10"/>
  <c r="H237" i="10"/>
  <c r="Z247" i="10"/>
  <c r="H247" i="10"/>
  <c r="W273" i="11"/>
  <c r="AD247" i="10"/>
  <c r="X241" i="10"/>
  <c r="X248" i="10"/>
  <c r="AD238" i="10"/>
  <c r="H239" i="10"/>
  <c r="I275" i="11"/>
  <c r="AD248" i="10"/>
  <c r="I237" i="10"/>
  <c r="E237" i="10"/>
  <c r="AA239" i="10"/>
  <c r="Q248" i="10"/>
  <c r="K247" i="10"/>
  <c r="R246" i="10"/>
  <c r="O238" i="10"/>
  <c r="K275" i="11"/>
  <c r="B237" i="10"/>
  <c r="L247" i="10"/>
  <c r="Z237" i="10"/>
  <c r="F248" i="10"/>
  <c r="F273" i="11"/>
  <c r="U239" i="10"/>
  <c r="Z274" i="11"/>
  <c r="K238" i="10"/>
  <c r="AD237" i="10"/>
  <c r="T239" i="10"/>
  <c r="AA247" i="10"/>
  <c r="H246" i="10"/>
  <c r="B238" i="10"/>
  <c r="AD232" i="10"/>
  <c r="U275" i="11"/>
  <c r="U241" i="10"/>
  <c r="I232" i="10"/>
  <c r="O274" i="11"/>
  <c r="AC237" i="10"/>
  <c r="F238" i="10"/>
  <c r="W238" i="10"/>
  <c r="K239" i="10"/>
  <c r="U237" i="10"/>
  <c r="AC248" i="10"/>
  <c r="N246" i="10"/>
  <c r="K273" i="11"/>
  <c r="AA232" i="10"/>
  <c r="L232" i="10"/>
  <c r="O232" i="10"/>
  <c r="C232" i="10"/>
  <c r="AE232" i="9"/>
  <c r="R239" i="10"/>
  <c r="L246" i="10"/>
  <c r="R237" i="10"/>
  <c r="C248" i="10"/>
  <c r="Q246" i="10"/>
  <c r="AA238" i="10"/>
  <c r="U232" i="10"/>
  <c r="AD268" i="11"/>
  <c r="Z273" i="11"/>
  <c r="U274" i="11"/>
  <c r="B273" i="11"/>
  <c r="N275" i="11"/>
  <c r="E275" i="11"/>
  <c r="N273" i="11"/>
  <c r="B275" i="11"/>
  <c r="AC273" i="11"/>
  <c r="Q273" i="11"/>
  <c r="K274" i="11"/>
  <c r="E273" i="11"/>
  <c r="Z275" i="11"/>
  <c r="I274" i="11"/>
  <c r="AA275" i="11"/>
  <c r="C275" i="11"/>
  <c r="O273" i="11"/>
  <c r="Q275" i="11"/>
  <c r="H274" i="11"/>
  <c r="T274" i="11"/>
  <c r="AC275" i="11"/>
  <c r="AA265" i="10"/>
  <c r="U264" i="10"/>
  <c r="U265" i="10"/>
  <c r="X265" i="10"/>
  <c r="O265" i="10"/>
  <c r="I264" i="10"/>
  <c r="Q266" i="10"/>
  <c r="W265" i="10"/>
  <c r="K266" i="10"/>
  <c r="X264" i="10"/>
  <c r="AA264" i="10"/>
  <c r="R264" i="10"/>
  <c r="I259" i="10"/>
  <c r="O259" i="10"/>
  <c r="T266" i="10"/>
  <c r="AA259" i="10"/>
  <c r="AC265" i="10"/>
  <c r="AE268" i="9"/>
  <c r="AD259" i="10"/>
  <c r="O266" i="10"/>
  <c r="K264" i="10"/>
  <c r="R259" i="10"/>
  <c r="B264" i="10"/>
  <c r="F259" i="10"/>
  <c r="AD265" i="10"/>
  <c r="L264" i="10"/>
  <c r="O264" i="10"/>
  <c r="C259" i="10"/>
  <c r="AE259" i="9"/>
  <c r="R266" i="10"/>
  <c r="U266" i="10"/>
  <c r="L266" i="10"/>
  <c r="C265" i="10"/>
  <c r="I265" i="10"/>
  <c r="L265" i="10"/>
  <c r="AD264" i="10"/>
  <c r="E265" i="10"/>
  <c r="B265" i="10"/>
  <c r="B266" i="10"/>
  <c r="K265" i="10"/>
  <c r="Z265" i="10"/>
  <c r="T264" i="10"/>
  <c r="F265" i="10"/>
  <c r="C266" i="10"/>
  <c r="I266" i="10"/>
  <c r="H265" i="10"/>
  <c r="N264" i="10"/>
  <c r="AC264" i="10"/>
  <c r="F264" i="10"/>
  <c r="AA266" i="10"/>
  <c r="AD266" i="10"/>
  <c r="X259" i="10"/>
  <c r="X266" i="10"/>
  <c r="R265" i="10"/>
  <c r="C264" i="10"/>
  <c r="Z266" i="10"/>
  <c r="E266" i="10"/>
  <c r="U259" i="10"/>
  <c r="E264" i="10"/>
  <c r="N266" i="10"/>
  <c r="W264" i="10"/>
  <c r="F266" i="10"/>
  <c r="Q264" i="10"/>
  <c r="AC266" i="10"/>
  <c r="H266" i="10"/>
  <c r="W266" i="10"/>
  <c r="Q265" i="10"/>
  <c r="T265" i="10"/>
  <c r="Z264" i="10"/>
  <c r="N265" i="10"/>
  <c r="H264" i="10"/>
  <c r="L259" i="10"/>
  <c r="N192" i="11"/>
  <c r="Q192" i="11"/>
  <c r="F192" i="11"/>
  <c r="AD193" i="11"/>
  <c r="Z192" i="11"/>
  <c r="AC192" i="11"/>
  <c r="B194" i="11"/>
  <c r="O194" i="11"/>
  <c r="F194" i="11"/>
  <c r="T193" i="11"/>
  <c r="X194" i="11"/>
  <c r="C193" i="11"/>
  <c r="AD194" i="11"/>
  <c r="I194" i="11"/>
  <c r="O193" i="11"/>
  <c r="W192" i="11"/>
  <c r="Q194" i="11"/>
  <c r="H194" i="11"/>
  <c r="K194" i="11"/>
  <c r="B193" i="11"/>
  <c r="F193" i="11"/>
  <c r="L192" i="11"/>
  <c r="T194" i="11"/>
  <c r="W194" i="11"/>
  <c r="Q193" i="11"/>
  <c r="K192" i="11"/>
  <c r="K193" i="11"/>
  <c r="N193" i="11"/>
  <c r="H192" i="11"/>
  <c r="AA194" i="11"/>
  <c r="H193" i="11"/>
  <c r="B192" i="11"/>
  <c r="R187" i="11"/>
  <c r="R193" i="11"/>
  <c r="U193" i="11"/>
  <c r="AA192" i="11"/>
  <c r="C192" i="11"/>
  <c r="Z194" i="11"/>
  <c r="E194" i="11"/>
  <c r="C194" i="11"/>
  <c r="L193" i="11"/>
  <c r="R192" i="11"/>
  <c r="U187" i="11"/>
  <c r="X192" i="11"/>
  <c r="I187" i="11"/>
  <c r="O187" i="11"/>
  <c r="AC193" i="11"/>
  <c r="AC194" i="11"/>
  <c r="W193" i="11"/>
  <c r="Z193" i="11"/>
  <c r="T192" i="11"/>
  <c r="X187" i="11"/>
  <c r="F187" i="11"/>
  <c r="U194" i="11"/>
  <c r="AA193" i="11"/>
  <c r="I192" i="11"/>
  <c r="AD187" i="11"/>
  <c r="L187" i="11"/>
  <c r="L194" i="11"/>
  <c r="U192" i="11"/>
  <c r="R194" i="11"/>
  <c r="X193" i="11"/>
  <c r="AD192" i="11"/>
  <c r="E193" i="11"/>
  <c r="I193" i="11"/>
  <c r="O192" i="11"/>
  <c r="E192" i="11"/>
  <c r="N194" i="11"/>
  <c r="AA187" i="11"/>
  <c r="C187" i="10"/>
  <c r="AE196" i="10"/>
  <c r="AE187" i="9"/>
  <c r="C214" i="10"/>
  <c r="AE214" i="9"/>
  <c r="C133" i="10"/>
  <c r="AE133" i="9"/>
  <c r="AE411" i="8"/>
  <c r="AE414" i="8" s="1"/>
  <c r="G50" i="13" s="1"/>
  <c r="B12" i="11"/>
  <c r="AE16" i="9"/>
  <c r="C7" i="11" l="1"/>
  <c r="AE7" i="10"/>
  <c r="H256" i="11"/>
  <c r="I211" i="11"/>
  <c r="AD185" i="11"/>
  <c r="X210" i="11"/>
  <c r="AD176" i="11"/>
  <c r="T211" i="11"/>
  <c r="L169" i="11"/>
  <c r="U212" i="11"/>
  <c r="Z256" i="11"/>
  <c r="O169" i="11"/>
  <c r="I256" i="11"/>
  <c r="L255" i="11"/>
  <c r="AD257" i="11"/>
  <c r="N176" i="11"/>
  <c r="E211" i="11"/>
  <c r="B211" i="11"/>
  <c r="AD183" i="11"/>
  <c r="R250" i="11"/>
  <c r="X184" i="11"/>
  <c r="Z175" i="11"/>
  <c r="K255" i="11"/>
  <c r="X255" i="11"/>
  <c r="AA175" i="11"/>
  <c r="AA183" i="11"/>
  <c r="AD210" i="11"/>
  <c r="Z185" i="11"/>
  <c r="AC212" i="11"/>
  <c r="AC256" i="11"/>
  <c r="N256" i="11"/>
  <c r="AA174" i="11"/>
  <c r="AA255" i="11"/>
  <c r="W211" i="11"/>
  <c r="Q256" i="11"/>
  <c r="T256" i="11"/>
  <c r="C176" i="11"/>
  <c r="U210" i="11"/>
  <c r="O178" i="11"/>
  <c r="H255" i="11"/>
  <c r="I169" i="11"/>
  <c r="AA256" i="11"/>
  <c r="E255" i="11"/>
  <c r="O210" i="11"/>
  <c r="T212" i="11"/>
  <c r="O184" i="11"/>
  <c r="C174" i="11"/>
  <c r="E256" i="11"/>
  <c r="N175" i="11"/>
  <c r="K212" i="11"/>
  <c r="X185" i="11"/>
  <c r="AA176" i="11"/>
  <c r="O174" i="11"/>
  <c r="B257" i="11"/>
  <c r="AD256" i="11"/>
  <c r="U185" i="11"/>
  <c r="Q174" i="11"/>
  <c r="AD175" i="11"/>
  <c r="F174" i="11"/>
  <c r="AA250" i="11"/>
  <c r="X211" i="11"/>
  <c r="W174" i="11"/>
  <c r="AC174" i="11"/>
  <c r="I250" i="11"/>
  <c r="L175" i="11"/>
  <c r="B183" i="11"/>
  <c r="K176" i="11"/>
  <c r="X175" i="11"/>
  <c r="AC257" i="11"/>
  <c r="AA178" i="11"/>
  <c r="Q257" i="11"/>
  <c r="Q175" i="11"/>
  <c r="I175" i="11"/>
  <c r="L210" i="11"/>
  <c r="F178" i="11"/>
  <c r="L257" i="11"/>
  <c r="R174" i="11"/>
  <c r="T183" i="11"/>
  <c r="F176" i="11"/>
  <c r="B212" i="11"/>
  <c r="E176" i="11"/>
  <c r="AC210" i="11"/>
  <c r="E257" i="11"/>
  <c r="Q183" i="11"/>
  <c r="AA257" i="11"/>
  <c r="B184" i="11"/>
  <c r="N255" i="11"/>
  <c r="R256" i="11"/>
  <c r="R175" i="11"/>
  <c r="N184" i="11"/>
  <c r="T174" i="11"/>
  <c r="K174" i="11"/>
  <c r="AD250" i="11"/>
  <c r="H174" i="11"/>
  <c r="U256" i="11"/>
  <c r="Q212" i="11"/>
  <c r="F185" i="11"/>
  <c r="K184" i="11"/>
  <c r="U255" i="11"/>
  <c r="F184" i="11"/>
  <c r="K175" i="11"/>
  <c r="Z211" i="11"/>
  <c r="U176" i="11"/>
  <c r="C250" i="11"/>
  <c r="AE250" i="10"/>
  <c r="AA212" i="11"/>
  <c r="B255" i="11"/>
  <c r="N183" i="11"/>
  <c r="F183" i="11"/>
  <c r="U184" i="11"/>
  <c r="AC255" i="11"/>
  <c r="X174" i="11"/>
  <c r="L256" i="11"/>
  <c r="N212" i="11"/>
  <c r="F211" i="11"/>
  <c r="R210" i="11"/>
  <c r="W255" i="11"/>
  <c r="I178" i="11"/>
  <c r="W183" i="11"/>
  <c r="C211" i="11"/>
  <c r="Q184" i="11"/>
  <c r="R185" i="11"/>
  <c r="H184" i="11"/>
  <c r="O175" i="11"/>
  <c r="U183" i="11"/>
  <c r="K256" i="11"/>
  <c r="R212" i="11"/>
  <c r="AE277" i="10"/>
  <c r="AD178" i="11"/>
  <c r="O256" i="11"/>
  <c r="R257" i="11"/>
  <c r="AA211" i="11"/>
  <c r="H212" i="11"/>
  <c r="AD184" i="11"/>
  <c r="U205" i="11"/>
  <c r="AA185" i="11"/>
  <c r="K183" i="11"/>
  <c r="Z183" i="11"/>
  <c r="B176" i="11"/>
  <c r="O185" i="11"/>
  <c r="R183" i="11"/>
  <c r="E183" i="11"/>
  <c r="L178" i="11"/>
  <c r="W210" i="11"/>
  <c r="L211" i="11"/>
  <c r="K211" i="11"/>
  <c r="F212" i="11"/>
  <c r="AC176" i="11"/>
  <c r="O176" i="11"/>
  <c r="R169" i="11"/>
  <c r="K185" i="11"/>
  <c r="B175" i="11"/>
  <c r="N174" i="11"/>
  <c r="E185" i="11"/>
  <c r="T257" i="11"/>
  <c r="AA210" i="11"/>
  <c r="H211" i="11"/>
  <c r="F257" i="11"/>
  <c r="T184" i="11"/>
  <c r="H183" i="11"/>
  <c r="H176" i="11"/>
  <c r="R176" i="11"/>
  <c r="W256" i="11"/>
  <c r="H257" i="11"/>
  <c r="I183" i="11"/>
  <c r="AE286" i="10"/>
  <c r="L183" i="11"/>
  <c r="X205" i="11"/>
  <c r="I205" i="11"/>
  <c r="I257" i="11"/>
  <c r="T185" i="11"/>
  <c r="C257" i="11"/>
  <c r="W184" i="11"/>
  <c r="Z212" i="11"/>
  <c r="Z176" i="11"/>
  <c r="W185" i="11"/>
  <c r="C175" i="11"/>
  <c r="O183" i="11"/>
  <c r="C256" i="11"/>
  <c r="I210" i="11"/>
  <c r="I185" i="11"/>
  <c r="U169" i="11"/>
  <c r="C184" i="11"/>
  <c r="I255" i="11"/>
  <c r="U175" i="11"/>
  <c r="I184" i="11"/>
  <c r="F169" i="11"/>
  <c r="X212" i="11"/>
  <c r="F255" i="11"/>
  <c r="Z184" i="11"/>
  <c r="Q176" i="11"/>
  <c r="X176" i="11"/>
  <c r="N211" i="11"/>
  <c r="F205" i="11"/>
  <c r="W175" i="11"/>
  <c r="AD211" i="11"/>
  <c r="AA205" i="11"/>
  <c r="T255" i="11"/>
  <c r="E184" i="11"/>
  <c r="L250" i="11"/>
  <c r="C210" i="11"/>
  <c r="X169" i="11"/>
  <c r="R211" i="11"/>
  <c r="I174" i="11"/>
  <c r="I176" i="11"/>
  <c r="U178" i="11"/>
  <c r="C205" i="11"/>
  <c r="AE205" i="10"/>
  <c r="C183" i="11"/>
  <c r="I212" i="11"/>
  <c r="C169" i="11"/>
  <c r="AE169" i="10"/>
  <c r="B174" i="11"/>
  <c r="W257" i="11"/>
  <c r="F175" i="11"/>
  <c r="AD169" i="11"/>
  <c r="R205" i="11"/>
  <c r="Q210" i="11"/>
  <c r="X256" i="11"/>
  <c r="W176" i="11"/>
  <c r="Z255" i="11"/>
  <c r="Q211" i="11"/>
  <c r="O211" i="11"/>
  <c r="C212" i="11"/>
  <c r="U250" i="11"/>
  <c r="X257" i="11"/>
  <c r="F256" i="11"/>
  <c r="X250" i="11"/>
  <c r="R184" i="11"/>
  <c r="H175" i="11"/>
  <c r="K210" i="11"/>
  <c r="E210" i="11"/>
  <c r="H210" i="11"/>
  <c r="AE295" i="10"/>
  <c r="AD212" i="11"/>
  <c r="AD255" i="11"/>
  <c r="Z210" i="11"/>
  <c r="Q255" i="11"/>
  <c r="N210" i="11"/>
  <c r="R255" i="11"/>
  <c r="W212" i="11"/>
  <c r="F250" i="11"/>
  <c r="L185" i="11"/>
  <c r="O257" i="11"/>
  <c r="R178" i="11"/>
  <c r="L205" i="11"/>
  <c r="H185" i="11"/>
  <c r="Z174" i="11"/>
  <c r="B185" i="11"/>
  <c r="AC183" i="11"/>
  <c r="AC185" i="11"/>
  <c r="F210" i="11"/>
  <c r="U211" i="11"/>
  <c r="T176" i="11"/>
  <c r="AC184" i="11"/>
  <c r="N185" i="11"/>
  <c r="E212" i="11"/>
  <c r="L184" i="11"/>
  <c r="Z257" i="11"/>
  <c r="B210" i="11"/>
  <c r="O212" i="11"/>
  <c r="U257" i="11"/>
  <c r="E174" i="11"/>
  <c r="AA184" i="11"/>
  <c r="T175" i="11"/>
  <c r="E175" i="11"/>
  <c r="X183" i="11"/>
  <c r="O255" i="11"/>
  <c r="AD174" i="11"/>
  <c r="AC175" i="11"/>
  <c r="C185" i="11"/>
  <c r="B256" i="11"/>
  <c r="N257" i="11"/>
  <c r="C178" i="11"/>
  <c r="AE178" i="10"/>
  <c r="Q185" i="11"/>
  <c r="L174" i="11"/>
  <c r="AC211" i="11"/>
  <c r="C255" i="11"/>
  <c r="O205" i="11"/>
  <c r="T210" i="11"/>
  <c r="L212" i="11"/>
  <c r="AD205" i="11"/>
  <c r="L176" i="11"/>
  <c r="K257" i="11"/>
  <c r="U174" i="11"/>
  <c r="X178" i="11"/>
  <c r="AA169" i="11"/>
  <c r="O250" i="11"/>
  <c r="L232" i="11"/>
  <c r="I237" i="11"/>
  <c r="AD248" i="11"/>
  <c r="C246" i="11"/>
  <c r="I247" i="11"/>
  <c r="F241" i="11"/>
  <c r="O246" i="11"/>
  <c r="AD246" i="11"/>
  <c r="H238" i="11"/>
  <c r="B239" i="11"/>
  <c r="X232" i="11"/>
  <c r="AA248" i="11"/>
  <c r="X237" i="11"/>
  <c r="Z239" i="11"/>
  <c r="F232" i="11"/>
  <c r="C232" i="11"/>
  <c r="AE232" i="10"/>
  <c r="B237" i="11"/>
  <c r="R237" i="11"/>
  <c r="N246" i="11"/>
  <c r="K239" i="11"/>
  <c r="I232" i="11"/>
  <c r="AA247" i="11"/>
  <c r="F248" i="11"/>
  <c r="O238" i="11"/>
  <c r="AD247" i="11"/>
  <c r="Z247" i="11"/>
  <c r="T238" i="11"/>
  <c r="N238" i="11"/>
  <c r="Q238" i="11"/>
  <c r="Z246" i="11"/>
  <c r="O237" i="11"/>
  <c r="N239" i="11"/>
  <c r="AD239" i="11"/>
  <c r="K248" i="11"/>
  <c r="E238" i="11"/>
  <c r="C238" i="11"/>
  <c r="F247" i="11"/>
  <c r="AD232" i="11"/>
  <c r="AA239" i="11"/>
  <c r="T248" i="11"/>
  <c r="I248" i="11"/>
  <c r="O239" i="11"/>
  <c r="R241" i="11"/>
  <c r="R247" i="11"/>
  <c r="H248" i="11"/>
  <c r="AC239" i="11"/>
  <c r="L241" i="11"/>
  <c r="K237" i="11"/>
  <c r="L246" i="11"/>
  <c r="AA232" i="11"/>
  <c r="AC248" i="11"/>
  <c r="U241" i="11"/>
  <c r="U239" i="11"/>
  <c r="R246" i="11"/>
  <c r="R232" i="11"/>
  <c r="U238" i="11"/>
  <c r="W246" i="11"/>
  <c r="O248" i="11"/>
  <c r="AD241" i="11"/>
  <c r="K246" i="11"/>
  <c r="C241" i="11"/>
  <c r="AE241" i="10"/>
  <c r="W237" i="11"/>
  <c r="I241" i="11"/>
  <c r="U248" i="11"/>
  <c r="Q246" i="11"/>
  <c r="W238" i="11"/>
  <c r="T239" i="11"/>
  <c r="Z237" i="11"/>
  <c r="X248" i="11"/>
  <c r="H237" i="11"/>
  <c r="B248" i="11"/>
  <c r="T247" i="11"/>
  <c r="Q247" i="11"/>
  <c r="I239" i="11"/>
  <c r="E239" i="11"/>
  <c r="I246" i="11"/>
  <c r="R238" i="11"/>
  <c r="AA237" i="11"/>
  <c r="U246" i="11"/>
  <c r="L237" i="11"/>
  <c r="T246" i="11"/>
  <c r="Q239" i="11"/>
  <c r="AA238" i="11"/>
  <c r="AD238" i="11"/>
  <c r="AC238" i="11"/>
  <c r="O232" i="11"/>
  <c r="B238" i="11"/>
  <c r="K247" i="11"/>
  <c r="E237" i="11"/>
  <c r="Z248" i="11"/>
  <c r="I238" i="11"/>
  <c r="C239" i="11"/>
  <c r="U247" i="11"/>
  <c r="B246" i="11"/>
  <c r="W248" i="11"/>
  <c r="T237" i="11"/>
  <c r="B247" i="11"/>
  <c r="C247" i="11"/>
  <c r="L238" i="11"/>
  <c r="E248" i="11"/>
  <c r="O241" i="11"/>
  <c r="X238" i="11"/>
  <c r="AC237" i="11"/>
  <c r="Z238" i="11"/>
  <c r="C248" i="11"/>
  <c r="R239" i="11"/>
  <c r="U237" i="11"/>
  <c r="X241" i="11"/>
  <c r="O247" i="11"/>
  <c r="X239" i="11"/>
  <c r="R248" i="11"/>
  <c r="C237" i="11"/>
  <c r="W239" i="11"/>
  <c r="L248" i="11"/>
  <c r="AA241" i="11"/>
  <c r="F246" i="11"/>
  <c r="Q237" i="11"/>
  <c r="X246" i="11"/>
  <c r="X247" i="11"/>
  <c r="E247" i="11"/>
  <c r="K238" i="11"/>
  <c r="N247" i="11"/>
  <c r="U232" i="11"/>
  <c r="F238" i="11"/>
  <c r="H246" i="11"/>
  <c r="AD237" i="11"/>
  <c r="L247" i="11"/>
  <c r="Q248" i="11"/>
  <c r="H239" i="11"/>
  <c r="H247" i="11"/>
  <c r="F239" i="11"/>
  <c r="W247" i="11"/>
  <c r="L239" i="11"/>
  <c r="N248" i="11"/>
  <c r="N237" i="11"/>
  <c r="F237" i="11"/>
  <c r="AA246" i="11"/>
  <c r="E246" i="11"/>
  <c r="AC247" i="11"/>
  <c r="AC246" i="11"/>
  <c r="AD265" i="11"/>
  <c r="K264" i="11"/>
  <c r="Z264" i="11"/>
  <c r="H266" i="11"/>
  <c r="W264" i="11"/>
  <c r="E266" i="11"/>
  <c r="X266" i="11"/>
  <c r="F264" i="11"/>
  <c r="I266" i="11"/>
  <c r="Z265" i="11"/>
  <c r="E265" i="11"/>
  <c r="C265" i="11"/>
  <c r="AE268" i="10"/>
  <c r="AA259" i="11"/>
  <c r="R264" i="11"/>
  <c r="W265" i="11"/>
  <c r="X265" i="11"/>
  <c r="F259" i="11"/>
  <c r="O266" i="11"/>
  <c r="L259" i="11"/>
  <c r="T265" i="11"/>
  <c r="AC266" i="11"/>
  <c r="N266" i="11"/>
  <c r="Z266" i="11"/>
  <c r="X259" i="11"/>
  <c r="AC264" i="11"/>
  <c r="C266" i="11"/>
  <c r="K265" i="11"/>
  <c r="AD264" i="11"/>
  <c r="L266" i="11"/>
  <c r="T266" i="11"/>
  <c r="AA264" i="11"/>
  <c r="Q266" i="11"/>
  <c r="U265" i="11"/>
  <c r="C259" i="11"/>
  <c r="AE259" i="10"/>
  <c r="O264" i="11"/>
  <c r="B264" i="11"/>
  <c r="AD259" i="11"/>
  <c r="Q265" i="11"/>
  <c r="E264" i="11"/>
  <c r="AD266" i="11"/>
  <c r="N264" i="11"/>
  <c r="B266" i="11"/>
  <c r="L265" i="11"/>
  <c r="O259" i="11"/>
  <c r="I264" i="11"/>
  <c r="U264" i="11"/>
  <c r="H264" i="11"/>
  <c r="Q264" i="11"/>
  <c r="C264" i="11"/>
  <c r="F265" i="11"/>
  <c r="U266" i="11"/>
  <c r="X264" i="11"/>
  <c r="L264" i="11"/>
  <c r="R259" i="11"/>
  <c r="N265" i="11"/>
  <c r="W266" i="11"/>
  <c r="F266" i="11"/>
  <c r="U259" i="11"/>
  <c r="R265" i="11"/>
  <c r="AA266" i="11"/>
  <c r="H265" i="11"/>
  <c r="T264" i="11"/>
  <c r="B265" i="11"/>
  <c r="I265" i="11"/>
  <c r="R266" i="11"/>
  <c r="AC265" i="11"/>
  <c r="I259" i="11"/>
  <c r="K266" i="11"/>
  <c r="O265" i="11"/>
  <c r="AA265" i="11"/>
  <c r="C187" i="11"/>
  <c r="AE187" i="11" s="1"/>
  <c r="AE196" i="11"/>
  <c r="AE187" i="10"/>
  <c r="AE411" i="9"/>
  <c r="AE414" i="9" s="1"/>
  <c r="G69" i="13" s="1"/>
  <c r="C214" i="11"/>
  <c r="AE214" i="11" s="1"/>
  <c r="AE214" i="10"/>
  <c r="C133" i="11"/>
  <c r="AE133" i="10"/>
  <c r="AE16" i="10"/>
  <c r="AE7" i="11" l="1"/>
  <c r="AE205" i="11"/>
  <c r="AE178" i="11"/>
  <c r="AE286" i="11"/>
  <c r="AE277" i="11"/>
  <c r="AE169" i="11"/>
  <c r="AE250" i="11"/>
  <c r="AE304" i="11"/>
  <c r="AE295" i="11"/>
  <c r="AE232" i="11"/>
  <c r="AE241" i="11"/>
  <c r="AE268" i="11"/>
  <c r="AE259" i="11"/>
  <c r="AE411" i="10"/>
  <c r="AE414" i="10" s="1"/>
  <c r="G88" i="13" s="1"/>
  <c r="AE133" i="11"/>
  <c r="AE16" i="11"/>
  <c r="C201" i="10"/>
  <c r="C201" i="11" s="1"/>
  <c r="O202" i="10"/>
  <c r="O202" i="11" s="1"/>
  <c r="F201" i="10"/>
  <c r="F201" i="11" s="1"/>
  <c r="O201" i="10"/>
  <c r="O201" i="11" s="1"/>
  <c r="E202" i="10"/>
  <c r="E202" i="11" s="1"/>
  <c r="W203" i="10"/>
  <c r="W203" i="11" s="1"/>
  <c r="W201" i="10"/>
  <c r="W201" i="11" s="1"/>
  <c r="I202" i="10"/>
  <c r="I202" i="11" s="1"/>
  <c r="I203" i="10"/>
  <c r="I203" i="11" s="1"/>
  <c r="AA203" i="10"/>
  <c r="AA203" i="11" s="1"/>
  <c r="N202" i="10"/>
  <c r="N202" i="11" s="1"/>
  <c r="AD202" i="10"/>
  <c r="AD202" i="11" s="1"/>
  <c r="Z201" i="10"/>
  <c r="Z201" i="11" s="1"/>
  <c r="W202" i="10"/>
  <c r="W202" i="11" s="1"/>
  <c r="Q202" i="10"/>
  <c r="Q202" i="11" s="1"/>
  <c r="K201" i="10"/>
  <c r="K201" i="11" s="1"/>
  <c r="AD201" i="10"/>
  <c r="AD201" i="11" s="1"/>
  <c r="B202" i="10"/>
  <c r="B202" i="11" s="1"/>
  <c r="L203" i="10"/>
  <c r="L203" i="11" s="1"/>
  <c r="E201" i="10"/>
  <c r="E201" i="11" s="1"/>
  <c r="U202" i="10"/>
  <c r="U202" i="11" s="1"/>
  <c r="F203" i="10"/>
  <c r="F203" i="11" s="1"/>
  <c r="X203" i="10"/>
  <c r="X203" i="11" s="1"/>
  <c r="AD203" i="10"/>
  <c r="AD203" i="11" s="1"/>
  <c r="E203" i="10"/>
  <c r="E203" i="11" s="1"/>
  <c r="L201" i="10"/>
  <c r="L201" i="11" s="1"/>
  <c r="T202" i="10"/>
  <c r="T202" i="11" s="1"/>
  <c r="K203" i="10"/>
  <c r="K203" i="11" s="1"/>
  <c r="U203" i="10"/>
  <c r="U203" i="11" s="1"/>
  <c r="Q203" i="10"/>
  <c r="Q203" i="11" s="1"/>
  <c r="AC202" i="10"/>
  <c r="AC202" i="11" s="1"/>
  <c r="X202" i="10"/>
  <c r="X202" i="11" s="1"/>
  <c r="C202" i="10"/>
  <c r="C202" i="11" s="1"/>
  <c r="AC201" i="10"/>
  <c r="AC201" i="11" s="1"/>
  <c r="F202" i="10"/>
  <c r="F202" i="11" s="1"/>
  <c r="H201" i="10"/>
  <c r="H201" i="11" s="1"/>
  <c r="R203" i="10"/>
  <c r="R203" i="11" s="1"/>
  <c r="X201" i="10"/>
  <c r="X201" i="11" s="1"/>
  <c r="I201" i="10"/>
  <c r="I201" i="11" s="1"/>
  <c r="R202" i="10"/>
  <c r="R202" i="11" s="1"/>
  <c r="U201" i="10"/>
  <c r="U201" i="11" s="1"/>
  <c r="AA202" i="10"/>
  <c r="AA202" i="11" s="1"/>
  <c r="Z202" i="10"/>
  <c r="Z202" i="11" s="1"/>
  <c r="B203" i="10"/>
  <c r="B203" i="11" s="1"/>
  <c r="N201" i="10"/>
  <c r="N201" i="11" s="1"/>
  <c r="O203" i="10"/>
  <c r="O203" i="11" s="1"/>
  <c r="AA201" i="10"/>
  <c r="AA201" i="11" s="1"/>
  <c r="B201" i="10"/>
  <c r="R201" i="10"/>
  <c r="R201" i="11" s="1"/>
  <c r="N203" i="10"/>
  <c r="N203" i="11" s="1"/>
  <c r="AC203" i="10"/>
  <c r="AC203" i="11" s="1"/>
  <c r="L202" i="10"/>
  <c r="L202" i="11" s="1"/>
  <c r="C203" i="10"/>
  <c r="H203" i="10"/>
  <c r="H203" i="11" s="1"/>
  <c r="T203" i="10"/>
  <c r="T203" i="11" s="1"/>
  <c r="Z203" i="10"/>
  <c r="Z203" i="11" s="1"/>
  <c r="Q201" i="10"/>
  <c r="Q201" i="11" s="1"/>
  <c r="H202" i="10"/>
  <c r="H202" i="11" s="1"/>
  <c r="T201" i="10"/>
  <c r="T201" i="11" s="1"/>
  <c r="K202" i="10"/>
  <c r="K202" i="11" s="1"/>
  <c r="B201" i="11" l="1"/>
  <c r="G95" i="13"/>
  <c r="G96" i="13"/>
  <c r="G92" i="13"/>
  <c r="G89" i="13"/>
  <c r="G93" i="13"/>
  <c r="G82" i="13"/>
  <c r="G97" i="13"/>
  <c r="G90" i="13"/>
  <c r="G94" i="13"/>
  <c r="G91" i="13"/>
  <c r="G99" i="13"/>
  <c r="G81" i="13"/>
  <c r="G83" i="13"/>
  <c r="G98" i="13"/>
  <c r="C203" i="11"/>
  <c r="AE411" i="11"/>
  <c r="AE414" i="11" s="1"/>
  <c r="G107" i="13" s="1"/>
  <c r="G116" i="13" l="1"/>
  <c r="G111" i="13"/>
  <c r="G114" i="13"/>
  <c r="G109" i="13"/>
  <c r="G110" i="13"/>
  <c r="G117" i="13"/>
  <c r="G113" i="13"/>
  <c r="G118" i="13"/>
  <c r="G102" i="13"/>
  <c r="G101" i="13"/>
  <c r="G112" i="13"/>
  <c r="G108" i="13"/>
  <c r="G100" i="13"/>
  <c r="G115" i="13"/>
</calcChain>
</file>

<file path=xl/sharedStrings.xml><?xml version="1.0" encoding="utf-8"?>
<sst xmlns="http://schemas.openxmlformats.org/spreadsheetml/2006/main" count="13990" uniqueCount="149">
  <si>
    <t>Pessoas</t>
  </si>
  <si>
    <t>Rótulos</t>
  </si>
  <si>
    <t>Revisita</t>
  </si>
  <si>
    <t>Dia da Semana</t>
  </si>
  <si>
    <t>CNES</t>
  </si>
  <si>
    <t>Unidades</t>
  </si>
  <si>
    <t>Nome fantasia</t>
  </si>
  <si>
    <t>Nome sem UBS</t>
  </si>
  <si>
    <t>EQUIPE</t>
  </si>
  <si>
    <t>MICROÁREA</t>
  </si>
  <si>
    <t>Sexta-feira</t>
  </si>
  <si>
    <t>AMARELA</t>
  </si>
  <si>
    <t>HAS</t>
  </si>
  <si>
    <t>Sábado</t>
  </si>
  <si>
    <t>AZUL</t>
  </si>
  <si>
    <t>DM</t>
  </si>
  <si>
    <t>Segunda-feira</t>
  </si>
  <si>
    <t>BRANCA</t>
  </si>
  <si>
    <t>HAS+DM</t>
  </si>
  <si>
    <t>Terça-feira</t>
  </si>
  <si>
    <t>DOURADA</t>
  </si>
  <si>
    <t>GES</t>
  </si>
  <si>
    <t>Quarta-feira</t>
  </si>
  <si>
    <t>LARANJA</t>
  </si>
  <si>
    <t>CÇA &lt;1a</t>
  </si>
  <si>
    <t>Quinta-feira</t>
  </si>
  <si>
    <t>LILÁS</t>
  </si>
  <si>
    <t>CÇA 1 a 2</t>
  </si>
  <si>
    <t>OURO</t>
  </si>
  <si>
    <t>ACAM</t>
  </si>
  <si>
    <t>PRATA</t>
  </si>
  <si>
    <t>TB</t>
  </si>
  <si>
    <t>PRETA</t>
  </si>
  <si>
    <t>Hansen</t>
  </si>
  <si>
    <t>ROSA</t>
  </si>
  <si>
    <t>SÍF. Gest</t>
  </si>
  <si>
    <t>VERDE</t>
  </si>
  <si>
    <t>SÍF. Cong</t>
  </si>
  <si>
    <t>VERMELHA</t>
  </si>
  <si>
    <t>ALERTA</t>
  </si>
  <si>
    <t>Recusa</t>
  </si>
  <si>
    <t>UBS:</t>
  </si>
  <si>
    <t>Equipe:</t>
  </si>
  <si>
    <t>MicroÁrea:</t>
  </si>
  <si>
    <t>Ano:</t>
  </si>
  <si>
    <t>Janeiro</t>
  </si>
  <si>
    <t>Fevereiro</t>
  </si>
  <si>
    <t>Março</t>
  </si>
  <si>
    <t>Abril</t>
  </si>
  <si>
    <t>Maio</t>
  </si>
  <si>
    <t>Junho</t>
  </si>
  <si>
    <t>Julho</t>
  </si>
  <si>
    <t>Agosto</t>
  </si>
  <si>
    <t>Setembro</t>
  </si>
  <si>
    <t>Outubro</t>
  </si>
  <si>
    <t>Novembro</t>
  </si>
  <si>
    <t>Dezembro</t>
  </si>
  <si>
    <t>Nome do ACS</t>
  </si>
  <si>
    <t>Enfermeiro Responsável</t>
  </si>
  <si>
    <t>Nº de Famílias Cadastradas</t>
  </si>
  <si>
    <t>JULHO</t>
  </si>
  <si>
    <t>AGOSTO</t>
  </si>
  <si>
    <t xml:space="preserve">AGOSTO </t>
  </si>
  <si>
    <t>SETEMBRO</t>
  </si>
  <si>
    <t>OUTUBRO</t>
  </si>
  <si>
    <t>NOVEMBRO</t>
  </si>
  <si>
    <t>DEZEMBRO</t>
  </si>
  <si>
    <t>PAINEL DO ACS - STATUS DE VISITAS DOMICILIARES</t>
  </si>
  <si>
    <t>Mês</t>
  </si>
  <si>
    <r>
      <rPr>
        <b/>
        <i/>
        <sz val="8"/>
        <color theme="1"/>
        <rFont val="Calibri"/>
        <family val="2"/>
        <scheme val="minor"/>
      </rPr>
      <t>Legenda</t>
    </r>
    <r>
      <rPr>
        <i/>
        <sz val="8"/>
        <color theme="1"/>
        <rFont val="Calibri"/>
        <family val="2"/>
        <scheme val="minor"/>
      </rPr>
      <t>: Verde: Visitadas / Vermelho: Não visitadas ou Inexistentes / Azul: Casa Vazia / Amarelo: Recusa</t>
    </r>
  </si>
  <si>
    <t>UBS</t>
  </si>
  <si>
    <t>Equipe</t>
  </si>
  <si>
    <t>MICRO</t>
  </si>
  <si>
    <t>Indicador</t>
  </si>
  <si>
    <t>Quantidade</t>
  </si>
  <si>
    <t>Casas Vazias</t>
  </si>
  <si>
    <t>Recusas de Cadastros</t>
  </si>
  <si>
    <t>Famílias Cadastradas</t>
  </si>
  <si>
    <t>Total de Visitas (Visitas+Revisitas)</t>
  </si>
  <si>
    <t>Famílias Visitadas</t>
  </si>
  <si>
    <t>Revisitas</t>
  </si>
  <si>
    <t>Total de Pessoas</t>
  </si>
  <si>
    <t>Hipertensão</t>
  </si>
  <si>
    <t>Diabetes</t>
  </si>
  <si>
    <t>Hipertensão e Diabetes</t>
  </si>
  <si>
    <t>Gestantes</t>
  </si>
  <si>
    <t>Crianças &lt; 1 ano</t>
  </si>
  <si>
    <t>Crianças entre 1 e 2 anos</t>
  </si>
  <si>
    <t>Acamados</t>
  </si>
  <si>
    <t>Tuberculose</t>
  </si>
  <si>
    <t>Hanseníase</t>
  </si>
  <si>
    <t>Sífilis em Gestante</t>
  </si>
  <si>
    <t>Sífilis Congênita</t>
  </si>
  <si>
    <t>Mês da Visita Domic</t>
  </si>
  <si>
    <t>Visitas Pendentes</t>
  </si>
  <si>
    <t>Micro:</t>
  </si>
  <si>
    <t>ACS:</t>
  </si>
  <si>
    <t>Enfermeiro da Equipe:</t>
  </si>
  <si>
    <t>Família</t>
  </si>
  <si>
    <t>Nº Pessoas</t>
  </si>
  <si>
    <t>Total Revisitas</t>
  </si>
  <si>
    <t>Total de Visitas (Visita+Revisitas)</t>
  </si>
  <si>
    <t>Data</t>
  </si>
  <si>
    <t>Marcadores</t>
  </si>
  <si>
    <t>Visitas</t>
  </si>
  <si>
    <t>Total Visitas+Revisitas</t>
  </si>
  <si>
    <t>Total de revisitas</t>
  </si>
  <si>
    <t>TABELAS-  FAMILY</t>
  </si>
  <si>
    <t>UBS A</t>
  </si>
  <si>
    <t>UBS B</t>
  </si>
  <si>
    <t>UBS C</t>
  </si>
  <si>
    <t>UBS D</t>
  </si>
  <si>
    <t>UBS F</t>
  </si>
  <si>
    <t>UBS G</t>
  </si>
  <si>
    <t>UBS H</t>
  </si>
  <si>
    <t>UBS I</t>
  </si>
  <si>
    <t>UBS J</t>
  </si>
  <si>
    <t>UBS E</t>
  </si>
  <si>
    <t>UBS K</t>
  </si>
  <si>
    <t>UBS L</t>
  </si>
  <si>
    <t>UBS M</t>
  </si>
  <si>
    <t>B</t>
  </si>
  <si>
    <t>A</t>
  </si>
  <si>
    <t>C</t>
  </si>
  <si>
    <t>D</t>
  </si>
  <si>
    <t>E</t>
  </si>
  <si>
    <t>F</t>
  </si>
  <si>
    <t>G</t>
  </si>
  <si>
    <t>H</t>
  </si>
  <si>
    <t>I</t>
  </si>
  <si>
    <t>J</t>
  </si>
  <si>
    <t>K</t>
  </si>
  <si>
    <t>L</t>
  </si>
  <si>
    <t>M</t>
  </si>
  <si>
    <t>N</t>
  </si>
  <si>
    <t>jul/23</t>
  </si>
  <si>
    <t>ago/23</t>
  </si>
  <si>
    <t>set/23</t>
  </si>
  <si>
    <t>out/23</t>
  </si>
  <si>
    <t>nov/23</t>
  </si>
  <si>
    <t>dez/23</t>
  </si>
  <si>
    <t>Domingo</t>
  </si>
  <si>
    <t>* Para inserir os demais meses, basta adicionar a coluna de acordo com o padrão dos demais</t>
  </si>
  <si>
    <t>FAMILY</t>
  </si>
  <si>
    <t>PAINEL DO ACS - FAMILY</t>
  </si>
  <si>
    <t>MENU</t>
  </si>
  <si>
    <t>Casa Vazia</t>
  </si>
  <si>
    <r>
      <t xml:space="preserve">A ferramenta Family apresentada nas próximas abas faz parte do artigo intitulado </t>
    </r>
    <r>
      <rPr>
        <i/>
        <sz val="16"/>
        <color theme="0"/>
        <rFont val="Calibri"/>
        <family val="2"/>
        <scheme val="minor"/>
      </rPr>
      <t>"Implementação de ferramenta digital para gestão populacional na Atenção Primária à Saúde", publicado na Revista de Saúde Pública</t>
    </r>
    <r>
      <rPr>
        <sz val="16"/>
        <color theme="0"/>
        <rFont val="Calibri"/>
        <family val="2"/>
        <scheme val="minor"/>
      </rPr>
      <t>. A FAMILY foi inspirada na versão disponível, somente em papel, ofertada pela Secretaria Municipal de Saúde de São Paulo, conhecida pelas equipes como colméia ou cronograma</t>
    </r>
  </si>
  <si>
    <t>UBS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</si>
</sst>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d\-mmm;@"/>
    <numFmt numFmtId="165" formatCode="0;\-0;;@"/>
  </numFmts>
  <fonts count="42" x14ac:knownFonts="1">
    <font>
      <sz val="11"/>
      <color theme="1"/>
      <name val="Calibri"/>
      <family val="2"/>
      <scheme val="minor"/>
    </font>
    <font>
      <sz val="10"/>
      <color theme="1"/>
      <name val="Calibri"/>
      <family val="2"/>
      <scheme val="minor"/>
    </font>
    <font>
      <sz val="9"/>
      <color theme="1"/>
      <name val="Calibri"/>
      <family val="2"/>
      <scheme val="minor"/>
    </font>
    <font>
      <sz val="10"/>
      <color theme="0"/>
      <name val="Calibri"/>
      <family val="2"/>
      <scheme val="minor"/>
    </font>
    <font>
      <b/>
      <i/>
      <sz val="14"/>
      <color theme="1"/>
      <name val="Bahnschrift"/>
      <family val="2"/>
    </font>
    <font>
      <sz val="8"/>
      <name val="Calibri"/>
      <family val="2"/>
      <scheme val="minor"/>
    </font>
    <font>
      <b/>
      <i/>
      <sz val="11"/>
      <color theme="1"/>
      <name val="Calibri"/>
      <family val="2"/>
      <scheme val="minor"/>
    </font>
    <font>
      <b/>
      <i/>
      <sz val="8"/>
      <color theme="1"/>
      <name val="Calibri"/>
      <family val="2"/>
      <scheme val="minor"/>
    </font>
    <font>
      <sz val="14"/>
      <color theme="1"/>
      <name val="Calibri"/>
      <family val="2"/>
      <scheme val="minor"/>
    </font>
    <font>
      <b/>
      <i/>
      <sz val="14"/>
      <color theme="4"/>
      <name val="Calibri"/>
      <family val="2"/>
      <scheme val="minor"/>
    </font>
    <font>
      <b/>
      <sz val="11"/>
      <color rgb="FFFFFFFF"/>
      <name val="Calibri"/>
      <family val="2"/>
      <scheme val="minor"/>
    </font>
    <font>
      <sz val="11"/>
      <color rgb="FF000000"/>
      <name val="Calibri"/>
      <family val="2"/>
      <scheme val="minor"/>
    </font>
    <font>
      <b/>
      <sz val="11"/>
      <color theme="4" tint="-0.249977111117893"/>
      <name val="Calibri"/>
      <family val="2"/>
      <scheme val="minor"/>
    </font>
    <font>
      <i/>
      <sz val="11"/>
      <color theme="1"/>
      <name val="Calibri"/>
      <family val="2"/>
      <scheme val="minor"/>
    </font>
    <font>
      <sz val="8"/>
      <color theme="1"/>
      <name val="Calibri"/>
      <family val="2"/>
      <scheme val="minor"/>
    </font>
    <font>
      <b/>
      <i/>
      <sz val="18"/>
      <color theme="4"/>
      <name val="Calibri"/>
      <family val="2"/>
      <scheme val="minor"/>
    </font>
    <font>
      <b/>
      <sz val="12"/>
      <color theme="1"/>
      <name val="Calibri"/>
      <family val="2"/>
      <scheme val="minor"/>
    </font>
    <font>
      <b/>
      <sz val="8"/>
      <color theme="1"/>
      <name val="Calibri"/>
      <family val="2"/>
      <scheme val="minor"/>
    </font>
    <font>
      <sz val="11"/>
      <color rgb="FFFF0000"/>
      <name val="Calibri"/>
      <family val="2"/>
      <scheme val="minor"/>
    </font>
    <font>
      <sz val="10"/>
      <name val="Calibri"/>
      <family val="2"/>
      <scheme val="minor"/>
    </font>
    <font>
      <b/>
      <sz val="10"/>
      <color theme="0"/>
      <name val="Calibri"/>
      <family val="2"/>
      <scheme val="minor"/>
    </font>
    <font>
      <b/>
      <sz val="11"/>
      <color rgb="FFFF0000"/>
      <name val="Arial"/>
      <family val="2"/>
    </font>
    <font>
      <b/>
      <i/>
      <sz val="20"/>
      <color theme="4"/>
      <name val="Calibri"/>
      <family val="2"/>
      <scheme val="minor"/>
    </font>
    <font>
      <b/>
      <i/>
      <sz val="8"/>
      <color indexed="8"/>
      <name val="Calibri"/>
      <family val="2"/>
      <scheme val="minor"/>
    </font>
    <font>
      <sz val="12"/>
      <color theme="1"/>
      <name val="Calibri"/>
      <family val="2"/>
      <scheme val="minor"/>
    </font>
    <font>
      <b/>
      <sz val="12"/>
      <color indexed="8"/>
      <name val="Calibri"/>
      <family val="2"/>
      <scheme val="minor"/>
    </font>
    <font>
      <sz val="12"/>
      <color indexed="8"/>
      <name val="Calibri"/>
      <family val="2"/>
      <scheme val="minor"/>
    </font>
    <font>
      <b/>
      <sz val="12"/>
      <color rgb="FFFF0000"/>
      <name val="Calibri"/>
      <family val="2"/>
      <scheme val="minor"/>
    </font>
    <font>
      <sz val="8"/>
      <color theme="4"/>
      <name val="Calibri"/>
      <family val="2"/>
      <scheme val="minor"/>
    </font>
    <font>
      <sz val="10"/>
      <color rgb="FFC00000"/>
      <name val="Calibri"/>
      <family val="2"/>
      <scheme val="minor"/>
    </font>
    <font>
      <b/>
      <i/>
      <sz val="11"/>
      <color theme="4"/>
      <name val="Calibri"/>
      <family val="2"/>
      <scheme val="minor"/>
    </font>
    <font>
      <b/>
      <i/>
      <sz val="11"/>
      <color indexed="62"/>
      <name val="Calibri"/>
      <family val="2"/>
      <scheme val="minor"/>
    </font>
    <font>
      <i/>
      <sz val="8"/>
      <color theme="1"/>
      <name val="Calibri"/>
      <family val="2"/>
      <scheme val="minor"/>
    </font>
    <font>
      <sz val="8"/>
      <color indexed="8"/>
      <name val="Calibri"/>
      <family val="2"/>
      <scheme val="minor"/>
    </font>
    <font>
      <i/>
      <sz val="12"/>
      <color theme="1"/>
      <name val="Calibri"/>
      <family val="2"/>
      <scheme val="minor"/>
    </font>
    <font>
      <b/>
      <i/>
      <sz val="12"/>
      <color theme="9"/>
      <name val="Calibri"/>
      <family val="2"/>
      <scheme val="minor"/>
    </font>
    <font>
      <b/>
      <i/>
      <sz val="14"/>
      <color rgb="FF0000FF"/>
      <name val="Calibri"/>
      <family val="2"/>
      <scheme val="minor"/>
    </font>
    <font>
      <b/>
      <i/>
      <sz val="12"/>
      <color theme="1"/>
      <name val="Calibri"/>
      <family val="2"/>
      <scheme val="minor"/>
    </font>
    <font>
      <sz val="11"/>
      <color theme="0"/>
      <name val="Calibri"/>
      <family val="2"/>
      <scheme val="minor"/>
    </font>
    <font>
      <b/>
      <i/>
      <sz val="10"/>
      <name val="Calibri"/>
      <family val="2"/>
      <scheme val="minor"/>
    </font>
    <font>
      <sz val="16"/>
      <color theme="0"/>
      <name val="Calibri"/>
      <family val="2"/>
      <scheme val="minor"/>
    </font>
    <font>
      <i/>
      <sz val="16"/>
      <color theme="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4472C4"/>
        <bgColor rgb="FF4472C4"/>
      </patternFill>
    </fill>
    <fill>
      <patternFill patternType="solid">
        <fgColor rgb="FFD9E1F2"/>
        <bgColor rgb="FFD9E1F2"/>
      </patternFill>
    </fill>
    <fill>
      <patternFill patternType="solid">
        <fgColor rgb="FFFF99CC"/>
        <bgColor indexed="64"/>
      </patternFill>
    </fill>
    <fill>
      <patternFill patternType="solid">
        <fgColor theme="7" tint="0.59999389629810485"/>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rgb="FFCCFF99"/>
        <bgColor indexed="64"/>
      </patternFill>
    </fill>
    <fill>
      <patternFill patternType="solid">
        <fgColor rgb="FF0000FF"/>
        <bgColor indexed="64"/>
      </patternFill>
    </fill>
    <fill>
      <patternFill patternType="solid">
        <fgColor theme="9" tint="0.59999389629810485"/>
        <bgColor indexed="64"/>
      </patternFill>
    </fill>
    <fill>
      <patternFill patternType="solid">
        <fgColor rgb="FFFF99FF"/>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3"/>
        <bgColor indexed="64"/>
      </patternFill>
    </fill>
  </fills>
  <borders count="39">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rgb="FF0070C0"/>
      </left>
      <right style="thin">
        <color theme="1"/>
      </right>
      <top style="thin">
        <color rgb="FF0070C0"/>
      </top>
      <bottom style="thin">
        <color rgb="FF0070C0"/>
      </bottom>
      <diagonal/>
    </border>
    <border>
      <left style="thin">
        <color theme="1"/>
      </left>
      <right style="thin">
        <color rgb="FF0070C0"/>
      </right>
      <top style="thin">
        <color rgb="FF0070C0"/>
      </top>
      <bottom style="thin">
        <color rgb="FF0070C0"/>
      </bottom>
      <diagonal/>
    </border>
    <border>
      <left style="thin">
        <color indexed="64"/>
      </left>
      <right style="thin">
        <color indexed="64"/>
      </right>
      <top style="thin">
        <color indexed="64"/>
      </top>
      <bottom style="thin">
        <color indexed="64"/>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1"/>
      </left>
      <right/>
      <top style="thin">
        <color rgb="FF0070C0"/>
      </top>
      <bottom style="thin">
        <color theme="1"/>
      </bottom>
      <diagonal/>
    </border>
    <border>
      <left/>
      <right style="thin">
        <color theme="1"/>
      </right>
      <top style="thin">
        <color rgb="FF0070C0"/>
      </top>
      <bottom style="thin">
        <color theme="1"/>
      </bottom>
      <diagonal/>
    </border>
    <border>
      <left style="thin">
        <color theme="1"/>
      </left>
      <right/>
      <top style="thin">
        <color theme="1"/>
      </top>
      <bottom style="thin">
        <color rgb="FF0070C0"/>
      </bottom>
      <diagonal/>
    </border>
    <border>
      <left/>
      <right style="thin">
        <color theme="1"/>
      </right>
      <top style="thin">
        <color theme="1"/>
      </top>
      <bottom style="thin">
        <color rgb="FF0070C0"/>
      </bottom>
      <diagonal/>
    </border>
    <border>
      <left style="thin">
        <color theme="1"/>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bottom style="thin">
        <color theme="1"/>
      </bottom>
      <diagonal/>
    </border>
    <border>
      <left/>
      <right style="thin">
        <color theme="1"/>
      </right>
      <top/>
      <bottom style="thin">
        <color theme="1"/>
      </bottom>
      <diagonal/>
    </border>
    <border>
      <left style="thin">
        <color indexed="64"/>
      </left>
      <right style="thin">
        <color indexed="64"/>
      </right>
      <top/>
      <bottom style="thin">
        <color indexed="64"/>
      </bottom>
      <diagonal/>
    </border>
    <border>
      <left style="thin">
        <color rgb="FF0070C0"/>
      </left>
      <right style="thin">
        <color theme="1"/>
      </right>
      <top style="thin">
        <color rgb="FF0070C0"/>
      </top>
      <bottom style="thin">
        <color rgb="FF0000FF"/>
      </bottom>
      <diagonal/>
    </border>
    <border>
      <left style="thin">
        <color theme="1"/>
      </left>
      <right style="thin">
        <color rgb="FF0070C0"/>
      </right>
      <top style="thin">
        <color rgb="FF0070C0"/>
      </top>
      <bottom style="thin">
        <color rgb="FF0000FF"/>
      </bottom>
      <diagonal/>
    </border>
    <border>
      <left style="thin">
        <color rgb="FF0000FF"/>
      </left>
      <right style="thin">
        <color theme="1"/>
      </right>
      <top style="thin">
        <color rgb="FF0070C0"/>
      </top>
      <bottom style="thin">
        <color rgb="FF0000FF"/>
      </bottom>
      <diagonal/>
    </border>
    <border>
      <left/>
      <right style="thin">
        <color rgb="FF0000FF"/>
      </right>
      <top/>
      <bottom/>
      <diagonal/>
    </border>
    <border>
      <left style="thin">
        <color theme="1"/>
      </left>
      <right style="thin">
        <color rgb="FF0000FF"/>
      </right>
      <top style="thin">
        <color rgb="FF0070C0"/>
      </top>
      <bottom style="thin">
        <color rgb="FF0000FF"/>
      </bottom>
      <diagonal/>
    </border>
    <border>
      <left style="thin">
        <color rgb="FF0000FF"/>
      </left>
      <right style="thin">
        <color theme="1"/>
      </right>
      <top style="thin">
        <color rgb="FF0000FF"/>
      </top>
      <bottom style="thin">
        <color rgb="FF0000FF"/>
      </bottom>
      <diagonal/>
    </border>
    <border>
      <left style="thin">
        <color theme="1"/>
      </left>
      <right style="thin">
        <color rgb="FF0000FF"/>
      </right>
      <top style="thin">
        <color rgb="FF0000FF"/>
      </top>
      <bottom style="thin">
        <color rgb="FF0000FF"/>
      </bottom>
      <diagonal/>
    </border>
    <border>
      <left style="thin">
        <color rgb="FF0000FF"/>
      </left>
      <right style="thin">
        <color indexed="64"/>
      </right>
      <top style="thin">
        <color rgb="FF0000FF"/>
      </top>
      <bottom style="thin">
        <color rgb="FF0000FF"/>
      </bottom>
      <diagonal/>
    </border>
    <border>
      <left style="thin">
        <color indexed="64"/>
      </left>
      <right style="thin">
        <color rgb="FF0000FF"/>
      </right>
      <top style="thin">
        <color rgb="FF0000FF"/>
      </top>
      <bottom style="thin">
        <color rgb="FF0000FF"/>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130">
    <xf numFmtId="0" fontId="0" fillId="0" borderId="0" xfId="0"/>
    <xf numFmtId="0" fontId="1" fillId="3" borderId="0" xfId="0" applyFont="1" applyFill="1"/>
    <xf numFmtId="0" fontId="1" fillId="4" borderId="0" xfId="0" applyFont="1" applyFill="1"/>
    <xf numFmtId="0" fontId="2" fillId="5" borderId="0" xfId="0" applyFont="1" applyFill="1"/>
    <xf numFmtId="0" fontId="1" fillId="6" borderId="0" xfId="0" applyFont="1" applyFill="1"/>
    <xf numFmtId="0" fontId="1" fillId="7" borderId="0" xfId="0" applyFont="1" applyFill="1"/>
    <xf numFmtId="14" fontId="0" fillId="0" borderId="0" xfId="0" applyNumberFormat="1"/>
    <xf numFmtId="17" fontId="0" fillId="0" borderId="0" xfId="0" applyNumberFormat="1"/>
    <xf numFmtId="0" fontId="6" fillId="0" borderId="0" xfId="0" applyFont="1"/>
    <xf numFmtId="0" fontId="4" fillId="2" borderId="1" xfId="0" applyFont="1" applyFill="1" applyBorder="1" applyAlignment="1">
      <alignment horizontal="center"/>
    </xf>
    <xf numFmtId="0" fontId="7" fillId="0" borderId="0" xfId="0" applyFont="1"/>
    <xf numFmtId="0" fontId="0" fillId="4" borderId="0" xfId="0" applyFill="1"/>
    <xf numFmtId="164" fontId="0" fillId="0" borderId="0" xfId="0" applyNumberFormat="1"/>
    <xf numFmtId="0" fontId="0" fillId="2" borderId="1" xfId="0" applyFill="1" applyBorder="1" applyAlignment="1" applyProtection="1">
      <alignment horizontal="center"/>
      <protection locked="0"/>
    </xf>
    <xf numFmtId="0" fontId="1" fillId="2" borderId="1" xfId="0" applyFont="1" applyFill="1" applyBorder="1" applyProtection="1">
      <protection locked="0"/>
    </xf>
    <xf numFmtId="0" fontId="8" fillId="0" borderId="0" xfId="0" applyFont="1" applyAlignment="1">
      <alignment horizontal="center" vertical="center"/>
    </xf>
    <xf numFmtId="0" fontId="10" fillId="9" borderId="0" xfId="0" applyFont="1" applyFill="1"/>
    <xf numFmtId="0" fontId="11" fillId="10" borderId="0" xfId="0" applyFont="1" applyFill="1"/>
    <xf numFmtId="0" fontId="11" fillId="0" borderId="0" xfId="0" applyFont="1"/>
    <xf numFmtId="0" fontId="1" fillId="2" borderId="6" xfId="0" applyFont="1" applyFill="1" applyBorder="1" applyAlignment="1" applyProtection="1">
      <alignment wrapText="1"/>
      <protection locked="0"/>
    </xf>
    <xf numFmtId="0" fontId="14" fillId="0" borderId="0" xfId="0" applyFont="1" applyAlignment="1">
      <alignment wrapText="1"/>
    </xf>
    <xf numFmtId="0" fontId="0" fillId="0" borderId="0" xfId="0" applyAlignment="1">
      <alignment horizontal="right"/>
    </xf>
    <xf numFmtId="0" fontId="6" fillId="0" borderId="0" xfId="0" applyFont="1" applyAlignment="1">
      <alignment horizontal="left"/>
    </xf>
    <xf numFmtId="165" fontId="1" fillId="2" borderId="1" xfId="0" applyNumberFormat="1" applyFont="1" applyFill="1" applyBorder="1" applyProtection="1">
      <protection locked="0" hidden="1"/>
    </xf>
    <xf numFmtId="0" fontId="0" fillId="0" borderId="0" xfId="0" applyProtection="1">
      <protection hidden="1"/>
    </xf>
    <xf numFmtId="0" fontId="16" fillId="2" borderId="6" xfId="0" applyFont="1" applyFill="1" applyBorder="1" applyAlignment="1" applyProtection="1">
      <alignment horizontal="center" wrapText="1"/>
      <protection locked="0"/>
    </xf>
    <xf numFmtId="0" fontId="17" fillId="4" borderId="0" xfId="0" applyFont="1" applyFill="1"/>
    <xf numFmtId="0" fontId="0" fillId="0" borderId="0" xfId="0" applyAlignment="1" applyProtection="1">
      <alignment horizontal="center"/>
      <protection hidden="1"/>
    </xf>
    <xf numFmtId="0" fontId="19" fillId="11" borderId="0" xfId="0" applyFont="1" applyFill="1"/>
    <xf numFmtId="0" fontId="1" fillId="12" borderId="0" xfId="0" applyFont="1" applyFill="1"/>
    <xf numFmtId="0" fontId="3" fillId="13" borderId="0" xfId="0" applyFont="1" applyFill="1"/>
    <xf numFmtId="0" fontId="3" fillId="14" borderId="0" xfId="0" applyFont="1" applyFill="1"/>
    <xf numFmtId="0" fontId="20" fillId="8" borderId="0" xfId="0" applyFont="1" applyFill="1"/>
    <xf numFmtId="0" fontId="0" fillId="2" borderId="0" xfId="0" applyFill="1"/>
    <xf numFmtId="1" fontId="18" fillId="2" borderId="1" xfId="0" applyNumberFormat="1" applyFont="1" applyFill="1" applyBorder="1" applyAlignment="1" applyProtection="1">
      <alignment horizontal="center"/>
      <protection locked="0" hidden="1"/>
    </xf>
    <xf numFmtId="0" fontId="18" fillId="2" borderId="1" xfId="0" applyFont="1" applyFill="1" applyBorder="1" applyAlignment="1" applyProtection="1">
      <alignment horizontal="center"/>
      <protection locked="0"/>
    </xf>
    <xf numFmtId="0" fontId="7" fillId="0" borderId="3" xfId="0" applyFont="1" applyBorder="1" applyAlignment="1">
      <alignment horizontal="center"/>
    </xf>
    <xf numFmtId="0" fontId="19" fillId="15" borderId="0" xfId="0" applyFont="1" applyFill="1"/>
    <xf numFmtId="0" fontId="3" fillId="16" borderId="0" xfId="0" applyFont="1" applyFill="1"/>
    <xf numFmtId="1" fontId="0" fillId="0" borderId="0" xfId="0" applyNumberFormat="1"/>
    <xf numFmtId="0" fontId="0" fillId="0" borderId="21" xfId="0" applyBorder="1"/>
    <xf numFmtId="1" fontId="1" fillId="0" borderId="17" xfId="0" applyNumberFormat="1" applyFont="1" applyBorder="1" applyAlignment="1" applyProtection="1">
      <alignment horizontal="center"/>
      <protection locked="0"/>
    </xf>
    <xf numFmtId="1" fontId="7" fillId="0" borderId="17" xfId="0" applyNumberFormat="1" applyFont="1" applyBorder="1" applyAlignment="1" applyProtection="1">
      <alignment horizontal="center"/>
      <protection locked="0"/>
    </xf>
    <xf numFmtId="1" fontId="23" fillId="0" borderId="17" xfId="0" applyNumberFormat="1" applyFont="1" applyBorder="1" applyAlignment="1" applyProtection="1">
      <alignment horizontal="center"/>
      <protection locked="0"/>
    </xf>
    <xf numFmtId="0" fontId="0" fillId="0" borderId="0" xfId="0" applyAlignment="1" applyProtection="1">
      <alignment horizontal="left"/>
      <protection hidden="1"/>
    </xf>
    <xf numFmtId="0" fontId="14" fillId="0" borderId="0" xfId="0" applyFont="1"/>
    <xf numFmtId="0" fontId="0" fillId="17" borderId="0" xfId="0" applyFill="1"/>
    <xf numFmtId="0" fontId="0" fillId="18" borderId="0" xfId="0" applyFill="1"/>
    <xf numFmtId="0" fontId="0" fillId="19" borderId="0" xfId="0" applyFill="1"/>
    <xf numFmtId="0" fontId="0" fillId="2" borderId="0" xfId="0" applyFill="1" applyAlignment="1">
      <alignment horizontal="center"/>
    </xf>
    <xf numFmtId="0" fontId="25" fillId="4" borderId="0" xfId="0" applyFont="1" applyFill="1"/>
    <xf numFmtId="0" fontId="24" fillId="0" borderId="0" xfId="0" applyFont="1"/>
    <xf numFmtId="0" fontId="26" fillId="0" borderId="0" xfId="0" applyFont="1"/>
    <xf numFmtId="0" fontId="0" fillId="20" borderId="0" xfId="0" applyFill="1"/>
    <xf numFmtId="0" fontId="6" fillId="20" borderId="6" xfId="0" applyFont="1" applyFill="1" applyBorder="1"/>
    <xf numFmtId="0" fontId="0" fillId="20" borderId="0" xfId="0" applyFill="1" applyAlignment="1">
      <alignment horizontal="right" vertical="top"/>
    </xf>
    <xf numFmtId="0" fontId="0" fillId="20" borderId="0" xfId="0" applyFill="1" applyAlignment="1">
      <alignment horizontal="left" vertical="top"/>
    </xf>
    <xf numFmtId="0" fontId="6" fillId="20" borderId="0" xfId="0" applyFont="1" applyFill="1"/>
    <xf numFmtId="0" fontId="12" fillId="2" borderId="6" xfId="0" applyFont="1" applyFill="1" applyBorder="1" applyAlignment="1" applyProtection="1">
      <alignment horizontal="left"/>
      <protection locked="0"/>
    </xf>
    <xf numFmtId="0" fontId="1" fillId="21" borderId="6" xfId="0" applyFont="1" applyFill="1" applyBorder="1" applyAlignment="1" applyProtection="1">
      <alignment wrapText="1"/>
      <protection locked="0"/>
    </xf>
    <xf numFmtId="0" fontId="16" fillId="21" borderId="6" xfId="0" applyFont="1" applyFill="1" applyBorder="1" applyAlignment="1" applyProtection="1">
      <alignment horizontal="center" wrapText="1"/>
      <protection locked="0"/>
    </xf>
    <xf numFmtId="0" fontId="12" fillId="21" borderId="6" xfId="0" applyFont="1" applyFill="1" applyBorder="1" applyProtection="1">
      <protection locked="0"/>
    </xf>
    <xf numFmtId="0" fontId="28" fillId="0" borderId="0" xfId="0" applyFont="1" applyAlignment="1">
      <alignment wrapText="1"/>
    </xf>
    <xf numFmtId="0" fontId="30" fillId="0" borderId="0" xfId="0" applyFont="1" applyAlignment="1">
      <alignment horizontal="left"/>
    </xf>
    <xf numFmtId="0" fontId="31" fillId="0" borderId="0" xfId="0" applyFont="1" applyAlignment="1">
      <alignment horizontal="left"/>
    </xf>
    <xf numFmtId="17" fontId="29" fillId="0" borderId="0" xfId="0" applyNumberFormat="1" applyFont="1" applyAlignment="1">
      <alignment horizontal="left"/>
    </xf>
    <xf numFmtId="0" fontId="32" fillId="0" borderId="0" xfId="0" applyFont="1" applyAlignment="1">
      <alignment wrapText="1"/>
    </xf>
    <xf numFmtId="0" fontId="33" fillId="0" borderId="0" xfId="0" applyFont="1" applyAlignment="1">
      <alignment wrapText="1"/>
    </xf>
    <xf numFmtId="0" fontId="9" fillId="0" borderId="0" xfId="0" applyFont="1" applyAlignment="1">
      <alignment vertical="center"/>
    </xf>
    <xf numFmtId="0" fontId="34" fillId="0" borderId="0" xfId="0" applyFont="1"/>
    <xf numFmtId="0" fontId="35" fillId="21" borderId="27" xfId="0" applyFont="1" applyFill="1" applyBorder="1" applyAlignment="1">
      <alignment horizontal="center"/>
    </xf>
    <xf numFmtId="0" fontId="35" fillId="21" borderId="32" xfId="0" applyFont="1" applyFill="1" applyBorder="1" applyAlignment="1">
      <alignment horizontal="center"/>
    </xf>
    <xf numFmtId="0" fontId="35" fillId="21" borderId="17" xfId="0" applyFont="1" applyFill="1" applyBorder="1" applyAlignment="1">
      <alignment horizontal="center"/>
    </xf>
    <xf numFmtId="0" fontId="35" fillId="21" borderId="33" xfId="0" applyFont="1" applyFill="1" applyBorder="1" applyAlignment="1">
      <alignment horizontal="center"/>
    </xf>
    <xf numFmtId="0" fontId="35" fillId="21" borderId="6" xfId="0" applyFont="1" applyFill="1" applyBorder="1" applyAlignment="1">
      <alignment horizontal="center"/>
    </xf>
    <xf numFmtId="0" fontId="35" fillId="21" borderId="28" xfId="0" applyFont="1" applyFill="1" applyBorder="1" applyAlignment="1">
      <alignment horizontal="center"/>
    </xf>
    <xf numFmtId="0" fontId="35" fillId="21" borderId="29" xfId="0" applyFont="1" applyFill="1" applyBorder="1" applyAlignment="1">
      <alignment horizontal="center"/>
    </xf>
    <xf numFmtId="0" fontId="35" fillId="21" borderId="30" xfId="0" applyFont="1" applyFill="1" applyBorder="1" applyAlignment="1">
      <alignment horizontal="center"/>
    </xf>
    <xf numFmtId="0" fontId="35" fillId="21" borderId="31" xfId="0" applyFont="1" applyFill="1" applyBorder="1" applyAlignment="1">
      <alignment horizontal="center"/>
    </xf>
    <xf numFmtId="0" fontId="32" fillId="0" borderId="0" xfId="0" applyFont="1"/>
    <xf numFmtId="0" fontId="32" fillId="0" borderId="0" xfId="0" applyFont="1" applyAlignment="1">
      <alignment horizontal="right"/>
    </xf>
    <xf numFmtId="0" fontId="36" fillId="0" borderId="0" xfId="0" applyFont="1"/>
    <xf numFmtId="0" fontId="36" fillId="0" borderId="0" xfId="0" applyFont="1" applyAlignment="1">
      <alignment wrapText="1"/>
    </xf>
    <xf numFmtId="0" fontId="38" fillId="8" borderId="0" xfId="0" applyFont="1" applyFill="1"/>
    <xf numFmtId="164" fontId="38" fillId="8" borderId="0" xfId="0" applyNumberFormat="1" applyFont="1" applyFill="1"/>
    <xf numFmtId="0" fontId="39" fillId="2" borderId="6" xfId="0" applyFont="1" applyFill="1" applyBorder="1" applyProtection="1">
      <protection locked="0"/>
    </xf>
    <xf numFmtId="0" fontId="40" fillId="22" borderId="0" xfId="0" applyFont="1" applyFill="1" applyAlignment="1">
      <alignment horizontal="center" vertical="center" wrapText="1"/>
    </xf>
    <xf numFmtId="0" fontId="22" fillId="20" borderId="0" xfId="0" applyFont="1" applyFill="1" applyAlignment="1">
      <alignment horizontal="center" vertical="center"/>
    </xf>
    <xf numFmtId="0" fontId="9" fillId="0" borderId="0" xfId="0" applyFont="1" applyAlignment="1">
      <alignment horizontal="center" vertical="center"/>
    </xf>
    <xf numFmtId="0" fontId="27" fillId="2" borderId="0" xfId="0" applyFont="1" applyFill="1" applyAlignment="1">
      <alignment horizontal="center"/>
    </xf>
    <xf numFmtId="0" fontId="21" fillId="2" borderId="0" xfId="0" applyFont="1" applyFill="1" applyAlignment="1">
      <alignment horizontal="center"/>
    </xf>
    <xf numFmtId="0" fontId="0" fillId="2" borderId="0" xfId="0" applyFill="1" applyAlignment="1">
      <alignment horizontal="center"/>
    </xf>
    <xf numFmtId="0" fontId="36" fillId="0" borderId="31" xfId="0" applyFont="1" applyBorder="1" applyAlignment="1">
      <alignment horizontal="center" wrapText="1"/>
    </xf>
    <xf numFmtId="0" fontId="36" fillId="0" borderId="34" xfId="0" applyFont="1" applyBorder="1" applyAlignment="1">
      <alignment horizontal="center" wrapText="1"/>
    </xf>
    <xf numFmtId="0" fontId="36" fillId="0" borderId="29" xfId="0" applyFont="1" applyBorder="1" applyAlignment="1">
      <alignment horizontal="center" wrapText="1"/>
    </xf>
    <xf numFmtId="0" fontId="36" fillId="0" borderId="33" xfId="0" applyFont="1" applyBorder="1" applyAlignment="1">
      <alignment horizontal="center" wrapText="1"/>
    </xf>
    <xf numFmtId="0" fontId="36" fillId="0" borderId="35" xfId="0" applyFont="1" applyBorder="1" applyAlignment="1">
      <alignment horizontal="center" wrapText="1"/>
    </xf>
    <xf numFmtId="0" fontId="36" fillId="0" borderId="32" xfId="0" applyFont="1" applyBorder="1" applyAlignment="1">
      <alignment horizontal="center" wrapText="1"/>
    </xf>
    <xf numFmtId="0" fontId="32" fillId="0" borderId="0" xfId="0" applyFont="1" applyAlignment="1">
      <alignment horizontal="right"/>
    </xf>
    <xf numFmtId="17" fontId="37" fillId="0" borderId="36" xfId="0" applyNumberFormat="1" applyFont="1" applyBorder="1" applyAlignment="1" applyProtection="1">
      <alignment horizontal="center"/>
      <protection locked="0" hidden="1"/>
    </xf>
    <xf numFmtId="0" fontId="37" fillId="0" borderId="37" xfId="0" applyFont="1" applyBorder="1" applyAlignment="1" applyProtection="1">
      <alignment horizontal="center"/>
      <protection locked="0" hidden="1"/>
    </xf>
    <xf numFmtId="0" fontId="37" fillId="0" borderId="38" xfId="0" applyFont="1" applyBorder="1" applyAlignment="1" applyProtection="1">
      <alignment horizontal="center"/>
      <protection locked="0" hidden="1"/>
    </xf>
    <xf numFmtId="0" fontId="7" fillId="0" borderId="13" xfId="0" applyFont="1" applyBorder="1" applyAlignment="1">
      <alignment horizontal="center"/>
    </xf>
    <xf numFmtId="0" fontId="7" fillId="0" borderId="14" xfId="0" applyFont="1" applyBorder="1" applyAlignment="1">
      <alignment horizontal="center"/>
    </xf>
    <xf numFmtId="14" fontId="0" fillId="0" borderId="7" xfId="0" applyNumberFormat="1" applyBorder="1" applyAlignment="1" applyProtection="1">
      <alignment horizontal="center"/>
      <protection locked="0"/>
    </xf>
    <xf numFmtId="14" fontId="0" fillId="0" borderId="8" xfId="0" applyNumberFormat="1" applyBorder="1" applyAlignment="1" applyProtection="1">
      <alignment horizontal="center"/>
      <protection locked="0"/>
    </xf>
    <xf numFmtId="0" fontId="7" fillId="0" borderId="11" xfId="0" applyFont="1" applyBorder="1" applyAlignment="1">
      <alignment horizontal="center"/>
    </xf>
    <xf numFmtId="0" fontId="7" fillId="0" borderId="12" xfId="0" applyFont="1" applyBorder="1" applyAlignment="1">
      <alignment horizontal="center"/>
    </xf>
    <xf numFmtId="0" fontId="7" fillId="0" borderId="2" xfId="0" applyFont="1" applyBorder="1" applyAlignment="1">
      <alignment horizontal="center"/>
    </xf>
    <xf numFmtId="14" fontId="0" fillId="0" borderId="4" xfId="0" applyNumberFormat="1" applyBorder="1" applyAlignment="1" applyProtection="1">
      <alignment horizontal="center"/>
      <protection locked="0"/>
    </xf>
    <xf numFmtId="14" fontId="0" fillId="0" borderId="5" xfId="0" applyNumberFormat="1" applyBorder="1" applyAlignment="1" applyProtection="1">
      <alignment horizontal="center"/>
      <protection locked="0"/>
    </xf>
    <xf numFmtId="0" fontId="7" fillId="0" borderId="3"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14" fontId="0" fillId="0" borderId="18" xfId="0" applyNumberFormat="1" applyBorder="1" applyAlignment="1" applyProtection="1">
      <alignment horizontal="center"/>
      <protection locked="0"/>
    </xf>
    <xf numFmtId="14" fontId="0" fillId="0" borderId="19" xfId="0" applyNumberFormat="1" applyBorder="1" applyAlignment="1" applyProtection="1">
      <alignment horizontal="center"/>
      <protection locked="0"/>
    </xf>
    <xf numFmtId="0" fontId="7" fillId="0" borderId="15" xfId="0" applyFont="1" applyBorder="1" applyAlignment="1">
      <alignment horizontal="center"/>
    </xf>
    <xf numFmtId="0" fontId="7" fillId="0" borderId="16" xfId="0" applyFont="1" applyBorder="1" applyAlignment="1">
      <alignment horizontal="center"/>
    </xf>
    <xf numFmtId="14" fontId="0" fillId="0" borderId="20" xfId="0" applyNumberFormat="1" applyBorder="1" applyAlignment="1" applyProtection="1">
      <alignment horizontal="center"/>
      <protection locked="0"/>
    </xf>
    <xf numFmtId="14" fontId="0" fillId="0" borderId="22" xfId="0" applyNumberFormat="1" applyBorder="1" applyAlignment="1" applyProtection="1">
      <alignment horizontal="center"/>
      <protection locked="0"/>
    </xf>
    <xf numFmtId="14" fontId="0" fillId="0" borderId="23" xfId="0" applyNumberFormat="1" applyBorder="1" applyAlignment="1" applyProtection="1">
      <alignment horizontal="center"/>
      <protection locked="0"/>
    </xf>
    <xf numFmtId="14" fontId="0" fillId="0" borderId="24" xfId="0" applyNumberFormat="1" applyBorder="1" applyAlignment="1" applyProtection="1">
      <alignment horizontal="center"/>
      <protection locked="0"/>
    </xf>
    <xf numFmtId="14" fontId="0" fillId="0" borderId="25" xfId="0" applyNumberFormat="1" applyBorder="1" applyAlignment="1" applyProtection="1">
      <alignment horizontal="center"/>
      <protection locked="0"/>
    </xf>
    <xf numFmtId="14" fontId="0" fillId="0" borderId="26" xfId="0" applyNumberFormat="1" applyBorder="1" applyAlignment="1" applyProtection="1">
      <alignment horizontal="center"/>
      <protection locked="0"/>
    </xf>
    <xf numFmtId="0" fontId="15"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left"/>
    </xf>
    <xf numFmtId="0" fontId="13" fillId="0" borderId="0" xfId="0" applyFont="1" applyAlignment="1">
      <alignment horizontal="left"/>
    </xf>
    <xf numFmtId="0" fontId="0" fillId="0" borderId="0" xfId="0" applyAlignment="1">
      <alignment horizontal="right"/>
    </xf>
    <xf numFmtId="0" fontId="0" fillId="0" borderId="0" xfId="0" applyAlignment="1">
      <alignment horizontal="left"/>
    </xf>
  </cellXfs>
  <cellStyles count="1">
    <cellStyle name="Normal" xfId="0" builtinId="0"/>
  </cellStyles>
  <dxfs count="3541">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FFFFFF"/>
        <name val="Calibri"/>
        <family val="2"/>
        <scheme val="minor"/>
      </font>
      <fill>
        <patternFill patternType="solid">
          <fgColor rgb="FF4472C4"/>
          <bgColor rgb="FF4472C4"/>
        </patternFill>
      </fill>
    </dxf>
    <dxf>
      <numFmt numFmtId="164" formatCode="[$-416]d\-mmm;@"/>
    </dxf>
    <dxf>
      <numFmt numFmtId="164" formatCode="[$-416]d\-mmm;@"/>
    </dxf>
    <dxf>
      <numFmt numFmtId="164" formatCode="[$-416]d\-mmm;@"/>
    </dxf>
    <dxf>
      <numFmt numFmtId="164" formatCode="[$-416]d\-mmm;@"/>
    </dxf>
    <dxf>
      <numFmt numFmtId="164" formatCode="[$-416]d\-mmm;@"/>
    </dxf>
    <dxf>
      <numFmt numFmtId="164" formatCode="[$-416]d\-mmm;@"/>
    </dxf>
    <dxf>
      <numFmt numFmtId="22" formatCode="mmm/yy"/>
    </dxf>
    <dxf>
      <fill>
        <patternFill>
          <bgColor rgb="FF00B050"/>
        </patternFill>
      </fill>
    </dxf>
    <dxf>
      <fill>
        <patternFill>
          <bgColor rgb="FFFFFF00"/>
        </patternFill>
      </fill>
    </dxf>
    <dxf>
      <fill>
        <patternFill>
          <bgColor theme="7" tint="-0.24994659260841701"/>
        </patternFill>
      </fill>
    </dxf>
    <dxf>
      <font>
        <color theme="1"/>
      </font>
      <fill>
        <patternFill>
          <bgColor rgb="FFFF99CC"/>
        </patternFill>
      </fill>
    </dxf>
    <dxf>
      <fill>
        <patternFill>
          <bgColor rgb="FF0070C0"/>
        </patternFill>
      </fill>
    </dxf>
    <dxf>
      <fill>
        <patternFill>
          <bgColor theme="4" tint="0.59996337778862885"/>
        </patternFill>
      </fill>
    </dxf>
    <dxf>
      <font>
        <color theme="1"/>
      </font>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0"/>
      </font>
      <fill>
        <patternFill>
          <bgColor rgb="FF0000FF"/>
        </patternFill>
      </fill>
    </dxf>
    <dxf>
      <font>
        <b/>
        <i val="0"/>
        <color theme="1"/>
      </font>
      <fill>
        <patternFill>
          <bgColor rgb="FF99FF99"/>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FFFF00"/>
        </patternFill>
      </fill>
    </dxf>
    <dxf>
      <fill>
        <patternFill>
          <bgColor theme="7" tint="-0.24994659260841701"/>
        </patternFill>
      </fill>
    </dxf>
    <dxf>
      <font>
        <color theme="1"/>
      </font>
      <fill>
        <patternFill>
          <bgColor rgb="FFFF99CC"/>
        </patternFill>
      </fill>
    </dxf>
    <dxf>
      <fill>
        <patternFill>
          <bgColor rgb="FF0070C0"/>
        </patternFill>
      </fill>
    </dxf>
    <dxf>
      <fill>
        <patternFill>
          <bgColor theme="4" tint="0.59996337778862885"/>
        </patternFill>
      </fill>
    </dxf>
    <dxf>
      <font>
        <color theme="1"/>
      </font>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0"/>
      </font>
      <fill>
        <patternFill>
          <bgColor rgb="FF0000FF"/>
        </patternFill>
      </fill>
    </dxf>
    <dxf>
      <font>
        <b/>
        <i val="0"/>
        <color theme="1"/>
      </font>
      <fill>
        <patternFill>
          <bgColor rgb="FF99FF99"/>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FFFF00"/>
        </patternFill>
      </fill>
    </dxf>
    <dxf>
      <fill>
        <patternFill>
          <bgColor theme="7" tint="-0.24994659260841701"/>
        </patternFill>
      </fill>
    </dxf>
    <dxf>
      <font>
        <color theme="1"/>
      </font>
      <fill>
        <patternFill>
          <bgColor rgb="FFFF99CC"/>
        </patternFill>
      </fill>
    </dxf>
    <dxf>
      <fill>
        <patternFill>
          <bgColor rgb="FF0070C0"/>
        </patternFill>
      </fill>
    </dxf>
    <dxf>
      <fill>
        <patternFill>
          <bgColor theme="4" tint="0.59996337778862885"/>
        </patternFill>
      </fill>
    </dxf>
    <dxf>
      <font>
        <color theme="1"/>
      </font>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1"/>
      </font>
      <fill>
        <patternFill>
          <bgColor rgb="FF99FF99"/>
        </patternFill>
      </fill>
    </dxf>
    <dxf>
      <font>
        <b/>
        <i val="0"/>
        <color theme="0"/>
      </font>
      <fill>
        <patternFill>
          <bgColor rgb="FF0000FF"/>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FFFF00"/>
        </patternFill>
      </fill>
    </dxf>
    <dxf>
      <fill>
        <patternFill>
          <bgColor theme="7" tint="-0.24994659260841701"/>
        </patternFill>
      </fill>
    </dxf>
    <dxf>
      <font>
        <color theme="1"/>
      </font>
      <fill>
        <patternFill>
          <bgColor rgb="FFFF99CC"/>
        </patternFill>
      </fill>
    </dxf>
    <dxf>
      <fill>
        <patternFill>
          <bgColor rgb="FF0070C0"/>
        </patternFill>
      </fill>
    </dxf>
    <dxf>
      <fill>
        <patternFill>
          <bgColor theme="4" tint="0.59996337778862885"/>
        </patternFill>
      </fill>
    </dxf>
    <dxf>
      <font>
        <color theme="1"/>
      </font>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0"/>
      </font>
      <fill>
        <patternFill>
          <bgColor rgb="FFFF0000"/>
        </patternFill>
      </fill>
    </dxf>
    <dxf>
      <font>
        <b/>
        <i val="0"/>
        <color theme="1"/>
      </font>
      <fill>
        <patternFill>
          <bgColor rgb="FF99FF99"/>
        </patternFill>
      </fill>
    </dxf>
    <dxf>
      <font>
        <b/>
        <i val="0"/>
        <color theme="0"/>
      </font>
      <fill>
        <patternFill>
          <bgColor rgb="FF0000FF"/>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FFFF00"/>
        </patternFill>
      </fill>
    </dxf>
    <dxf>
      <fill>
        <patternFill>
          <bgColor theme="7" tint="-0.24994659260841701"/>
        </patternFill>
      </fill>
    </dxf>
    <dxf>
      <font>
        <color theme="1"/>
      </font>
      <fill>
        <patternFill>
          <bgColor rgb="FFFF99CC"/>
        </patternFill>
      </fill>
    </dxf>
    <dxf>
      <fill>
        <patternFill>
          <bgColor rgb="FF0070C0"/>
        </patternFill>
      </fill>
    </dxf>
    <dxf>
      <fill>
        <patternFill>
          <bgColor theme="4" tint="0.59996337778862885"/>
        </patternFill>
      </fill>
    </dxf>
    <dxf>
      <font>
        <color theme="1"/>
      </font>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0"/>
      </font>
      <fill>
        <patternFill>
          <bgColor rgb="FFFF0000"/>
        </patternFill>
      </fill>
    </dxf>
    <dxf>
      <font>
        <b/>
        <i val="0"/>
        <color theme="1"/>
      </font>
      <fill>
        <patternFill>
          <bgColor rgb="FF99FF99"/>
        </patternFill>
      </fill>
    </dxf>
    <dxf>
      <font>
        <b/>
        <i val="0"/>
        <color theme="0"/>
      </font>
      <fill>
        <patternFill>
          <bgColor rgb="FF0000FF"/>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FFFF00"/>
        </patternFill>
      </fill>
    </dxf>
    <dxf>
      <fill>
        <patternFill>
          <bgColor theme="7" tint="-0.24994659260841701"/>
        </patternFill>
      </fill>
    </dxf>
    <dxf>
      <fill>
        <patternFill>
          <bgColor rgb="FFFF99CC"/>
        </patternFill>
      </fill>
    </dxf>
    <dxf>
      <fill>
        <patternFill>
          <bgColor rgb="FF0070C0"/>
        </patternFill>
      </fill>
    </dxf>
    <dxf>
      <fill>
        <patternFill>
          <bgColor theme="4" tint="0.59996337778862885"/>
        </patternFill>
      </fill>
    </dxf>
    <dxf>
      <fill>
        <patternFill>
          <bgColor theme="7" tint="0.59996337778862885"/>
        </patternFill>
      </fill>
    </dxf>
    <dxf>
      <font>
        <color theme="0"/>
      </font>
      <fill>
        <patternFill>
          <bgColor theme="1" tint="4.9989318521683403E-2"/>
        </patternFill>
      </fill>
    </dxf>
    <dxf>
      <font>
        <color theme="0"/>
      </font>
      <fill>
        <patternFill>
          <bgColor theme="0" tint="-0.34998626667073579"/>
        </patternFill>
      </fill>
    </dxf>
    <dxf>
      <font>
        <b/>
        <i val="0"/>
        <color theme="0"/>
      </font>
      <fill>
        <patternFill>
          <bgColor rgb="FFFF0000"/>
        </patternFill>
      </fill>
    </dxf>
    <dxf>
      <font>
        <color theme="1"/>
      </font>
      <fill>
        <patternFill>
          <bgColor rgb="FF99FF99"/>
        </patternFill>
      </fill>
    </dxf>
    <dxf>
      <font>
        <color theme="0"/>
      </font>
      <fill>
        <patternFill>
          <bgColor rgb="FF0000FF"/>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protection locked="1" hidden="1"/>
    </dxf>
    <dxf>
      <protection locked="1" hidden="1"/>
    </dxf>
    <dxf>
      <protection locked="1" hidden="1"/>
    </dxf>
    <dxf>
      <protection locked="1" hidden="1"/>
    </dxf>
    <dxf>
      <protection locked="1" hidden="1"/>
    </dxf>
    <dxf>
      <protection locked="1" hidden="1"/>
    </dxf>
    <dxf>
      <protection locked="1" hidden="1"/>
    </dxf>
    <dxf>
      <protection locked="1" hidden="1"/>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right style="thin">
          <color indexed="64"/>
        </right>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strike val="0"/>
        <condense val="0"/>
        <extend val="0"/>
        <outline val="0"/>
        <shadow val="0"/>
        <u val="none"/>
        <vertAlign val="baseline"/>
        <sz val="12"/>
        <color theme="1"/>
        <name val="Calibri"/>
        <family val="2"/>
        <scheme val="minor"/>
      </font>
      <border diagonalUp="0" diagonalDown="0" outline="0">
        <left/>
        <right style="thin">
          <color indexed="64"/>
        </right>
        <top/>
        <bottom style="thin">
          <color indexed="64"/>
        </bottom>
      </border>
    </dxf>
    <dxf>
      <border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theme="9"/>
        <name val="Calibri"/>
        <family val="2"/>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color rgb="FFFF0000"/>
      </font>
      <fill>
        <patternFill>
          <bgColor theme="0" tint="-0.14996795556505021"/>
        </patternFill>
      </fill>
    </dxf>
    <dxf>
      <font>
        <b/>
        <i val="0"/>
        <color rgb="FFFF0000"/>
      </font>
      <fill>
        <patternFill>
          <bgColor theme="0" tint="-0.14996795556505021"/>
        </patternFill>
      </fill>
    </dxf>
    <dxf>
      <font>
        <b/>
        <i val="0"/>
        <color rgb="FFFF0000"/>
      </font>
      <fill>
        <patternFill>
          <bgColor theme="0" tint="-0.14996795556505021"/>
        </patternFill>
      </fill>
    </dxf>
    <dxf>
      <font>
        <b/>
        <i val="0"/>
        <color rgb="FFFF0000"/>
      </font>
      <fill>
        <patternFill>
          <bgColor theme="0" tint="-0.14996795556505021"/>
        </patternFill>
      </fill>
    </dxf>
    <dxf>
      <font>
        <b/>
        <i val="0"/>
        <color rgb="FFFF0000"/>
      </font>
      <fill>
        <patternFill>
          <bgColor theme="0" tint="-0.14996795556505021"/>
        </patternFill>
      </fill>
    </dxf>
    <dxf>
      <font>
        <b/>
        <i val="0"/>
        <color rgb="FFFF0000"/>
      </font>
      <fill>
        <patternFill>
          <bgColor theme="0" tint="-0.14996795556505021"/>
        </patternFill>
      </fill>
    </dxf>
    <dxf>
      <font>
        <b/>
        <i val="0"/>
        <color rgb="FF0070C0"/>
      </font>
      <fill>
        <patternFill>
          <bgColor theme="8" tint="0.59996337778862885"/>
        </patternFill>
      </fill>
    </dxf>
    <dxf>
      <font>
        <b/>
        <i val="0"/>
        <color rgb="FF0070C0"/>
      </font>
      <fill>
        <patternFill>
          <bgColor theme="8" tint="0.59996337778862885"/>
        </patternFill>
      </fill>
    </dxf>
    <dxf>
      <font>
        <b/>
        <i val="0"/>
        <color rgb="FF0070C0"/>
      </font>
      <fill>
        <patternFill>
          <bgColor theme="8" tint="0.59996337778862885"/>
        </patternFill>
      </fill>
    </dxf>
    <dxf>
      <font>
        <b/>
        <i val="0"/>
        <color rgb="FF0070C0"/>
      </font>
      <fill>
        <patternFill>
          <bgColor theme="8" tint="0.59996337778862885"/>
        </patternFill>
      </fill>
    </dxf>
    <dxf>
      <font>
        <b/>
        <i val="0"/>
        <color rgb="FF0070C0"/>
      </font>
      <fill>
        <patternFill>
          <bgColor theme="8" tint="0.59996337778862885"/>
        </patternFill>
      </fill>
    </dxf>
    <dxf>
      <font>
        <b/>
        <i val="0"/>
        <color rgb="FF0070C0"/>
      </font>
      <fill>
        <patternFill>
          <bgColor theme="8" tint="0.59996337778862885"/>
        </patternFill>
      </fill>
    </dxf>
    <dxf>
      <font>
        <b/>
        <i val="0"/>
        <color theme="1"/>
      </font>
      <fill>
        <patternFill>
          <bgColor rgb="FFFFFF00"/>
        </patternFill>
      </fill>
    </dxf>
    <dxf>
      <font>
        <b/>
        <i val="0"/>
        <color theme="1"/>
      </font>
      <fill>
        <patternFill>
          <bgColor rgb="FFFFFF00"/>
        </patternFill>
      </fill>
    </dxf>
    <dxf>
      <font>
        <b/>
        <i val="0"/>
        <color theme="1"/>
      </font>
      <fill>
        <patternFill>
          <bgColor rgb="FFFFFF00"/>
        </patternFill>
      </fill>
    </dxf>
    <dxf>
      <font>
        <b/>
        <i val="0"/>
        <color theme="1"/>
      </font>
      <fill>
        <patternFill>
          <bgColor rgb="FFFFFF00"/>
        </patternFill>
      </fill>
    </dxf>
    <dxf>
      <font>
        <b/>
        <i val="0"/>
        <color theme="1"/>
      </font>
      <fill>
        <patternFill>
          <bgColor rgb="FFFFFF00"/>
        </patternFill>
      </fill>
    </dxf>
    <dxf>
      <font>
        <b/>
        <i val="0"/>
        <color theme="1"/>
      </font>
      <fill>
        <patternFill>
          <bgColor rgb="FFFFFF00"/>
        </patternFill>
      </fill>
    </dxf>
  </dxfs>
  <tableStyles count="0" defaultTableStyle="TableStyleMedium2" defaultPivotStyle="PivotStyleMedium9"/>
  <colors>
    <mruColors>
      <color rgb="FF0000FF"/>
      <color rgb="FFCCFF99"/>
      <color rgb="FFFF99FF"/>
      <color rgb="FF99FF99"/>
      <color rgb="FF99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xdr:from>
      <xdr:col>10</xdr:col>
      <xdr:colOff>28575</xdr:colOff>
      <xdr:row>6</xdr:row>
      <xdr:rowOff>0</xdr:rowOff>
    </xdr:from>
    <xdr:to>
      <xdr:col>18</xdr:col>
      <xdr:colOff>94575</xdr:colOff>
      <xdr:row>14</xdr:row>
      <xdr:rowOff>34200</xdr:rowOff>
    </xdr:to>
    <xdr:sp macro="" textlink="Tabelas!G6">
      <xdr:nvSpPr>
        <xdr:cNvPr id="392" name="Retângulo: Cantos Arredondados 391">
          <a:extLst>
            <a:ext uri="{FF2B5EF4-FFF2-40B4-BE49-F238E27FC236}">
              <a16:creationId xmlns:a16="http://schemas.microsoft.com/office/drawing/2014/main" id="{630DF4A9-897F-4554-834C-ED5362FDE3E6}"/>
            </a:ext>
          </a:extLst>
        </xdr:cNvPr>
        <xdr:cNvSpPr/>
      </xdr:nvSpPr>
      <xdr:spPr>
        <a:xfrm>
          <a:off x="101917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8FFE5D0-3136-4726-AC00-B1B5D65C36CC}" type="TxLink">
            <a:rPr lang="en-US" sz="1200" b="1" i="1" u="none" strike="noStrike">
              <a:solidFill>
                <a:srgbClr val="000000"/>
              </a:solidFill>
              <a:latin typeface="Calibri"/>
              <a:cs typeface="Calibri"/>
            </a:rPr>
            <a:pPr algn="ctr"/>
            <a:t>0</a:t>
          </a:fld>
          <a:endParaRPr lang="en-US" sz="1200" b="1" i="1"/>
        </a:p>
      </xdr:txBody>
    </xdr:sp>
    <xdr:clientData/>
  </xdr:twoCellAnchor>
  <xdr:twoCellAnchor>
    <xdr:from>
      <xdr:col>11</xdr:col>
      <xdr:colOff>58016</xdr:colOff>
      <xdr:row>5</xdr:row>
      <xdr:rowOff>57688</xdr:rowOff>
    </xdr:from>
    <xdr:to>
      <xdr:col>17</xdr:col>
      <xdr:colOff>66675</xdr:colOff>
      <xdr:row>10</xdr:row>
      <xdr:rowOff>16124</xdr:rowOff>
    </xdr:to>
    <xdr:sp macro="" textlink="">
      <xdr:nvSpPr>
        <xdr:cNvPr id="393" name="CaixaDeTexto 392">
          <a:extLst>
            <a:ext uri="{FF2B5EF4-FFF2-40B4-BE49-F238E27FC236}">
              <a16:creationId xmlns:a16="http://schemas.microsoft.com/office/drawing/2014/main" id="{031D2712-3E1E-45CC-98FF-150408B37C48}"/>
            </a:ext>
          </a:extLst>
        </xdr:cNvPr>
        <xdr:cNvSpPr txBox="1"/>
      </xdr:nvSpPr>
      <xdr:spPr>
        <a:xfrm>
          <a:off x="1143866" y="695863"/>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6</xdr:row>
      <xdr:rowOff>0</xdr:rowOff>
    </xdr:from>
    <xdr:to>
      <xdr:col>36</xdr:col>
      <xdr:colOff>8850</xdr:colOff>
      <xdr:row>14</xdr:row>
      <xdr:rowOff>34200</xdr:rowOff>
    </xdr:to>
    <xdr:sp macro="" textlink="Tabelas!G8">
      <xdr:nvSpPr>
        <xdr:cNvPr id="394" name="Retângulo: Cantos Arredondados 393">
          <a:extLst>
            <a:ext uri="{FF2B5EF4-FFF2-40B4-BE49-F238E27FC236}">
              <a16:creationId xmlns:a16="http://schemas.microsoft.com/office/drawing/2014/main" id="{594B81E5-5198-4B99-8EBF-CB6607DB829F}"/>
            </a:ext>
          </a:extLst>
        </xdr:cNvPr>
        <xdr:cNvSpPr/>
      </xdr:nvSpPr>
      <xdr:spPr>
        <a:xfrm>
          <a:off x="2857500"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A7527AE-7A08-4AD7-8B00-4EEF08BF0F3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5</xdr:row>
      <xdr:rowOff>43371</xdr:rowOff>
    </xdr:from>
    <xdr:to>
      <xdr:col>35</xdr:col>
      <xdr:colOff>24492</xdr:colOff>
      <xdr:row>10</xdr:row>
      <xdr:rowOff>81472</xdr:rowOff>
    </xdr:to>
    <xdr:sp macro="" textlink="">
      <xdr:nvSpPr>
        <xdr:cNvPr id="395" name="CaixaDeTexto 394">
          <a:extLst>
            <a:ext uri="{FF2B5EF4-FFF2-40B4-BE49-F238E27FC236}">
              <a16:creationId xmlns:a16="http://schemas.microsoft.com/office/drawing/2014/main" id="{55C651FB-BCB1-44D8-BFA1-21FD0B63BFC2}"/>
            </a:ext>
          </a:extLst>
        </xdr:cNvPr>
        <xdr:cNvSpPr txBox="1"/>
      </xdr:nvSpPr>
      <xdr:spPr>
        <a:xfrm>
          <a:off x="1952871" y="681546"/>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6</xdr:row>
      <xdr:rowOff>0</xdr:rowOff>
    </xdr:from>
    <xdr:to>
      <xdr:col>55</xdr:col>
      <xdr:colOff>38100</xdr:colOff>
      <xdr:row>14</xdr:row>
      <xdr:rowOff>34200</xdr:rowOff>
    </xdr:to>
    <xdr:sp macro="" textlink="Tabelas!G10">
      <xdr:nvSpPr>
        <xdr:cNvPr id="396" name="Retângulo: Cantos Arredondados 395">
          <a:extLst>
            <a:ext uri="{FF2B5EF4-FFF2-40B4-BE49-F238E27FC236}">
              <a16:creationId xmlns:a16="http://schemas.microsoft.com/office/drawing/2014/main" id="{330627FA-57B9-428E-9F95-8496849CFA98}"/>
            </a:ext>
          </a:extLst>
        </xdr:cNvPr>
        <xdr:cNvSpPr/>
      </xdr:nvSpPr>
      <xdr:spPr>
        <a:xfrm>
          <a:off x="5132550" y="723900"/>
          <a:ext cx="77295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C7A04B5-9671-442F-88B6-3423C547FA1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5</xdr:row>
      <xdr:rowOff>22226</xdr:rowOff>
    </xdr:from>
    <xdr:to>
      <xdr:col>55</xdr:col>
      <xdr:colOff>0</xdr:colOff>
      <xdr:row>10</xdr:row>
      <xdr:rowOff>66675</xdr:rowOff>
    </xdr:to>
    <xdr:sp macro="" textlink="">
      <xdr:nvSpPr>
        <xdr:cNvPr id="397" name="CaixaDeTexto 396">
          <a:extLst>
            <a:ext uri="{FF2B5EF4-FFF2-40B4-BE49-F238E27FC236}">
              <a16:creationId xmlns:a16="http://schemas.microsoft.com/office/drawing/2014/main" id="{E2C16912-F647-4CB7-B13B-D29450F142FC}"/>
            </a:ext>
          </a:extLst>
        </xdr:cNvPr>
        <xdr:cNvSpPr txBox="1"/>
      </xdr:nvSpPr>
      <xdr:spPr>
        <a:xfrm>
          <a:off x="5127625" y="660401"/>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6</xdr:row>
      <xdr:rowOff>0</xdr:rowOff>
    </xdr:from>
    <xdr:to>
      <xdr:col>74</xdr:col>
      <xdr:colOff>36000</xdr:colOff>
      <xdr:row>14</xdr:row>
      <xdr:rowOff>34200</xdr:rowOff>
    </xdr:to>
    <xdr:sp macro="" textlink="Tabelas!G12">
      <xdr:nvSpPr>
        <xdr:cNvPr id="398" name="Retângulo: Cantos Arredondados 397">
          <a:extLst>
            <a:ext uri="{FF2B5EF4-FFF2-40B4-BE49-F238E27FC236}">
              <a16:creationId xmlns:a16="http://schemas.microsoft.com/office/drawing/2014/main" id="{B58E26DF-ED9B-4C50-8173-7BB7D4CE60FD}"/>
            </a:ext>
          </a:extLst>
        </xdr:cNvPr>
        <xdr:cNvSpPr/>
      </xdr:nvSpPr>
      <xdr:spPr>
        <a:xfrm>
          <a:off x="371332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B4A84B5-3B23-49BE-9C98-DA847852DA1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5</xdr:row>
      <xdr:rowOff>19050</xdr:rowOff>
    </xdr:from>
    <xdr:to>
      <xdr:col>73</xdr:col>
      <xdr:colOff>47624</xdr:colOff>
      <xdr:row>11</xdr:row>
      <xdr:rowOff>9525</xdr:rowOff>
    </xdr:to>
    <xdr:sp macro="" textlink="">
      <xdr:nvSpPr>
        <xdr:cNvPr id="399" name="CaixaDeTexto 398">
          <a:extLst>
            <a:ext uri="{FF2B5EF4-FFF2-40B4-BE49-F238E27FC236}">
              <a16:creationId xmlns:a16="http://schemas.microsoft.com/office/drawing/2014/main" id="{F54DF45D-B4E8-45A3-99A4-9142395ED26D}"/>
            </a:ext>
          </a:extLst>
        </xdr:cNvPr>
        <xdr:cNvSpPr txBox="1"/>
      </xdr:nvSpPr>
      <xdr:spPr>
        <a:xfrm>
          <a:off x="3543299" y="2143125"/>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6</xdr:row>
      <xdr:rowOff>0</xdr:rowOff>
    </xdr:from>
    <xdr:to>
      <xdr:col>83</xdr:col>
      <xdr:colOff>56475</xdr:colOff>
      <xdr:row>14</xdr:row>
      <xdr:rowOff>34200</xdr:rowOff>
    </xdr:to>
    <xdr:sp macro="" textlink="Tabelas!G13">
      <xdr:nvSpPr>
        <xdr:cNvPr id="400" name="Retângulo: Cantos Arredondados 399">
          <a:extLst>
            <a:ext uri="{FF2B5EF4-FFF2-40B4-BE49-F238E27FC236}">
              <a16:creationId xmlns:a16="http://schemas.microsoft.com/office/drawing/2014/main" id="{E86AFF3C-DDD0-443C-B815-CD5BDA98F7FD}"/>
            </a:ext>
          </a:extLst>
        </xdr:cNvPr>
        <xdr:cNvSpPr/>
      </xdr:nvSpPr>
      <xdr:spPr>
        <a:xfrm>
          <a:off x="461962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4A258DA-790F-426F-8220-944B51A3AF9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5</xdr:row>
      <xdr:rowOff>78797</xdr:rowOff>
    </xdr:from>
    <xdr:to>
      <xdr:col>84</xdr:col>
      <xdr:colOff>9524</xdr:colOff>
      <xdr:row>9</xdr:row>
      <xdr:rowOff>9524</xdr:rowOff>
    </xdr:to>
    <xdr:sp macro="" textlink="">
      <xdr:nvSpPr>
        <xdr:cNvPr id="401" name="CaixaDeTexto 400">
          <a:extLst>
            <a:ext uri="{FF2B5EF4-FFF2-40B4-BE49-F238E27FC236}">
              <a16:creationId xmlns:a16="http://schemas.microsoft.com/office/drawing/2014/main" id="{B4603610-AD56-48FB-9F06-EC68D14FD0EE}"/>
            </a:ext>
          </a:extLst>
        </xdr:cNvPr>
        <xdr:cNvSpPr txBox="1"/>
      </xdr:nvSpPr>
      <xdr:spPr>
        <a:xfrm>
          <a:off x="4307319" y="2202872"/>
          <a:ext cx="94095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6</xdr:row>
      <xdr:rowOff>0</xdr:rowOff>
    </xdr:from>
    <xdr:to>
      <xdr:col>101</xdr:col>
      <xdr:colOff>94575</xdr:colOff>
      <xdr:row>14</xdr:row>
      <xdr:rowOff>34200</xdr:rowOff>
    </xdr:to>
    <xdr:sp macro="" textlink="Tabelas!G15">
      <xdr:nvSpPr>
        <xdr:cNvPr id="402" name="Retângulo: Cantos Arredondados 401">
          <a:extLst>
            <a:ext uri="{FF2B5EF4-FFF2-40B4-BE49-F238E27FC236}">
              <a16:creationId xmlns:a16="http://schemas.microsoft.com/office/drawing/2014/main" id="{6EA4FCD8-C16E-46FB-AFAB-E118C488BF55}"/>
            </a:ext>
          </a:extLst>
        </xdr:cNvPr>
        <xdr:cNvSpPr/>
      </xdr:nvSpPr>
      <xdr:spPr>
        <a:xfrm>
          <a:off x="642937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043F8A9-CCA1-4F16-8897-DA29C8B21B6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6</xdr:row>
      <xdr:rowOff>42430</xdr:rowOff>
    </xdr:from>
    <xdr:to>
      <xdr:col>101</xdr:col>
      <xdr:colOff>11814</xdr:colOff>
      <xdr:row>8</xdr:row>
      <xdr:rowOff>49965</xdr:rowOff>
    </xdr:to>
    <xdr:sp macro="" textlink="">
      <xdr:nvSpPr>
        <xdr:cNvPr id="403" name="CaixaDeTexto 402">
          <a:extLst>
            <a:ext uri="{FF2B5EF4-FFF2-40B4-BE49-F238E27FC236}">
              <a16:creationId xmlns:a16="http://schemas.microsoft.com/office/drawing/2014/main" id="{BB741F3B-BB24-4A21-89BE-EB0CDEE16E1D}"/>
            </a:ext>
          </a:extLst>
        </xdr:cNvPr>
        <xdr:cNvSpPr txBox="1"/>
      </xdr:nvSpPr>
      <xdr:spPr>
        <a:xfrm>
          <a:off x="6090514" y="2252230"/>
          <a:ext cx="779300"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6</xdr:row>
      <xdr:rowOff>0</xdr:rowOff>
    </xdr:from>
    <xdr:to>
      <xdr:col>92</xdr:col>
      <xdr:colOff>94575</xdr:colOff>
      <xdr:row>14</xdr:row>
      <xdr:rowOff>34200</xdr:rowOff>
    </xdr:to>
    <xdr:sp macro="" textlink="Tabelas!G14">
      <xdr:nvSpPr>
        <xdr:cNvPr id="404" name="Retângulo: Cantos Arredondados 403">
          <a:extLst>
            <a:ext uri="{FF2B5EF4-FFF2-40B4-BE49-F238E27FC236}">
              <a16:creationId xmlns:a16="http://schemas.microsoft.com/office/drawing/2014/main" id="{30CC5362-8E23-431A-9827-B6787B0C2DE0}"/>
            </a:ext>
          </a:extLst>
        </xdr:cNvPr>
        <xdr:cNvSpPr/>
      </xdr:nvSpPr>
      <xdr:spPr>
        <a:xfrm>
          <a:off x="5543550"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689174C-9126-438B-81E2-EB002B1B690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6</xdr:row>
      <xdr:rowOff>28576</xdr:rowOff>
    </xdr:from>
    <xdr:to>
      <xdr:col>92</xdr:col>
      <xdr:colOff>24516</xdr:colOff>
      <xdr:row>8</xdr:row>
      <xdr:rowOff>43049</xdr:rowOff>
    </xdr:to>
    <xdr:sp macro="" textlink="">
      <xdr:nvSpPr>
        <xdr:cNvPr id="405" name="CaixaDeTexto 404">
          <a:extLst>
            <a:ext uri="{FF2B5EF4-FFF2-40B4-BE49-F238E27FC236}">
              <a16:creationId xmlns:a16="http://schemas.microsoft.com/office/drawing/2014/main" id="{CE99C958-4C94-422F-8EA0-589843266634}"/>
            </a:ext>
          </a:extLst>
        </xdr:cNvPr>
        <xdr:cNvSpPr txBox="1"/>
      </xdr:nvSpPr>
      <xdr:spPr>
        <a:xfrm>
          <a:off x="5239616" y="2238376"/>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28575</xdr:colOff>
      <xdr:row>6</xdr:row>
      <xdr:rowOff>9525</xdr:rowOff>
    </xdr:from>
    <xdr:to>
      <xdr:col>110</xdr:col>
      <xdr:colOff>94575</xdr:colOff>
      <xdr:row>14</xdr:row>
      <xdr:rowOff>43725</xdr:rowOff>
    </xdr:to>
    <xdr:sp macro="" textlink="Tabelas!G16">
      <xdr:nvSpPr>
        <xdr:cNvPr id="406" name="Retângulo: Cantos Arredondados 405">
          <a:extLst>
            <a:ext uri="{FF2B5EF4-FFF2-40B4-BE49-F238E27FC236}">
              <a16:creationId xmlns:a16="http://schemas.microsoft.com/office/drawing/2014/main" id="{054E981E-26EF-4EB1-8091-6E5086A93A45}"/>
            </a:ext>
          </a:extLst>
        </xdr:cNvPr>
        <xdr:cNvSpPr/>
      </xdr:nvSpPr>
      <xdr:spPr>
        <a:xfrm>
          <a:off x="7315200" y="73342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22D-0A27-4824-8587-C752334928E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6</xdr:row>
      <xdr:rowOff>28575</xdr:rowOff>
    </xdr:from>
    <xdr:to>
      <xdr:col>110</xdr:col>
      <xdr:colOff>96675</xdr:colOff>
      <xdr:row>8</xdr:row>
      <xdr:rowOff>51955</xdr:rowOff>
    </xdr:to>
    <xdr:sp macro="" textlink="">
      <xdr:nvSpPr>
        <xdr:cNvPr id="407" name="CaixaDeTexto 406">
          <a:extLst>
            <a:ext uri="{FF2B5EF4-FFF2-40B4-BE49-F238E27FC236}">
              <a16:creationId xmlns:a16="http://schemas.microsoft.com/office/drawing/2014/main" id="{D62383E0-1077-4852-A1F9-241784E9AE12}"/>
            </a:ext>
          </a:extLst>
        </xdr:cNvPr>
        <xdr:cNvSpPr txBox="1"/>
      </xdr:nvSpPr>
      <xdr:spPr>
        <a:xfrm>
          <a:off x="10102850" y="752475"/>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6</xdr:row>
      <xdr:rowOff>0</xdr:rowOff>
    </xdr:from>
    <xdr:to>
      <xdr:col>119</xdr:col>
      <xdr:colOff>66000</xdr:colOff>
      <xdr:row>14</xdr:row>
      <xdr:rowOff>34200</xdr:rowOff>
    </xdr:to>
    <xdr:sp macro="" textlink="Tabelas!G17">
      <xdr:nvSpPr>
        <xdr:cNvPr id="408" name="Retângulo: Cantos Arredondados 407">
          <a:extLst>
            <a:ext uri="{FF2B5EF4-FFF2-40B4-BE49-F238E27FC236}">
              <a16:creationId xmlns:a16="http://schemas.microsoft.com/office/drawing/2014/main" id="{8C2C4371-5AA2-4B80-8085-EAB39B2C7384}"/>
            </a:ext>
          </a:extLst>
        </xdr:cNvPr>
        <xdr:cNvSpPr/>
      </xdr:nvSpPr>
      <xdr:spPr>
        <a:xfrm>
          <a:off x="806767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0B55F9A-5A9B-41BE-B95E-0C503F40AA12}"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5</xdr:row>
      <xdr:rowOff>38100</xdr:rowOff>
    </xdr:from>
    <xdr:to>
      <xdr:col>120</xdr:col>
      <xdr:colOff>19050</xdr:colOff>
      <xdr:row>9</xdr:row>
      <xdr:rowOff>9524</xdr:rowOff>
    </xdr:to>
    <xdr:sp macro="" textlink="">
      <xdr:nvSpPr>
        <xdr:cNvPr id="409" name="CaixaDeTexto 408">
          <a:extLst>
            <a:ext uri="{FF2B5EF4-FFF2-40B4-BE49-F238E27FC236}">
              <a16:creationId xmlns:a16="http://schemas.microsoft.com/office/drawing/2014/main" id="{0E319F1F-6163-4727-A9BD-E805B2261C00}"/>
            </a:ext>
          </a:extLst>
        </xdr:cNvPr>
        <xdr:cNvSpPr txBox="1"/>
      </xdr:nvSpPr>
      <xdr:spPr>
        <a:xfrm>
          <a:off x="10820399" y="676275"/>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6</xdr:row>
      <xdr:rowOff>0</xdr:rowOff>
    </xdr:from>
    <xdr:to>
      <xdr:col>128</xdr:col>
      <xdr:colOff>66000</xdr:colOff>
      <xdr:row>14</xdr:row>
      <xdr:rowOff>34200</xdr:rowOff>
    </xdr:to>
    <xdr:sp macro="" textlink="Tabelas!G18">
      <xdr:nvSpPr>
        <xdr:cNvPr id="410" name="Retângulo: Cantos Arredondados 409">
          <a:extLst>
            <a:ext uri="{FF2B5EF4-FFF2-40B4-BE49-F238E27FC236}">
              <a16:creationId xmlns:a16="http://schemas.microsoft.com/office/drawing/2014/main" id="{A46E8939-8ADE-4F53-AD0B-F0A31EFF5251}"/>
            </a:ext>
          </a:extLst>
        </xdr:cNvPr>
        <xdr:cNvSpPr/>
      </xdr:nvSpPr>
      <xdr:spPr>
        <a:xfrm>
          <a:off x="8953500"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F90AD4C-9B59-4FAF-9E90-6929664CE3E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4</xdr:row>
      <xdr:rowOff>68407</xdr:rowOff>
    </xdr:from>
    <xdr:to>
      <xdr:col>128</xdr:col>
      <xdr:colOff>85725</xdr:colOff>
      <xdr:row>10</xdr:row>
      <xdr:rowOff>85724</xdr:rowOff>
    </xdr:to>
    <xdr:sp macro="" textlink="">
      <xdr:nvSpPr>
        <xdr:cNvPr id="411" name="CaixaDeTexto 410">
          <a:extLst>
            <a:ext uri="{FF2B5EF4-FFF2-40B4-BE49-F238E27FC236}">
              <a16:creationId xmlns:a16="http://schemas.microsoft.com/office/drawing/2014/main" id="{6435E318-48A1-4F86-B6F9-E53759B47F96}"/>
            </a:ext>
          </a:extLst>
        </xdr:cNvPr>
        <xdr:cNvSpPr txBox="1"/>
      </xdr:nvSpPr>
      <xdr:spPr>
        <a:xfrm>
          <a:off x="8623875" y="2106757"/>
          <a:ext cx="891600"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6</xdr:row>
      <xdr:rowOff>0</xdr:rowOff>
    </xdr:from>
    <xdr:to>
      <xdr:col>137</xdr:col>
      <xdr:colOff>66000</xdr:colOff>
      <xdr:row>14</xdr:row>
      <xdr:rowOff>34200</xdr:rowOff>
    </xdr:to>
    <xdr:sp macro="" textlink="Tabelas!G19">
      <xdr:nvSpPr>
        <xdr:cNvPr id="412" name="Retângulo: Cantos Arredondados 411">
          <a:extLst>
            <a:ext uri="{FF2B5EF4-FFF2-40B4-BE49-F238E27FC236}">
              <a16:creationId xmlns:a16="http://schemas.microsoft.com/office/drawing/2014/main" id="{5458FFB2-A3B3-4E34-A55B-FAC1500EB3E4}"/>
            </a:ext>
          </a:extLst>
        </xdr:cNvPr>
        <xdr:cNvSpPr/>
      </xdr:nvSpPr>
      <xdr:spPr>
        <a:xfrm>
          <a:off x="9839325"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B3C41DD-AE60-4971-8C14-F3DDDB40732B}"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6</xdr:row>
      <xdr:rowOff>15009</xdr:rowOff>
    </xdr:from>
    <xdr:to>
      <xdr:col>137</xdr:col>
      <xdr:colOff>19050</xdr:colOff>
      <xdr:row>8</xdr:row>
      <xdr:rowOff>66675</xdr:rowOff>
    </xdr:to>
    <xdr:sp macro="" textlink="">
      <xdr:nvSpPr>
        <xdr:cNvPr id="413" name="CaixaDeTexto 412">
          <a:extLst>
            <a:ext uri="{FF2B5EF4-FFF2-40B4-BE49-F238E27FC236}">
              <a16:creationId xmlns:a16="http://schemas.microsoft.com/office/drawing/2014/main" id="{D542142D-84A6-423D-B12D-CF2FC2356325}"/>
            </a:ext>
          </a:extLst>
        </xdr:cNvPr>
        <xdr:cNvSpPr txBox="1"/>
      </xdr:nvSpPr>
      <xdr:spPr>
        <a:xfrm>
          <a:off x="9521247" y="2224809"/>
          <a:ext cx="784803"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6</xdr:row>
      <xdr:rowOff>0</xdr:rowOff>
    </xdr:from>
    <xdr:to>
      <xdr:col>9</xdr:col>
      <xdr:colOff>104100</xdr:colOff>
      <xdr:row>14</xdr:row>
      <xdr:rowOff>34200</xdr:rowOff>
    </xdr:to>
    <xdr:sp macro="" textlink="Tabelas!G5">
      <xdr:nvSpPr>
        <xdr:cNvPr id="144" name="Retângulo: Cantos Arredondados 143">
          <a:extLst>
            <a:ext uri="{FF2B5EF4-FFF2-40B4-BE49-F238E27FC236}">
              <a16:creationId xmlns:a16="http://schemas.microsoft.com/office/drawing/2014/main" id="{2D2EDB14-E0F9-4BEF-ACDB-25FFEBA2E54D}"/>
            </a:ext>
          </a:extLst>
        </xdr:cNvPr>
        <xdr:cNvSpPr/>
      </xdr:nvSpPr>
      <xdr:spPr>
        <a:xfrm>
          <a:off x="142875" y="723900"/>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DD6D435-9C2B-4055-8B57-CF09A1767224}" type="TxLink">
            <a:rPr lang="en-US" sz="1200" b="1" i="1" u="none" strike="noStrike">
              <a:solidFill>
                <a:srgbClr val="000000"/>
              </a:solidFill>
              <a:latin typeface="Calibri"/>
              <a:cs typeface="Calibri"/>
            </a:rPr>
            <a:pPr algn="ctr"/>
            <a:t>0</a:t>
          </a:fld>
          <a:endParaRPr lang="en-US" sz="1200" b="1" i="1"/>
        </a:p>
      </xdr:txBody>
    </xdr:sp>
    <xdr:clientData/>
  </xdr:twoCellAnchor>
  <xdr:twoCellAnchor>
    <xdr:from>
      <xdr:col>1</xdr:col>
      <xdr:colOff>9525</xdr:colOff>
      <xdr:row>6</xdr:row>
      <xdr:rowOff>9524</xdr:rowOff>
    </xdr:from>
    <xdr:to>
      <xdr:col>9</xdr:col>
      <xdr:colOff>19050</xdr:colOff>
      <xdr:row>10</xdr:row>
      <xdr:rowOff>9525</xdr:rowOff>
    </xdr:to>
    <xdr:sp macro="" textlink="">
      <xdr:nvSpPr>
        <xdr:cNvPr id="145" name="CaixaDeTexto 144">
          <a:extLst>
            <a:ext uri="{FF2B5EF4-FFF2-40B4-BE49-F238E27FC236}">
              <a16:creationId xmlns:a16="http://schemas.microsoft.com/office/drawing/2014/main" id="{DA59970A-7A71-408A-B2DD-123B3D8BA329}"/>
            </a:ext>
          </a:extLst>
        </xdr:cNvPr>
        <xdr:cNvSpPr txBox="1"/>
      </xdr:nvSpPr>
      <xdr:spPr>
        <a:xfrm>
          <a:off x="9525" y="2219324"/>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6</xdr:row>
      <xdr:rowOff>0</xdr:rowOff>
    </xdr:from>
    <xdr:to>
      <xdr:col>146</xdr:col>
      <xdr:colOff>69753</xdr:colOff>
      <xdr:row>14</xdr:row>
      <xdr:rowOff>34200</xdr:rowOff>
    </xdr:to>
    <xdr:sp macro="" textlink="Tabelas!G20">
      <xdr:nvSpPr>
        <xdr:cNvPr id="148" name="Retângulo: Cantos Arredondados 147">
          <a:extLst>
            <a:ext uri="{FF2B5EF4-FFF2-40B4-BE49-F238E27FC236}">
              <a16:creationId xmlns:a16="http://schemas.microsoft.com/office/drawing/2014/main" id="{A46EBBBD-8AF3-43B6-8DBE-18FAB23C2900}"/>
            </a:ext>
          </a:extLst>
        </xdr:cNvPr>
        <xdr:cNvSpPr/>
      </xdr:nvSpPr>
      <xdr:spPr>
        <a:xfrm>
          <a:off x="10728903"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D59B06C-E7D1-4E6C-8DB7-3161781A81B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5</xdr:row>
      <xdr:rowOff>72159</xdr:rowOff>
    </xdr:from>
    <xdr:to>
      <xdr:col>147</xdr:col>
      <xdr:colOff>9525</xdr:colOff>
      <xdr:row>9</xdr:row>
      <xdr:rowOff>9525</xdr:rowOff>
    </xdr:to>
    <xdr:sp macro="" textlink="">
      <xdr:nvSpPr>
        <xdr:cNvPr id="149" name="CaixaDeTexto 148">
          <a:extLst>
            <a:ext uri="{FF2B5EF4-FFF2-40B4-BE49-F238E27FC236}">
              <a16:creationId xmlns:a16="http://schemas.microsoft.com/office/drawing/2014/main" id="{19196AA2-3AC8-4502-8693-3D5E71005099}"/>
            </a:ext>
          </a:extLst>
        </xdr:cNvPr>
        <xdr:cNvSpPr txBox="1"/>
      </xdr:nvSpPr>
      <xdr:spPr>
        <a:xfrm>
          <a:off x="10344150" y="710334"/>
          <a:ext cx="90487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6</xdr:row>
      <xdr:rowOff>13566</xdr:rowOff>
    </xdr:from>
    <xdr:to>
      <xdr:col>155</xdr:col>
      <xdr:colOff>66000</xdr:colOff>
      <xdr:row>14</xdr:row>
      <xdr:rowOff>47766</xdr:rowOff>
    </xdr:to>
    <xdr:sp macro="" textlink="Tabelas!G21">
      <xdr:nvSpPr>
        <xdr:cNvPr id="150" name="Retângulo: Cantos Arredondados 149">
          <a:extLst>
            <a:ext uri="{FF2B5EF4-FFF2-40B4-BE49-F238E27FC236}">
              <a16:creationId xmlns:a16="http://schemas.microsoft.com/office/drawing/2014/main" id="{1FEF4815-A4E6-42AC-9811-44650C38E63A}"/>
            </a:ext>
          </a:extLst>
        </xdr:cNvPr>
        <xdr:cNvSpPr/>
      </xdr:nvSpPr>
      <xdr:spPr>
        <a:xfrm>
          <a:off x="11610975" y="737466"/>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6C4ED34-739E-4FA0-B559-B629A7726FC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6</xdr:row>
      <xdr:rowOff>0</xdr:rowOff>
    </xdr:from>
    <xdr:to>
      <xdr:col>156</xdr:col>
      <xdr:colOff>5772</xdr:colOff>
      <xdr:row>9</xdr:row>
      <xdr:rowOff>23091</xdr:rowOff>
    </xdr:to>
    <xdr:sp macro="" textlink="">
      <xdr:nvSpPr>
        <xdr:cNvPr id="151" name="CaixaDeTexto 150">
          <a:extLst>
            <a:ext uri="{FF2B5EF4-FFF2-40B4-BE49-F238E27FC236}">
              <a16:creationId xmlns:a16="http://schemas.microsoft.com/office/drawing/2014/main" id="{19090ED1-4016-4FC7-A136-84D8D1BEF09C}"/>
            </a:ext>
          </a:extLst>
        </xdr:cNvPr>
        <xdr:cNvSpPr txBox="1"/>
      </xdr:nvSpPr>
      <xdr:spPr>
        <a:xfrm>
          <a:off x="11197647" y="723900"/>
          <a:ext cx="90487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5</xdr:row>
      <xdr:rowOff>76200</xdr:rowOff>
    </xdr:from>
    <xdr:to>
      <xdr:col>64</xdr:col>
      <xdr:colOff>94575</xdr:colOff>
      <xdr:row>14</xdr:row>
      <xdr:rowOff>24675</xdr:rowOff>
    </xdr:to>
    <xdr:sp macro="" textlink="Tabelas!G11">
      <xdr:nvSpPr>
        <xdr:cNvPr id="173" name="Retângulo: Cantos Arredondados 172">
          <a:extLst>
            <a:ext uri="{FF2B5EF4-FFF2-40B4-BE49-F238E27FC236}">
              <a16:creationId xmlns:a16="http://schemas.microsoft.com/office/drawing/2014/main" id="{3C44D440-F27F-45AC-83E1-428287CF80B2}"/>
            </a:ext>
          </a:extLst>
        </xdr:cNvPr>
        <xdr:cNvSpPr/>
      </xdr:nvSpPr>
      <xdr:spPr>
        <a:xfrm>
          <a:off x="5991225" y="7143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37A9DF5-D1FF-4FEA-B02C-8A04C21D8B2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55724</xdr:colOff>
      <xdr:row>6</xdr:row>
      <xdr:rowOff>0</xdr:rowOff>
    </xdr:from>
    <xdr:to>
      <xdr:col>45</xdr:col>
      <xdr:colOff>76199</xdr:colOff>
      <xdr:row>14</xdr:row>
      <xdr:rowOff>34200</xdr:rowOff>
    </xdr:to>
    <xdr:sp macro="" textlink="Tabelas!G9">
      <xdr:nvSpPr>
        <xdr:cNvPr id="174" name="Retângulo: Cantos Arredondados 173">
          <a:extLst>
            <a:ext uri="{FF2B5EF4-FFF2-40B4-BE49-F238E27FC236}">
              <a16:creationId xmlns:a16="http://schemas.microsoft.com/office/drawing/2014/main" id="{5B552CDC-EACA-4B21-A256-6A1F5A6E9203}"/>
            </a:ext>
          </a:extLst>
        </xdr:cNvPr>
        <xdr:cNvSpPr/>
      </xdr:nvSpPr>
      <xdr:spPr>
        <a:xfrm>
          <a:off x="3732374" y="723900"/>
          <a:ext cx="87772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24F6842-4BB7-4E1A-BD14-81F649A3CA2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6</xdr:row>
      <xdr:rowOff>0</xdr:rowOff>
    </xdr:from>
    <xdr:to>
      <xdr:col>26</xdr:col>
      <xdr:colOff>85724</xdr:colOff>
      <xdr:row>14</xdr:row>
      <xdr:rowOff>34200</xdr:rowOff>
    </xdr:to>
    <xdr:sp macro="" textlink="Tabelas!G7">
      <xdr:nvSpPr>
        <xdr:cNvPr id="185" name="Retângulo: Cantos Arredondados 184">
          <a:extLst>
            <a:ext uri="{FF2B5EF4-FFF2-40B4-BE49-F238E27FC236}">
              <a16:creationId xmlns:a16="http://schemas.microsoft.com/office/drawing/2014/main" id="{0F888C37-9EA6-41C3-BD83-408DA10D3159}"/>
            </a:ext>
          </a:extLst>
        </xdr:cNvPr>
        <xdr:cNvSpPr/>
      </xdr:nvSpPr>
      <xdr:spPr>
        <a:xfrm>
          <a:off x="1924049" y="723900"/>
          <a:ext cx="82867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49E093D-683A-476E-8BE6-88E441B03D0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6</xdr:row>
      <xdr:rowOff>0</xdr:rowOff>
    </xdr:from>
    <xdr:to>
      <xdr:col>26</xdr:col>
      <xdr:colOff>47625</xdr:colOff>
      <xdr:row>9</xdr:row>
      <xdr:rowOff>9525</xdr:rowOff>
    </xdr:to>
    <xdr:sp macro="" textlink="">
      <xdr:nvSpPr>
        <xdr:cNvPr id="193" name="CaixaDeTexto 192">
          <a:extLst>
            <a:ext uri="{FF2B5EF4-FFF2-40B4-BE49-F238E27FC236}">
              <a16:creationId xmlns:a16="http://schemas.microsoft.com/office/drawing/2014/main" id="{9E3894A1-2C6E-4BD0-9DA4-94C7E9849124}"/>
            </a:ext>
          </a:extLst>
        </xdr:cNvPr>
        <xdr:cNvSpPr txBox="1"/>
      </xdr:nvSpPr>
      <xdr:spPr>
        <a:xfrm>
          <a:off x="1962149" y="72390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5</xdr:row>
      <xdr:rowOff>76200</xdr:rowOff>
    </xdr:from>
    <xdr:to>
      <xdr:col>64</xdr:col>
      <xdr:colOff>19051</xdr:colOff>
      <xdr:row>9</xdr:row>
      <xdr:rowOff>0</xdr:rowOff>
    </xdr:to>
    <xdr:sp macro="" textlink="">
      <xdr:nvSpPr>
        <xdr:cNvPr id="199" name="CaixaDeTexto 198">
          <a:extLst>
            <a:ext uri="{FF2B5EF4-FFF2-40B4-BE49-F238E27FC236}">
              <a16:creationId xmlns:a16="http://schemas.microsoft.com/office/drawing/2014/main" id="{71E11DF7-CF61-4F6D-ACDA-AF55551D0FC8}"/>
            </a:ext>
          </a:extLst>
        </xdr:cNvPr>
        <xdr:cNvSpPr txBox="1"/>
      </xdr:nvSpPr>
      <xdr:spPr>
        <a:xfrm>
          <a:off x="5991225" y="71437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6</xdr:row>
      <xdr:rowOff>1</xdr:rowOff>
    </xdr:from>
    <xdr:to>
      <xdr:col>46</xdr:col>
      <xdr:colOff>0</xdr:colOff>
      <xdr:row>9</xdr:row>
      <xdr:rowOff>47626</xdr:rowOff>
    </xdr:to>
    <xdr:sp macro="" textlink="">
      <xdr:nvSpPr>
        <xdr:cNvPr id="207" name="CaixaDeTexto 206">
          <a:extLst>
            <a:ext uri="{FF2B5EF4-FFF2-40B4-BE49-F238E27FC236}">
              <a16:creationId xmlns:a16="http://schemas.microsoft.com/office/drawing/2014/main" id="{C0385CE5-7936-4C30-B20D-A8FC5B78116D}"/>
            </a:ext>
          </a:extLst>
        </xdr:cNvPr>
        <xdr:cNvSpPr txBox="1"/>
      </xdr:nvSpPr>
      <xdr:spPr>
        <a:xfrm>
          <a:off x="3732374" y="723901"/>
          <a:ext cx="9158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6</xdr:row>
      <xdr:rowOff>4041</xdr:rowOff>
    </xdr:from>
    <xdr:to>
      <xdr:col>165</xdr:col>
      <xdr:colOff>41178</xdr:colOff>
      <xdr:row>14</xdr:row>
      <xdr:rowOff>38241</xdr:rowOff>
    </xdr:to>
    <xdr:sp macro="" textlink="Tabelas!G22">
      <xdr:nvSpPr>
        <xdr:cNvPr id="223" name="Retângulo: Cantos Arredondados 222">
          <a:extLst>
            <a:ext uri="{FF2B5EF4-FFF2-40B4-BE49-F238E27FC236}">
              <a16:creationId xmlns:a16="http://schemas.microsoft.com/office/drawing/2014/main" id="{6CCF8637-D7F2-4941-9BD5-640DDC8F502E}"/>
            </a:ext>
          </a:extLst>
        </xdr:cNvPr>
        <xdr:cNvSpPr/>
      </xdr:nvSpPr>
      <xdr:spPr>
        <a:xfrm>
          <a:off x="15462828" y="727941"/>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4589465-FC5C-49AF-AE1D-314635102B7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6</xdr:row>
      <xdr:rowOff>0</xdr:rowOff>
    </xdr:from>
    <xdr:to>
      <xdr:col>174</xdr:col>
      <xdr:colOff>66000</xdr:colOff>
      <xdr:row>14</xdr:row>
      <xdr:rowOff>34200</xdr:rowOff>
    </xdr:to>
    <xdr:sp macro="" textlink="Tabelas!G23">
      <xdr:nvSpPr>
        <xdr:cNvPr id="258" name="Retângulo: Cantos Arredondados 257">
          <a:extLst>
            <a:ext uri="{FF2B5EF4-FFF2-40B4-BE49-F238E27FC236}">
              <a16:creationId xmlns:a16="http://schemas.microsoft.com/office/drawing/2014/main" id="{5F63504D-2F09-475C-9358-876A2CDA6E78}"/>
            </a:ext>
          </a:extLst>
        </xdr:cNvPr>
        <xdr:cNvSpPr/>
      </xdr:nvSpPr>
      <xdr:spPr>
        <a:xfrm>
          <a:off x="16344900" y="72390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15E03B2-B098-4539-B4AF-85AC492CD836}"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5</xdr:row>
      <xdr:rowOff>28574</xdr:rowOff>
    </xdr:from>
    <xdr:to>
      <xdr:col>174</xdr:col>
      <xdr:colOff>47625</xdr:colOff>
      <xdr:row>10</xdr:row>
      <xdr:rowOff>0</xdr:rowOff>
    </xdr:to>
    <xdr:sp macro="" textlink="">
      <xdr:nvSpPr>
        <xdr:cNvPr id="269" name="CaixaDeTexto 268">
          <a:extLst>
            <a:ext uri="{FF2B5EF4-FFF2-40B4-BE49-F238E27FC236}">
              <a16:creationId xmlns:a16="http://schemas.microsoft.com/office/drawing/2014/main" id="{C4379F57-EF3F-4689-986A-7B09CA1057B6}"/>
            </a:ext>
          </a:extLst>
        </xdr:cNvPr>
        <xdr:cNvSpPr txBox="1"/>
      </xdr:nvSpPr>
      <xdr:spPr>
        <a:xfrm>
          <a:off x="16316325" y="666749"/>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5</xdr:row>
      <xdr:rowOff>42141</xdr:rowOff>
    </xdr:from>
    <xdr:to>
      <xdr:col>166</xdr:col>
      <xdr:colOff>41853</xdr:colOff>
      <xdr:row>10</xdr:row>
      <xdr:rowOff>0</xdr:rowOff>
    </xdr:to>
    <xdr:sp macro="" textlink="">
      <xdr:nvSpPr>
        <xdr:cNvPr id="279" name="CaixaDeTexto 278">
          <a:extLst>
            <a:ext uri="{FF2B5EF4-FFF2-40B4-BE49-F238E27FC236}">
              <a16:creationId xmlns:a16="http://schemas.microsoft.com/office/drawing/2014/main" id="{AA1B8F4C-B2AE-4C6B-91F8-92E91AACC76A}"/>
            </a:ext>
          </a:extLst>
        </xdr:cNvPr>
        <xdr:cNvSpPr txBox="1"/>
      </xdr:nvSpPr>
      <xdr:spPr>
        <a:xfrm>
          <a:off x="15453303" y="680316"/>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twoCellAnchor>
    <xdr:from>
      <xdr:col>10</xdr:col>
      <xdr:colOff>28575</xdr:colOff>
      <xdr:row>17</xdr:row>
      <xdr:rowOff>0</xdr:rowOff>
    </xdr:from>
    <xdr:to>
      <xdr:col>18</xdr:col>
      <xdr:colOff>94575</xdr:colOff>
      <xdr:row>25</xdr:row>
      <xdr:rowOff>34200</xdr:rowOff>
    </xdr:to>
    <xdr:sp macro="" textlink="Tabelas!G25">
      <xdr:nvSpPr>
        <xdr:cNvPr id="313" name="Retângulo: Cantos Arredondados 312">
          <a:extLst>
            <a:ext uri="{FF2B5EF4-FFF2-40B4-BE49-F238E27FC236}">
              <a16:creationId xmlns:a16="http://schemas.microsoft.com/office/drawing/2014/main" id="{74C88B14-F896-41B7-B45E-542180FD7308}"/>
            </a:ext>
          </a:extLst>
        </xdr:cNvPr>
        <xdr:cNvSpPr/>
      </xdr:nvSpPr>
      <xdr:spPr>
        <a:xfrm>
          <a:off x="1019175"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8974D7E-87E2-4738-AC6B-613AB7B0358E}" type="TxLink">
            <a:rPr lang="en-US" sz="1200" b="1" i="1" u="none" strike="noStrike">
              <a:solidFill>
                <a:srgbClr val="000000"/>
              </a:solidFill>
              <a:latin typeface="Calibri"/>
              <a:cs typeface="Calibri"/>
            </a:rPr>
            <a:pPr algn="ctr"/>
            <a:t>0</a:t>
          </a:fld>
          <a:endParaRPr lang="en-US" sz="1200" b="1" i="1" u="none" strike="noStrike">
            <a:solidFill>
              <a:srgbClr val="000000"/>
            </a:solidFill>
            <a:latin typeface="Calibri"/>
            <a:cs typeface="Calibri"/>
          </a:endParaRPr>
        </a:p>
      </xdr:txBody>
    </xdr:sp>
    <xdr:clientData/>
  </xdr:twoCellAnchor>
  <xdr:twoCellAnchor>
    <xdr:from>
      <xdr:col>11</xdr:col>
      <xdr:colOff>58016</xdr:colOff>
      <xdr:row>16</xdr:row>
      <xdr:rowOff>57688</xdr:rowOff>
    </xdr:from>
    <xdr:to>
      <xdr:col>17</xdr:col>
      <xdr:colOff>66675</xdr:colOff>
      <xdr:row>21</xdr:row>
      <xdr:rowOff>16124</xdr:rowOff>
    </xdr:to>
    <xdr:sp macro="" textlink="">
      <xdr:nvSpPr>
        <xdr:cNvPr id="314" name="CaixaDeTexto 313">
          <a:extLst>
            <a:ext uri="{FF2B5EF4-FFF2-40B4-BE49-F238E27FC236}">
              <a16:creationId xmlns:a16="http://schemas.microsoft.com/office/drawing/2014/main" id="{519D26B6-9ED0-4697-A737-9BE8D1801EEC}"/>
            </a:ext>
          </a:extLst>
        </xdr:cNvPr>
        <xdr:cNvSpPr txBox="1"/>
      </xdr:nvSpPr>
      <xdr:spPr>
        <a:xfrm>
          <a:off x="1143866" y="695863"/>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17</xdr:row>
      <xdr:rowOff>0</xdr:rowOff>
    </xdr:from>
    <xdr:to>
      <xdr:col>36</xdr:col>
      <xdr:colOff>8850</xdr:colOff>
      <xdr:row>25</xdr:row>
      <xdr:rowOff>34200</xdr:rowOff>
    </xdr:to>
    <xdr:sp macro="" textlink="Tabelas!G27">
      <xdr:nvSpPr>
        <xdr:cNvPr id="315" name="Retângulo: Cantos Arredondados 314">
          <a:extLst>
            <a:ext uri="{FF2B5EF4-FFF2-40B4-BE49-F238E27FC236}">
              <a16:creationId xmlns:a16="http://schemas.microsoft.com/office/drawing/2014/main" id="{635F38FE-07E2-4664-84C4-4C37C98C443A}"/>
            </a:ext>
          </a:extLst>
        </xdr:cNvPr>
        <xdr:cNvSpPr/>
      </xdr:nvSpPr>
      <xdr:spPr>
        <a:xfrm>
          <a:off x="2857500"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CE42FA1-9E15-49A7-9123-F6B15D5068D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16</xdr:row>
      <xdr:rowOff>43371</xdr:rowOff>
    </xdr:from>
    <xdr:to>
      <xdr:col>35</xdr:col>
      <xdr:colOff>24492</xdr:colOff>
      <xdr:row>21</xdr:row>
      <xdr:rowOff>81472</xdr:rowOff>
    </xdr:to>
    <xdr:sp macro="" textlink="">
      <xdr:nvSpPr>
        <xdr:cNvPr id="316" name="CaixaDeTexto 315">
          <a:extLst>
            <a:ext uri="{FF2B5EF4-FFF2-40B4-BE49-F238E27FC236}">
              <a16:creationId xmlns:a16="http://schemas.microsoft.com/office/drawing/2014/main" id="{80D7C830-40DA-4CE9-BA87-A34B81326D98}"/>
            </a:ext>
          </a:extLst>
        </xdr:cNvPr>
        <xdr:cNvSpPr txBox="1"/>
      </xdr:nvSpPr>
      <xdr:spPr>
        <a:xfrm>
          <a:off x="2867271" y="681546"/>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17</xdr:row>
      <xdr:rowOff>0</xdr:rowOff>
    </xdr:from>
    <xdr:to>
      <xdr:col>55</xdr:col>
      <xdr:colOff>38100</xdr:colOff>
      <xdr:row>25</xdr:row>
      <xdr:rowOff>34200</xdr:rowOff>
    </xdr:to>
    <xdr:sp macro="" textlink="Tabelas!G29">
      <xdr:nvSpPr>
        <xdr:cNvPr id="317" name="Retângulo: Cantos Arredondados 316">
          <a:extLst>
            <a:ext uri="{FF2B5EF4-FFF2-40B4-BE49-F238E27FC236}">
              <a16:creationId xmlns:a16="http://schemas.microsoft.com/office/drawing/2014/main" id="{BC9D9FD1-7D4F-4591-82D9-7C5588117ED8}"/>
            </a:ext>
          </a:extLst>
        </xdr:cNvPr>
        <xdr:cNvSpPr/>
      </xdr:nvSpPr>
      <xdr:spPr>
        <a:xfrm>
          <a:off x="4703925" y="723900"/>
          <a:ext cx="77295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3735E43-D8FE-4726-8878-3967E7D4DD9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16</xdr:row>
      <xdr:rowOff>22226</xdr:rowOff>
    </xdr:from>
    <xdr:to>
      <xdr:col>55</xdr:col>
      <xdr:colOff>0</xdr:colOff>
      <xdr:row>21</xdr:row>
      <xdr:rowOff>66675</xdr:rowOff>
    </xdr:to>
    <xdr:sp macro="" textlink="">
      <xdr:nvSpPr>
        <xdr:cNvPr id="318" name="CaixaDeTexto 317">
          <a:extLst>
            <a:ext uri="{FF2B5EF4-FFF2-40B4-BE49-F238E27FC236}">
              <a16:creationId xmlns:a16="http://schemas.microsoft.com/office/drawing/2014/main" id="{70CE6EB3-D7A0-4E41-BA67-09BA56A8533F}"/>
            </a:ext>
          </a:extLst>
        </xdr:cNvPr>
        <xdr:cNvSpPr txBox="1"/>
      </xdr:nvSpPr>
      <xdr:spPr>
        <a:xfrm>
          <a:off x="4699000" y="660401"/>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17</xdr:row>
      <xdr:rowOff>0</xdr:rowOff>
    </xdr:from>
    <xdr:to>
      <xdr:col>74</xdr:col>
      <xdr:colOff>36000</xdr:colOff>
      <xdr:row>25</xdr:row>
      <xdr:rowOff>34200</xdr:rowOff>
    </xdr:to>
    <xdr:sp macro="" textlink="Tabelas!G31">
      <xdr:nvSpPr>
        <xdr:cNvPr id="319" name="Retângulo: Cantos Arredondados 318">
          <a:extLst>
            <a:ext uri="{FF2B5EF4-FFF2-40B4-BE49-F238E27FC236}">
              <a16:creationId xmlns:a16="http://schemas.microsoft.com/office/drawing/2014/main" id="{9FFC8B62-582A-4C7B-B96F-675B17F612B7}"/>
            </a:ext>
          </a:extLst>
        </xdr:cNvPr>
        <xdr:cNvSpPr/>
      </xdr:nvSpPr>
      <xdr:spPr>
        <a:xfrm>
          <a:off x="6485100"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150E94C-9D78-4EDD-BB11-BAB54E36565E}"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16</xdr:row>
      <xdr:rowOff>19050</xdr:rowOff>
    </xdr:from>
    <xdr:to>
      <xdr:col>73</xdr:col>
      <xdr:colOff>47624</xdr:colOff>
      <xdr:row>22</xdr:row>
      <xdr:rowOff>9525</xdr:rowOff>
    </xdr:to>
    <xdr:sp macro="" textlink="">
      <xdr:nvSpPr>
        <xdr:cNvPr id="320" name="CaixaDeTexto 319">
          <a:extLst>
            <a:ext uri="{FF2B5EF4-FFF2-40B4-BE49-F238E27FC236}">
              <a16:creationId xmlns:a16="http://schemas.microsoft.com/office/drawing/2014/main" id="{BE7A1C96-B8BE-4F86-BE8D-0D664931D3F2}"/>
            </a:ext>
          </a:extLst>
        </xdr:cNvPr>
        <xdr:cNvSpPr txBox="1"/>
      </xdr:nvSpPr>
      <xdr:spPr>
        <a:xfrm>
          <a:off x="6534149" y="657225"/>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17</xdr:row>
      <xdr:rowOff>0</xdr:rowOff>
    </xdr:from>
    <xdr:to>
      <xdr:col>83</xdr:col>
      <xdr:colOff>56475</xdr:colOff>
      <xdr:row>25</xdr:row>
      <xdr:rowOff>34200</xdr:rowOff>
    </xdr:to>
    <xdr:sp macro="" textlink="Tabelas!G32">
      <xdr:nvSpPr>
        <xdr:cNvPr id="321" name="Retângulo: Cantos Arredondados 320">
          <a:extLst>
            <a:ext uri="{FF2B5EF4-FFF2-40B4-BE49-F238E27FC236}">
              <a16:creationId xmlns:a16="http://schemas.microsoft.com/office/drawing/2014/main" id="{8303DD07-7EEA-427E-80B5-1C2CCDB35381}"/>
            </a:ext>
          </a:extLst>
        </xdr:cNvPr>
        <xdr:cNvSpPr/>
      </xdr:nvSpPr>
      <xdr:spPr>
        <a:xfrm>
          <a:off x="7391400"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83DB06A-6C32-4FE8-9199-3BCB87B9740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16</xdr:row>
      <xdr:rowOff>78797</xdr:rowOff>
    </xdr:from>
    <xdr:to>
      <xdr:col>84</xdr:col>
      <xdr:colOff>9524</xdr:colOff>
      <xdr:row>20</xdr:row>
      <xdr:rowOff>9524</xdr:rowOff>
    </xdr:to>
    <xdr:sp macro="" textlink="">
      <xdr:nvSpPr>
        <xdr:cNvPr id="322" name="CaixaDeTexto 321">
          <a:extLst>
            <a:ext uri="{FF2B5EF4-FFF2-40B4-BE49-F238E27FC236}">
              <a16:creationId xmlns:a16="http://schemas.microsoft.com/office/drawing/2014/main" id="{034D7CBA-047F-41A7-8B0C-296EAE9E0B5B}"/>
            </a:ext>
          </a:extLst>
        </xdr:cNvPr>
        <xdr:cNvSpPr txBox="1"/>
      </xdr:nvSpPr>
      <xdr:spPr>
        <a:xfrm>
          <a:off x="7298169" y="716972"/>
          <a:ext cx="99810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17</xdr:row>
      <xdr:rowOff>0</xdr:rowOff>
    </xdr:from>
    <xdr:to>
      <xdr:col>101</xdr:col>
      <xdr:colOff>94575</xdr:colOff>
      <xdr:row>25</xdr:row>
      <xdr:rowOff>34200</xdr:rowOff>
    </xdr:to>
    <xdr:sp macro="" textlink="Tabelas!G34">
      <xdr:nvSpPr>
        <xdr:cNvPr id="323" name="Retângulo: Cantos Arredondados 322">
          <a:extLst>
            <a:ext uri="{FF2B5EF4-FFF2-40B4-BE49-F238E27FC236}">
              <a16:creationId xmlns:a16="http://schemas.microsoft.com/office/drawing/2014/main" id="{97E05EF7-399E-40EF-BEFD-F9E5FF744E54}"/>
            </a:ext>
          </a:extLst>
        </xdr:cNvPr>
        <xdr:cNvSpPr/>
      </xdr:nvSpPr>
      <xdr:spPr>
        <a:xfrm>
          <a:off x="9201150"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E6501B9-5CFA-4BC0-984A-14C48B6C8E8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17</xdr:row>
      <xdr:rowOff>42430</xdr:rowOff>
    </xdr:from>
    <xdr:to>
      <xdr:col>101</xdr:col>
      <xdr:colOff>11814</xdr:colOff>
      <xdr:row>19</xdr:row>
      <xdr:rowOff>49965</xdr:rowOff>
    </xdr:to>
    <xdr:sp macro="" textlink="">
      <xdr:nvSpPr>
        <xdr:cNvPr id="324" name="CaixaDeTexto 323">
          <a:extLst>
            <a:ext uri="{FF2B5EF4-FFF2-40B4-BE49-F238E27FC236}">
              <a16:creationId xmlns:a16="http://schemas.microsoft.com/office/drawing/2014/main" id="{62C659C3-4771-4342-8EBE-832B3005B7BB}"/>
            </a:ext>
          </a:extLst>
        </xdr:cNvPr>
        <xdr:cNvSpPr txBox="1"/>
      </xdr:nvSpPr>
      <xdr:spPr>
        <a:xfrm>
          <a:off x="9138514" y="766330"/>
          <a:ext cx="807875"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17</xdr:row>
      <xdr:rowOff>0</xdr:rowOff>
    </xdr:from>
    <xdr:to>
      <xdr:col>92</xdr:col>
      <xdr:colOff>94575</xdr:colOff>
      <xdr:row>25</xdr:row>
      <xdr:rowOff>34200</xdr:rowOff>
    </xdr:to>
    <xdr:sp macro="" textlink="Tabelas!G33">
      <xdr:nvSpPr>
        <xdr:cNvPr id="325" name="Retângulo: Cantos Arredondados 324">
          <a:extLst>
            <a:ext uri="{FF2B5EF4-FFF2-40B4-BE49-F238E27FC236}">
              <a16:creationId xmlns:a16="http://schemas.microsoft.com/office/drawing/2014/main" id="{909A293E-AFE1-428E-8762-23096761D290}"/>
            </a:ext>
          </a:extLst>
        </xdr:cNvPr>
        <xdr:cNvSpPr/>
      </xdr:nvSpPr>
      <xdr:spPr>
        <a:xfrm>
          <a:off x="8315325"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A140F5B-CB76-48D7-8012-7F2EEC7EF1C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17</xdr:row>
      <xdr:rowOff>28576</xdr:rowOff>
    </xdr:from>
    <xdr:to>
      <xdr:col>92</xdr:col>
      <xdr:colOff>24516</xdr:colOff>
      <xdr:row>19</xdr:row>
      <xdr:rowOff>43049</xdr:rowOff>
    </xdr:to>
    <xdr:sp macro="" textlink="">
      <xdr:nvSpPr>
        <xdr:cNvPr id="414" name="CaixaDeTexto 413">
          <a:extLst>
            <a:ext uri="{FF2B5EF4-FFF2-40B4-BE49-F238E27FC236}">
              <a16:creationId xmlns:a16="http://schemas.microsoft.com/office/drawing/2014/main" id="{15EF4BB7-4891-473B-B8B5-6FC446BB7BE7}"/>
            </a:ext>
          </a:extLst>
        </xdr:cNvPr>
        <xdr:cNvSpPr txBox="1"/>
      </xdr:nvSpPr>
      <xdr:spPr>
        <a:xfrm>
          <a:off x="8287616" y="752476"/>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28575</xdr:colOff>
      <xdr:row>17</xdr:row>
      <xdr:rowOff>9525</xdr:rowOff>
    </xdr:from>
    <xdr:to>
      <xdr:col>110</xdr:col>
      <xdr:colOff>94575</xdr:colOff>
      <xdr:row>25</xdr:row>
      <xdr:rowOff>43725</xdr:rowOff>
    </xdr:to>
    <xdr:sp macro="" textlink="Tabelas!G35">
      <xdr:nvSpPr>
        <xdr:cNvPr id="415" name="Retângulo: Cantos Arredondados 414">
          <a:extLst>
            <a:ext uri="{FF2B5EF4-FFF2-40B4-BE49-F238E27FC236}">
              <a16:creationId xmlns:a16="http://schemas.microsoft.com/office/drawing/2014/main" id="{563B66B2-E744-4FC4-A92F-9457A93B03B8}"/>
            </a:ext>
          </a:extLst>
        </xdr:cNvPr>
        <xdr:cNvSpPr/>
      </xdr:nvSpPr>
      <xdr:spPr>
        <a:xfrm>
          <a:off x="10086975" y="7334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79B22AE-7579-487E-AC48-156311F60AD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17</xdr:row>
      <xdr:rowOff>28575</xdr:rowOff>
    </xdr:from>
    <xdr:to>
      <xdr:col>110</xdr:col>
      <xdr:colOff>96675</xdr:colOff>
      <xdr:row>19</xdr:row>
      <xdr:rowOff>51955</xdr:rowOff>
    </xdr:to>
    <xdr:sp macro="" textlink="">
      <xdr:nvSpPr>
        <xdr:cNvPr id="416" name="CaixaDeTexto 415">
          <a:extLst>
            <a:ext uri="{FF2B5EF4-FFF2-40B4-BE49-F238E27FC236}">
              <a16:creationId xmlns:a16="http://schemas.microsoft.com/office/drawing/2014/main" id="{7368D93D-0AD2-4067-A4D3-3262589C6D05}"/>
            </a:ext>
          </a:extLst>
        </xdr:cNvPr>
        <xdr:cNvSpPr txBox="1"/>
      </xdr:nvSpPr>
      <xdr:spPr>
        <a:xfrm>
          <a:off x="10102850" y="752475"/>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17</xdr:row>
      <xdr:rowOff>0</xdr:rowOff>
    </xdr:from>
    <xdr:to>
      <xdr:col>119</xdr:col>
      <xdr:colOff>66000</xdr:colOff>
      <xdr:row>25</xdr:row>
      <xdr:rowOff>34200</xdr:rowOff>
    </xdr:to>
    <xdr:sp macro="" textlink="Tabelas!G36">
      <xdr:nvSpPr>
        <xdr:cNvPr id="417" name="Retângulo: Cantos Arredondados 416">
          <a:extLst>
            <a:ext uri="{FF2B5EF4-FFF2-40B4-BE49-F238E27FC236}">
              <a16:creationId xmlns:a16="http://schemas.microsoft.com/office/drawing/2014/main" id="{1B65F81E-65E1-4612-ABD7-0559050BA443}"/>
            </a:ext>
          </a:extLst>
        </xdr:cNvPr>
        <xdr:cNvSpPr/>
      </xdr:nvSpPr>
      <xdr:spPr>
        <a:xfrm>
          <a:off x="10944225"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F9C4426-74FE-4268-8C34-03B5F8ACA71E}"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16</xdr:row>
      <xdr:rowOff>38100</xdr:rowOff>
    </xdr:from>
    <xdr:to>
      <xdr:col>120</xdr:col>
      <xdr:colOff>19050</xdr:colOff>
      <xdr:row>20</xdr:row>
      <xdr:rowOff>9524</xdr:rowOff>
    </xdr:to>
    <xdr:sp macro="" textlink="">
      <xdr:nvSpPr>
        <xdr:cNvPr id="418" name="CaixaDeTexto 417">
          <a:extLst>
            <a:ext uri="{FF2B5EF4-FFF2-40B4-BE49-F238E27FC236}">
              <a16:creationId xmlns:a16="http://schemas.microsoft.com/office/drawing/2014/main" id="{EE4B8717-1933-4F86-9D5D-F769722A7FBB}"/>
            </a:ext>
          </a:extLst>
        </xdr:cNvPr>
        <xdr:cNvSpPr txBox="1"/>
      </xdr:nvSpPr>
      <xdr:spPr>
        <a:xfrm>
          <a:off x="10820399" y="676275"/>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17</xdr:row>
      <xdr:rowOff>0</xdr:rowOff>
    </xdr:from>
    <xdr:to>
      <xdr:col>128</xdr:col>
      <xdr:colOff>66000</xdr:colOff>
      <xdr:row>25</xdr:row>
      <xdr:rowOff>34200</xdr:rowOff>
    </xdr:to>
    <xdr:sp macro="" textlink="Tabelas!G37">
      <xdr:nvSpPr>
        <xdr:cNvPr id="419" name="Retângulo: Cantos Arredondados 418">
          <a:extLst>
            <a:ext uri="{FF2B5EF4-FFF2-40B4-BE49-F238E27FC236}">
              <a16:creationId xmlns:a16="http://schemas.microsoft.com/office/drawing/2014/main" id="{8E31C7EB-3138-47E2-82EF-6AAC6E96F3D9}"/>
            </a:ext>
          </a:extLst>
        </xdr:cNvPr>
        <xdr:cNvSpPr/>
      </xdr:nvSpPr>
      <xdr:spPr>
        <a:xfrm>
          <a:off x="11830050"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7EF3EAF-5DB5-4133-A258-A2617E74DBB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15</xdr:row>
      <xdr:rowOff>68407</xdr:rowOff>
    </xdr:from>
    <xdr:to>
      <xdr:col>128</xdr:col>
      <xdr:colOff>85725</xdr:colOff>
      <xdr:row>21</xdr:row>
      <xdr:rowOff>85724</xdr:rowOff>
    </xdr:to>
    <xdr:sp macro="" textlink="">
      <xdr:nvSpPr>
        <xdr:cNvPr id="420" name="CaixaDeTexto 419">
          <a:extLst>
            <a:ext uri="{FF2B5EF4-FFF2-40B4-BE49-F238E27FC236}">
              <a16:creationId xmlns:a16="http://schemas.microsoft.com/office/drawing/2014/main" id="{7E97B715-08C3-465A-99E4-D2224ED1378B}"/>
            </a:ext>
          </a:extLst>
        </xdr:cNvPr>
        <xdr:cNvSpPr txBox="1"/>
      </xdr:nvSpPr>
      <xdr:spPr>
        <a:xfrm>
          <a:off x="11757600" y="620857"/>
          <a:ext cx="920175"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17</xdr:row>
      <xdr:rowOff>0</xdr:rowOff>
    </xdr:from>
    <xdr:to>
      <xdr:col>137</xdr:col>
      <xdr:colOff>66000</xdr:colOff>
      <xdr:row>25</xdr:row>
      <xdr:rowOff>34200</xdr:rowOff>
    </xdr:to>
    <xdr:sp macro="" textlink="Tabelas!G38">
      <xdr:nvSpPr>
        <xdr:cNvPr id="421" name="Retângulo: Cantos Arredondados 420">
          <a:extLst>
            <a:ext uri="{FF2B5EF4-FFF2-40B4-BE49-F238E27FC236}">
              <a16:creationId xmlns:a16="http://schemas.microsoft.com/office/drawing/2014/main" id="{F3AF97C6-8052-4C36-8A71-B8697733883C}"/>
            </a:ext>
          </a:extLst>
        </xdr:cNvPr>
        <xdr:cNvSpPr/>
      </xdr:nvSpPr>
      <xdr:spPr>
        <a:xfrm>
          <a:off x="12715875"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BC761CA-145E-4B0C-9D78-4A8C4C209F6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17</xdr:row>
      <xdr:rowOff>15009</xdr:rowOff>
    </xdr:from>
    <xdr:to>
      <xdr:col>137</xdr:col>
      <xdr:colOff>19050</xdr:colOff>
      <xdr:row>19</xdr:row>
      <xdr:rowOff>66675</xdr:rowOff>
    </xdr:to>
    <xdr:sp macro="" textlink="">
      <xdr:nvSpPr>
        <xdr:cNvPr id="422" name="CaixaDeTexto 421">
          <a:extLst>
            <a:ext uri="{FF2B5EF4-FFF2-40B4-BE49-F238E27FC236}">
              <a16:creationId xmlns:a16="http://schemas.microsoft.com/office/drawing/2014/main" id="{587B5A4C-AEDA-4053-BBBB-9EEE2870ED77}"/>
            </a:ext>
          </a:extLst>
        </xdr:cNvPr>
        <xdr:cNvSpPr txBox="1"/>
      </xdr:nvSpPr>
      <xdr:spPr>
        <a:xfrm>
          <a:off x="12683547" y="738909"/>
          <a:ext cx="813378"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17</xdr:row>
      <xdr:rowOff>0</xdr:rowOff>
    </xdr:from>
    <xdr:to>
      <xdr:col>9</xdr:col>
      <xdr:colOff>104100</xdr:colOff>
      <xdr:row>25</xdr:row>
      <xdr:rowOff>34200</xdr:rowOff>
    </xdr:to>
    <xdr:sp macro="" textlink="Tabelas!G24">
      <xdr:nvSpPr>
        <xdr:cNvPr id="423" name="Retângulo: Cantos Arredondados 422">
          <a:extLst>
            <a:ext uri="{FF2B5EF4-FFF2-40B4-BE49-F238E27FC236}">
              <a16:creationId xmlns:a16="http://schemas.microsoft.com/office/drawing/2014/main" id="{9F9B4833-ED40-4FCC-9A41-83811B0A1F73}"/>
            </a:ext>
          </a:extLst>
        </xdr:cNvPr>
        <xdr:cNvSpPr/>
      </xdr:nvSpPr>
      <xdr:spPr>
        <a:xfrm>
          <a:off x="142875" y="723900"/>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615404C-489F-45CA-A94D-8971373FB35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xdr:col>
      <xdr:colOff>9525</xdr:colOff>
      <xdr:row>17</xdr:row>
      <xdr:rowOff>9524</xdr:rowOff>
    </xdr:from>
    <xdr:to>
      <xdr:col>9</xdr:col>
      <xdr:colOff>19050</xdr:colOff>
      <xdr:row>21</xdr:row>
      <xdr:rowOff>9525</xdr:rowOff>
    </xdr:to>
    <xdr:sp macro="" textlink="">
      <xdr:nvSpPr>
        <xdr:cNvPr id="424" name="CaixaDeTexto 423">
          <a:extLst>
            <a:ext uri="{FF2B5EF4-FFF2-40B4-BE49-F238E27FC236}">
              <a16:creationId xmlns:a16="http://schemas.microsoft.com/office/drawing/2014/main" id="{96630B5F-DDB1-424D-845E-DB93C956B6BF}"/>
            </a:ext>
          </a:extLst>
        </xdr:cNvPr>
        <xdr:cNvSpPr txBox="1"/>
      </xdr:nvSpPr>
      <xdr:spPr>
        <a:xfrm>
          <a:off x="114300" y="733424"/>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17</xdr:row>
      <xdr:rowOff>0</xdr:rowOff>
    </xdr:from>
    <xdr:to>
      <xdr:col>146</xdr:col>
      <xdr:colOff>69753</xdr:colOff>
      <xdr:row>25</xdr:row>
      <xdr:rowOff>34200</xdr:rowOff>
    </xdr:to>
    <xdr:sp macro="" textlink="Tabelas!G39">
      <xdr:nvSpPr>
        <xdr:cNvPr id="425" name="Retângulo: Cantos Arredondados 424">
          <a:extLst>
            <a:ext uri="{FF2B5EF4-FFF2-40B4-BE49-F238E27FC236}">
              <a16:creationId xmlns:a16="http://schemas.microsoft.com/office/drawing/2014/main" id="{E659B28A-7316-4AC9-99F9-651F9B910455}"/>
            </a:ext>
          </a:extLst>
        </xdr:cNvPr>
        <xdr:cNvSpPr/>
      </xdr:nvSpPr>
      <xdr:spPr>
        <a:xfrm>
          <a:off x="13605453"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DE9AF94-D404-47F4-85E7-04C2AA2E830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16</xdr:row>
      <xdr:rowOff>72159</xdr:rowOff>
    </xdr:from>
    <xdr:to>
      <xdr:col>147</xdr:col>
      <xdr:colOff>9525</xdr:colOff>
      <xdr:row>20</xdr:row>
      <xdr:rowOff>9525</xdr:rowOff>
    </xdr:to>
    <xdr:sp macro="" textlink="">
      <xdr:nvSpPr>
        <xdr:cNvPr id="426" name="CaixaDeTexto 425">
          <a:extLst>
            <a:ext uri="{FF2B5EF4-FFF2-40B4-BE49-F238E27FC236}">
              <a16:creationId xmlns:a16="http://schemas.microsoft.com/office/drawing/2014/main" id="{32CD0A92-5871-4A88-BDF8-E2EB4183A50C}"/>
            </a:ext>
          </a:extLst>
        </xdr:cNvPr>
        <xdr:cNvSpPr txBox="1"/>
      </xdr:nvSpPr>
      <xdr:spPr>
        <a:xfrm>
          <a:off x="13535025" y="710334"/>
          <a:ext cx="96202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17</xdr:row>
      <xdr:rowOff>13566</xdr:rowOff>
    </xdr:from>
    <xdr:to>
      <xdr:col>155</xdr:col>
      <xdr:colOff>66000</xdr:colOff>
      <xdr:row>25</xdr:row>
      <xdr:rowOff>47766</xdr:rowOff>
    </xdr:to>
    <xdr:sp macro="" textlink="Tabelas!G40">
      <xdr:nvSpPr>
        <xdr:cNvPr id="427" name="Retângulo: Cantos Arredondados 426">
          <a:extLst>
            <a:ext uri="{FF2B5EF4-FFF2-40B4-BE49-F238E27FC236}">
              <a16:creationId xmlns:a16="http://schemas.microsoft.com/office/drawing/2014/main" id="{7921C6C6-2C35-4165-8930-45FBF2CF61C1}"/>
            </a:ext>
          </a:extLst>
        </xdr:cNvPr>
        <xdr:cNvSpPr/>
      </xdr:nvSpPr>
      <xdr:spPr>
        <a:xfrm>
          <a:off x="14487525" y="737466"/>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CC70DF3-BC95-4711-9ABC-E00A8BAA648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17</xdr:row>
      <xdr:rowOff>0</xdr:rowOff>
    </xdr:from>
    <xdr:to>
      <xdr:col>156</xdr:col>
      <xdr:colOff>5772</xdr:colOff>
      <xdr:row>20</xdr:row>
      <xdr:rowOff>23091</xdr:rowOff>
    </xdr:to>
    <xdr:sp macro="" textlink="">
      <xdr:nvSpPr>
        <xdr:cNvPr id="428" name="CaixaDeTexto 427">
          <a:extLst>
            <a:ext uri="{FF2B5EF4-FFF2-40B4-BE49-F238E27FC236}">
              <a16:creationId xmlns:a16="http://schemas.microsoft.com/office/drawing/2014/main" id="{6572C804-D753-430C-A9BA-2C94606BC893}"/>
            </a:ext>
          </a:extLst>
        </xdr:cNvPr>
        <xdr:cNvSpPr txBox="1"/>
      </xdr:nvSpPr>
      <xdr:spPr>
        <a:xfrm>
          <a:off x="14417097" y="723900"/>
          <a:ext cx="933450"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16</xdr:row>
      <xdr:rowOff>76200</xdr:rowOff>
    </xdr:from>
    <xdr:to>
      <xdr:col>64</xdr:col>
      <xdr:colOff>94575</xdr:colOff>
      <xdr:row>25</xdr:row>
      <xdr:rowOff>24675</xdr:rowOff>
    </xdr:to>
    <xdr:sp macro="" textlink="Tabelas!G30">
      <xdr:nvSpPr>
        <xdr:cNvPr id="429" name="Retângulo: Cantos Arredondados 428">
          <a:extLst>
            <a:ext uri="{FF2B5EF4-FFF2-40B4-BE49-F238E27FC236}">
              <a16:creationId xmlns:a16="http://schemas.microsoft.com/office/drawing/2014/main" id="{49A72368-3919-4EEF-AE93-90370434793F}"/>
            </a:ext>
          </a:extLst>
        </xdr:cNvPr>
        <xdr:cNvSpPr/>
      </xdr:nvSpPr>
      <xdr:spPr>
        <a:xfrm>
          <a:off x="5562600" y="7143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087356B-5FE0-40BB-A405-7138327640C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55724</xdr:colOff>
      <xdr:row>17</xdr:row>
      <xdr:rowOff>0</xdr:rowOff>
    </xdr:from>
    <xdr:to>
      <xdr:col>45</xdr:col>
      <xdr:colOff>76199</xdr:colOff>
      <xdr:row>25</xdr:row>
      <xdr:rowOff>34200</xdr:rowOff>
    </xdr:to>
    <xdr:sp macro="" textlink="Tabelas!G28">
      <xdr:nvSpPr>
        <xdr:cNvPr id="430" name="Retângulo: Cantos Arredondados 429">
          <a:extLst>
            <a:ext uri="{FF2B5EF4-FFF2-40B4-BE49-F238E27FC236}">
              <a16:creationId xmlns:a16="http://schemas.microsoft.com/office/drawing/2014/main" id="{4921E8B8-5B1B-4361-943F-BD453729AC92}"/>
            </a:ext>
          </a:extLst>
        </xdr:cNvPr>
        <xdr:cNvSpPr/>
      </xdr:nvSpPr>
      <xdr:spPr>
        <a:xfrm>
          <a:off x="3732374" y="723900"/>
          <a:ext cx="87772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3621094-19EE-4660-8045-7E12AFD6242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17</xdr:row>
      <xdr:rowOff>0</xdr:rowOff>
    </xdr:from>
    <xdr:to>
      <xdr:col>26</xdr:col>
      <xdr:colOff>85724</xdr:colOff>
      <xdr:row>25</xdr:row>
      <xdr:rowOff>34200</xdr:rowOff>
    </xdr:to>
    <xdr:sp macro="" textlink="Tabelas!G26">
      <xdr:nvSpPr>
        <xdr:cNvPr id="431" name="Retângulo: Cantos Arredondados 430">
          <a:extLst>
            <a:ext uri="{FF2B5EF4-FFF2-40B4-BE49-F238E27FC236}">
              <a16:creationId xmlns:a16="http://schemas.microsoft.com/office/drawing/2014/main" id="{27244FEE-B673-4BBC-AC1D-A08CBF693CD9}"/>
            </a:ext>
          </a:extLst>
        </xdr:cNvPr>
        <xdr:cNvSpPr/>
      </xdr:nvSpPr>
      <xdr:spPr>
        <a:xfrm>
          <a:off x="1924049" y="1666875"/>
          <a:ext cx="82867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7A6F107-1F9A-4DDB-98FE-5F17FA06242B}"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17</xdr:row>
      <xdr:rowOff>0</xdr:rowOff>
    </xdr:from>
    <xdr:to>
      <xdr:col>26</xdr:col>
      <xdr:colOff>47625</xdr:colOff>
      <xdr:row>20</xdr:row>
      <xdr:rowOff>9525</xdr:rowOff>
    </xdr:to>
    <xdr:sp macro="" textlink="">
      <xdr:nvSpPr>
        <xdr:cNvPr id="432" name="CaixaDeTexto 431">
          <a:extLst>
            <a:ext uri="{FF2B5EF4-FFF2-40B4-BE49-F238E27FC236}">
              <a16:creationId xmlns:a16="http://schemas.microsoft.com/office/drawing/2014/main" id="{C58DC2A0-5255-4AF3-9E38-7E1D638D3DE2}"/>
            </a:ext>
          </a:extLst>
        </xdr:cNvPr>
        <xdr:cNvSpPr txBox="1"/>
      </xdr:nvSpPr>
      <xdr:spPr>
        <a:xfrm>
          <a:off x="1962149" y="72390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16</xdr:row>
      <xdr:rowOff>76200</xdr:rowOff>
    </xdr:from>
    <xdr:to>
      <xdr:col>64</xdr:col>
      <xdr:colOff>19051</xdr:colOff>
      <xdr:row>20</xdr:row>
      <xdr:rowOff>0</xdr:rowOff>
    </xdr:to>
    <xdr:sp macro="" textlink="">
      <xdr:nvSpPr>
        <xdr:cNvPr id="433" name="CaixaDeTexto 432">
          <a:extLst>
            <a:ext uri="{FF2B5EF4-FFF2-40B4-BE49-F238E27FC236}">
              <a16:creationId xmlns:a16="http://schemas.microsoft.com/office/drawing/2014/main" id="{5C733565-A244-49D8-AF49-C9131BBC75A2}"/>
            </a:ext>
          </a:extLst>
        </xdr:cNvPr>
        <xdr:cNvSpPr txBox="1"/>
      </xdr:nvSpPr>
      <xdr:spPr>
        <a:xfrm>
          <a:off x="5562600" y="71437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17</xdr:row>
      <xdr:rowOff>1</xdr:rowOff>
    </xdr:from>
    <xdr:to>
      <xdr:col>46</xdr:col>
      <xdr:colOff>0</xdr:colOff>
      <xdr:row>20</xdr:row>
      <xdr:rowOff>47626</xdr:rowOff>
    </xdr:to>
    <xdr:sp macro="" textlink="">
      <xdr:nvSpPr>
        <xdr:cNvPr id="434" name="CaixaDeTexto 433">
          <a:extLst>
            <a:ext uri="{FF2B5EF4-FFF2-40B4-BE49-F238E27FC236}">
              <a16:creationId xmlns:a16="http://schemas.microsoft.com/office/drawing/2014/main" id="{AE8626AC-356A-4ECF-8DB8-C32E44DB4183}"/>
            </a:ext>
          </a:extLst>
        </xdr:cNvPr>
        <xdr:cNvSpPr txBox="1"/>
      </xdr:nvSpPr>
      <xdr:spPr>
        <a:xfrm>
          <a:off x="3732374" y="723901"/>
          <a:ext cx="8967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17</xdr:row>
      <xdr:rowOff>4041</xdr:rowOff>
    </xdr:from>
    <xdr:to>
      <xdr:col>165</xdr:col>
      <xdr:colOff>41178</xdr:colOff>
      <xdr:row>25</xdr:row>
      <xdr:rowOff>38241</xdr:rowOff>
    </xdr:to>
    <xdr:sp macro="" textlink="Tabelas!G41">
      <xdr:nvSpPr>
        <xdr:cNvPr id="435" name="Retângulo: Cantos Arredondados 434">
          <a:extLst>
            <a:ext uri="{FF2B5EF4-FFF2-40B4-BE49-F238E27FC236}">
              <a16:creationId xmlns:a16="http://schemas.microsoft.com/office/drawing/2014/main" id="{FB2D7184-056B-455C-A159-0B95B1740EC3}"/>
            </a:ext>
          </a:extLst>
        </xdr:cNvPr>
        <xdr:cNvSpPr/>
      </xdr:nvSpPr>
      <xdr:spPr>
        <a:xfrm>
          <a:off x="15415203" y="727941"/>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5DF2925-ADFC-4B73-A06E-703A78ADE0B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17</xdr:row>
      <xdr:rowOff>0</xdr:rowOff>
    </xdr:from>
    <xdr:to>
      <xdr:col>174</xdr:col>
      <xdr:colOff>66000</xdr:colOff>
      <xdr:row>25</xdr:row>
      <xdr:rowOff>34200</xdr:rowOff>
    </xdr:to>
    <xdr:sp macro="" textlink="Tabelas!G42">
      <xdr:nvSpPr>
        <xdr:cNvPr id="482" name="Retângulo: Cantos Arredondados 481">
          <a:extLst>
            <a:ext uri="{FF2B5EF4-FFF2-40B4-BE49-F238E27FC236}">
              <a16:creationId xmlns:a16="http://schemas.microsoft.com/office/drawing/2014/main" id="{B11D0FF6-C73B-4495-9BD0-1FBF0332AF15}"/>
            </a:ext>
          </a:extLst>
        </xdr:cNvPr>
        <xdr:cNvSpPr/>
      </xdr:nvSpPr>
      <xdr:spPr>
        <a:xfrm>
          <a:off x="16297275" y="7239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EA5443-6438-4C83-BC93-ABEAC93280F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16</xdr:row>
      <xdr:rowOff>28574</xdr:rowOff>
    </xdr:from>
    <xdr:to>
      <xdr:col>174</xdr:col>
      <xdr:colOff>47625</xdr:colOff>
      <xdr:row>21</xdr:row>
      <xdr:rowOff>0</xdr:rowOff>
    </xdr:to>
    <xdr:sp macro="" textlink="">
      <xdr:nvSpPr>
        <xdr:cNvPr id="483" name="CaixaDeTexto 482">
          <a:extLst>
            <a:ext uri="{FF2B5EF4-FFF2-40B4-BE49-F238E27FC236}">
              <a16:creationId xmlns:a16="http://schemas.microsoft.com/office/drawing/2014/main" id="{405F43F8-349D-4B05-B1C8-BCFCF48135F6}"/>
            </a:ext>
          </a:extLst>
        </xdr:cNvPr>
        <xdr:cNvSpPr txBox="1"/>
      </xdr:nvSpPr>
      <xdr:spPr>
        <a:xfrm>
          <a:off x="16316325" y="666749"/>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16</xdr:row>
      <xdr:rowOff>42141</xdr:rowOff>
    </xdr:from>
    <xdr:to>
      <xdr:col>166</xdr:col>
      <xdr:colOff>41853</xdr:colOff>
      <xdr:row>21</xdr:row>
      <xdr:rowOff>0</xdr:rowOff>
    </xdr:to>
    <xdr:sp macro="" textlink="">
      <xdr:nvSpPr>
        <xdr:cNvPr id="484" name="CaixaDeTexto 483">
          <a:extLst>
            <a:ext uri="{FF2B5EF4-FFF2-40B4-BE49-F238E27FC236}">
              <a16:creationId xmlns:a16="http://schemas.microsoft.com/office/drawing/2014/main" id="{FC62D28D-4FE1-463C-8227-4DB5687B67BE}"/>
            </a:ext>
          </a:extLst>
        </xdr:cNvPr>
        <xdr:cNvSpPr txBox="1"/>
      </xdr:nvSpPr>
      <xdr:spPr>
        <a:xfrm>
          <a:off x="15405678" y="680316"/>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twoCellAnchor>
    <xdr:from>
      <xdr:col>10</xdr:col>
      <xdr:colOff>28575</xdr:colOff>
      <xdr:row>28</xdr:row>
      <xdr:rowOff>0</xdr:rowOff>
    </xdr:from>
    <xdr:to>
      <xdr:col>18</xdr:col>
      <xdr:colOff>94575</xdr:colOff>
      <xdr:row>36</xdr:row>
      <xdr:rowOff>34200</xdr:rowOff>
    </xdr:to>
    <xdr:sp macro="" textlink="Tabelas!G44">
      <xdr:nvSpPr>
        <xdr:cNvPr id="485" name="Retângulo: Cantos Arredondados 484">
          <a:extLst>
            <a:ext uri="{FF2B5EF4-FFF2-40B4-BE49-F238E27FC236}">
              <a16:creationId xmlns:a16="http://schemas.microsoft.com/office/drawing/2014/main" id="{B10ED239-04C3-4723-AAB9-B4AA1E7B64F7}"/>
            </a:ext>
          </a:extLst>
        </xdr:cNvPr>
        <xdr:cNvSpPr/>
      </xdr:nvSpPr>
      <xdr:spPr>
        <a:xfrm>
          <a:off x="1019175"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F56A421-C514-4A38-ADF1-C023A7F4F41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xdr:col>
      <xdr:colOff>58016</xdr:colOff>
      <xdr:row>27</xdr:row>
      <xdr:rowOff>57688</xdr:rowOff>
    </xdr:from>
    <xdr:to>
      <xdr:col>17</xdr:col>
      <xdr:colOff>66675</xdr:colOff>
      <xdr:row>32</xdr:row>
      <xdr:rowOff>16124</xdr:rowOff>
    </xdr:to>
    <xdr:sp macro="" textlink="">
      <xdr:nvSpPr>
        <xdr:cNvPr id="486" name="CaixaDeTexto 485">
          <a:extLst>
            <a:ext uri="{FF2B5EF4-FFF2-40B4-BE49-F238E27FC236}">
              <a16:creationId xmlns:a16="http://schemas.microsoft.com/office/drawing/2014/main" id="{B42F004A-1796-423F-A20C-999A573231C0}"/>
            </a:ext>
          </a:extLst>
        </xdr:cNvPr>
        <xdr:cNvSpPr txBox="1"/>
      </xdr:nvSpPr>
      <xdr:spPr>
        <a:xfrm>
          <a:off x="1143866" y="1638838"/>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28</xdr:row>
      <xdr:rowOff>0</xdr:rowOff>
    </xdr:from>
    <xdr:to>
      <xdr:col>36</xdr:col>
      <xdr:colOff>8850</xdr:colOff>
      <xdr:row>36</xdr:row>
      <xdr:rowOff>34200</xdr:rowOff>
    </xdr:to>
    <xdr:sp macro="" textlink="Tabelas!G46">
      <xdr:nvSpPr>
        <xdr:cNvPr id="487" name="Retângulo: Cantos Arredondados 486">
          <a:extLst>
            <a:ext uri="{FF2B5EF4-FFF2-40B4-BE49-F238E27FC236}">
              <a16:creationId xmlns:a16="http://schemas.microsoft.com/office/drawing/2014/main" id="{2C8A0B3F-F830-440E-A32D-80BD6E84DB4C}"/>
            </a:ext>
          </a:extLst>
        </xdr:cNvPr>
        <xdr:cNvSpPr/>
      </xdr:nvSpPr>
      <xdr:spPr>
        <a:xfrm>
          <a:off x="2857500"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224B489-ADE4-4461-92CB-8F016F1E875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27</xdr:row>
      <xdr:rowOff>43371</xdr:rowOff>
    </xdr:from>
    <xdr:to>
      <xdr:col>35</xdr:col>
      <xdr:colOff>24492</xdr:colOff>
      <xdr:row>32</xdr:row>
      <xdr:rowOff>81472</xdr:rowOff>
    </xdr:to>
    <xdr:sp macro="" textlink="">
      <xdr:nvSpPr>
        <xdr:cNvPr id="488" name="CaixaDeTexto 487">
          <a:extLst>
            <a:ext uri="{FF2B5EF4-FFF2-40B4-BE49-F238E27FC236}">
              <a16:creationId xmlns:a16="http://schemas.microsoft.com/office/drawing/2014/main" id="{0946B7E8-29E6-4575-877B-F32472AC3FE3}"/>
            </a:ext>
          </a:extLst>
        </xdr:cNvPr>
        <xdr:cNvSpPr txBox="1"/>
      </xdr:nvSpPr>
      <xdr:spPr>
        <a:xfrm>
          <a:off x="2867271" y="1624521"/>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28</xdr:row>
      <xdr:rowOff>0</xdr:rowOff>
    </xdr:from>
    <xdr:to>
      <xdr:col>55</xdr:col>
      <xdr:colOff>38100</xdr:colOff>
      <xdr:row>36</xdr:row>
      <xdr:rowOff>34200</xdr:rowOff>
    </xdr:to>
    <xdr:sp macro="" textlink="Tabelas!G48">
      <xdr:nvSpPr>
        <xdr:cNvPr id="489" name="Retângulo: Cantos Arredondados 488">
          <a:extLst>
            <a:ext uri="{FF2B5EF4-FFF2-40B4-BE49-F238E27FC236}">
              <a16:creationId xmlns:a16="http://schemas.microsoft.com/office/drawing/2014/main" id="{FC67EB43-B5F3-40EE-A6C7-5031A62C2377}"/>
            </a:ext>
          </a:extLst>
        </xdr:cNvPr>
        <xdr:cNvSpPr/>
      </xdr:nvSpPr>
      <xdr:spPr>
        <a:xfrm>
          <a:off x="4703925" y="1666875"/>
          <a:ext cx="77295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F0C7F31-03DE-4677-935D-F0C7A45E674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27</xdr:row>
      <xdr:rowOff>22226</xdr:rowOff>
    </xdr:from>
    <xdr:to>
      <xdr:col>55</xdr:col>
      <xdr:colOff>0</xdr:colOff>
      <xdr:row>32</xdr:row>
      <xdr:rowOff>66675</xdr:rowOff>
    </xdr:to>
    <xdr:sp macro="" textlink="">
      <xdr:nvSpPr>
        <xdr:cNvPr id="490" name="CaixaDeTexto 489">
          <a:extLst>
            <a:ext uri="{FF2B5EF4-FFF2-40B4-BE49-F238E27FC236}">
              <a16:creationId xmlns:a16="http://schemas.microsoft.com/office/drawing/2014/main" id="{6FBA8730-5407-4FC3-BFA3-715F55810B0D}"/>
            </a:ext>
          </a:extLst>
        </xdr:cNvPr>
        <xdr:cNvSpPr txBox="1"/>
      </xdr:nvSpPr>
      <xdr:spPr>
        <a:xfrm>
          <a:off x="4699000" y="1603376"/>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28</xdr:row>
      <xdr:rowOff>0</xdr:rowOff>
    </xdr:from>
    <xdr:to>
      <xdr:col>74</xdr:col>
      <xdr:colOff>36000</xdr:colOff>
      <xdr:row>36</xdr:row>
      <xdr:rowOff>34200</xdr:rowOff>
    </xdr:to>
    <xdr:sp macro="" textlink="Tabelas!G50">
      <xdr:nvSpPr>
        <xdr:cNvPr id="491" name="Retângulo: Cantos Arredondados 490">
          <a:extLst>
            <a:ext uri="{FF2B5EF4-FFF2-40B4-BE49-F238E27FC236}">
              <a16:creationId xmlns:a16="http://schemas.microsoft.com/office/drawing/2014/main" id="{0D296B4A-F780-4745-8531-D4B77F06DABA}"/>
            </a:ext>
          </a:extLst>
        </xdr:cNvPr>
        <xdr:cNvSpPr/>
      </xdr:nvSpPr>
      <xdr:spPr>
        <a:xfrm>
          <a:off x="6485100"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EE73F7C-9F35-439F-9772-7A71089168B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27</xdr:row>
      <xdr:rowOff>19050</xdr:rowOff>
    </xdr:from>
    <xdr:to>
      <xdr:col>73</xdr:col>
      <xdr:colOff>47624</xdr:colOff>
      <xdr:row>33</xdr:row>
      <xdr:rowOff>9525</xdr:rowOff>
    </xdr:to>
    <xdr:sp macro="" textlink="">
      <xdr:nvSpPr>
        <xdr:cNvPr id="492" name="CaixaDeTexto 491">
          <a:extLst>
            <a:ext uri="{FF2B5EF4-FFF2-40B4-BE49-F238E27FC236}">
              <a16:creationId xmlns:a16="http://schemas.microsoft.com/office/drawing/2014/main" id="{776ADA22-4FCE-4907-B851-180A3B2E2D46}"/>
            </a:ext>
          </a:extLst>
        </xdr:cNvPr>
        <xdr:cNvSpPr txBox="1"/>
      </xdr:nvSpPr>
      <xdr:spPr>
        <a:xfrm>
          <a:off x="6534149" y="1600200"/>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28</xdr:row>
      <xdr:rowOff>0</xdr:rowOff>
    </xdr:from>
    <xdr:to>
      <xdr:col>83</xdr:col>
      <xdr:colOff>56475</xdr:colOff>
      <xdr:row>36</xdr:row>
      <xdr:rowOff>34200</xdr:rowOff>
    </xdr:to>
    <xdr:sp macro="" textlink="Tabelas!G51">
      <xdr:nvSpPr>
        <xdr:cNvPr id="493" name="Retângulo: Cantos Arredondados 492">
          <a:extLst>
            <a:ext uri="{FF2B5EF4-FFF2-40B4-BE49-F238E27FC236}">
              <a16:creationId xmlns:a16="http://schemas.microsoft.com/office/drawing/2014/main" id="{72FA33A2-5CD2-447A-8BE2-02F3838C91B6}"/>
            </a:ext>
          </a:extLst>
        </xdr:cNvPr>
        <xdr:cNvSpPr/>
      </xdr:nvSpPr>
      <xdr:spPr>
        <a:xfrm>
          <a:off x="7391400"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E460CC2-12DE-4A94-8FA5-6599B631881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27</xdr:row>
      <xdr:rowOff>78797</xdr:rowOff>
    </xdr:from>
    <xdr:to>
      <xdr:col>84</xdr:col>
      <xdr:colOff>9524</xdr:colOff>
      <xdr:row>31</xdr:row>
      <xdr:rowOff>9524</xdr:rowOff>
    </xdr:to>
    <xdr:sp macro="" textlink="">
      <xdr:nvSpPr>
        <xdr:cNvPr id="494" name="CaixaDeTexto 493">
          <a:extLst>
            <a:ext uri="{FF2B5EF4-FFF2-40B4-BE49-F238E27FC236}">
              <a16:creationId xmlns:a16="http://schemas.microsoft.com/office/drawing/2014/main" id="{41C065F9-08CF-4BAF-BBC7-D37EC5693DEA}"/>
            </a:ext>
          </a:extLst>
        </xdr:cNvPr>
        <xdr:cNvSpPr txBox="1"/>
      </xdr:nvSpPr>
      <xdr:spPr>
        <a:xfrm>
          <a:off x="7298169" y="1659947"/>
          <a:ext cx="99810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28</xdr:row>
      <xdr:rowOff>0</xdr:rowOff>
    </xdr:from>
    <xdr:to>
      <xdr:col>101</xdr:col>
      <xdr:colOff>94575</xdr:colOff>
      <xdr:row>36</xdr:row>
      <xdr:rowOff>34200</xdr:rowOff>
    </xdr:to>
    <xdr:sp macro="" textlink="Tabelas!G53">
      <xdr:nvSpPr>
        <xdr:cNvPr id="495" name="Retângulo: Cantos Arredondados 494">
          <a:extLst>
            <a:ext uri="{FF2B5EF4-FFF2-40B4-BE49-F238E27FC236}">
              <a16:creationId xmlns:a16="http://schemas.microsoft.com/office/drawing/2014/main" id="{B8879509-4F83-40B8-BFA0-4CF36CDF8096}"/>
            </a:ext>
          </a:extLst>
        </xdr:cNvPr>
        <xdr:cNvSpPr/>
      </xdr:nvSpPr>
      <xdr:spPr>
        <a:xfrm>
          <a:off x="9201150"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4A456C7-2121-4665-9EAF-88287954337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28</xdr:row>
      <xdr:rowOff>42430</xdr:rowOff>
    </xdr:from>
    <xdr:to>
      <xdr:col>101</xdr:col>
      <xdr:colOff>11814</xdr:colOff>
      <xdr:row>30</xdr:row>
      <xdr:rowOff>49965</xdr:rowOff>
    </xdr:to>
    <xdr:sp macro="" textlink="">
      <xdr:nvSpPr>
        <xdr:cNvPr id="496" name="CaixaDeTexto 495">
          <a:extLst>
            <a:ext uri="{FF2B5EF4-FFF2-40B4-BE49-F238E27FC236}">
              <a16:creationId xmlns:a16="http://schemas.microsoft.com/office/drawing/2014/main" id="{94BFD80D-69FA-459D-8C10-926EA3F41D96}"/>
            </a:ext>
          </a:extLst>
        </xdr:cNvPr>
        <xdr:cNvSpPr txBox="1"/>
      </xdr:nvSpPr>
      <xdr:spPr>
        <a:xfrm>
          <a:off x="9138514" y="1709305"/>
          <a:ext cx="807875"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28</xdr:row>
      <xdr:rowOff>0</xdr:rowOff>
    </xdr:from>
    <xdr:to>
      <xdr:col>92</xdr:col>
      <xdr:colOff>94575</xdr:colOff>
      <xdr:row>36</xdr:row>
      <xdr:rowOff>34200</xdr:rowOff>
    </xdr:to>
    <xdr:sp macro="" textlink="Tabelas!G52">
      <xdr:nvSpPr>
        <xdr:cNvPr id="497" name="Retângulo: Cantos Arredondados 496">
          <a:extLst>
            <a:ext uri="{FF2B5EF4-FFF2-40B4-BE49-F238E27FC236}">
              <a16:creationId xmlns:a16="http://schemas.microsoft.com/office/drawing/2014/main" id="{E5F10F21-0439-4CEA-AF1B-07C8D368881E}"/>
            </a:ext>
          </a:extLst>
        </xdr:cNvPr>
        <xdr:cNvSpPr/>
      </xdr:nvSpPr>
      <xdr:spPr>
        <a:xfrm>
          <a:off x="8315325"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CFC1120-CB6E-4069-9665-0E6A0FCF246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28</xdr:row>
      <xdr:rowOff>28576</xdr:rowOff>
    </xdr:from>
    <xdr:to>
      <xdr:col>92</xdr:col>
      <xdr:colOff>24516</xdr:colOff>
      <xdr:row>30</xdr:row>
      <xdr:rowOff>43049</xdr:rowOff>
    </xdr:to>
    <xdr:sp macro="" textlink="">
      <xdr:nvSpPr>
        <xdr:cNvPr id="498" name="CaixaDeTexto 497">
          <a:extLst>
            <a:ext uri="{FF2B5EF4-FFF2-40B4-BE49-F238E27FC236}">
              <a16:creationId xmlns:a16="http://schemas.microsoft.com/office/drawing/2014/main" id="{4FFAB090-3980-4597-A99A-2B6B8A58E3CB}"/>
            </a:ext>
          </a:extLst>
        </xdr:cNvPr>
        <xdr:cNvSpPr txBox="1"/>
      </xdr:nvSpPr>
      <xdr:spPr>
        <a:xfrm>
          <a:off x="8287616" y="1695451"/>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19050</xdr:colOff>
      <xdr:row>28</xdr:row>
      <xdr:rowOff>28575</xdr:rowOff>
    </xdr:from>
    <xdr:to>
      <xdr:col>110</xdr:col>
      <xdr:colOff>85050</xdr:colOff>
      <xdr:row>36</xdr:row>
      <xdr:rowOff>62775</xdr:rowOff>
    </xdr:to>
    <xdr:sp macro="" textlink="Tabelas!G54">
      <xdr:nvSpPr>
        <xdr:cNvPr id="499" name="Retângulo: Cantos Arredondados 498">
          <a:extLst>
            <a:ext uri="{FF2B5EF4-FFF2-40B4-BE49-F238E27FC236}">
              <a16:creationId xmlns:a16="http://schemas.microsoft.com/office/drawing/2014/main" id="{0C310870-286B-476D-A757-718866931AC7}"/>
            </a:ext>
          </a:extLst>
        </xdr:cNvPr>
        <xdr:cNvSpPr/>
      </xdr:nvSpPr>
      <xdr:spPr>
        <a:xfrm>
          <a:off x="10077450" y="263842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1A149AB-4C22-4E7C-8D7A-514BDA2E2E7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28</xdr:row>
      <xdr:rowOff>28575</xdr:rowOff>
    </xdr:from>
    <xdr:to>
      <xdr:col>110</xdr:col>
      <xdr:colOff>96675</xdr:colOff>
      <xdr:row>30</xdr:row>
      <xdr:rowOff>51955</xdr:rowOff>
    </xdr:to>
    <xdr:sp macro="" textlink="">
      <xdr:nvSpPr>
        <xdr:cNvPr id="500" name="CaixaDeTexto 499">
          <a:extLst>
            <a:ext uri="{FF2B5EF4-FFF2-40B4-BE49-F238E27FC236}">
              <a16:creationId xmlns:a16="http://schemas.microsoft.com/office/drawing/2014/main" id="{D429A0EF-4CE3-4093-B7AE-1AF0270FAAA2}"/>
            </a:ext>
          </a:extLst>
        </xdr:cNvPr>
        <xdr:cNvSpPr txBox="1"/>
      </xdr:nvSpPr>
      <xdr:spPr>
        <a:xfrm>
          <a:off x="10102850" y="1695450"/>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28</xdr:row>
      <xdr:rowOff>0</xdr:rowOff>
    </xdr:from>
    <xdr:to>
      <xdr:col>119</xdr:col>
      <xdr:colOff>66000</xdr:colOff>
      <xdr:row>36</xdr:row>
      <xdr:rowOff>34200</xdr:rowOff>
    </xdr:to>
    <xdr:sp macro="" textlink="Tabelas!G55">
      <xdr:nvSpPr>
        <xdr:cNvPr id="501" name="Retângulo: Cantos Arredondados 500">
          <a:extLst>
            <a:ext uri="{FF2B5EF4-FFF2-40B4-BE49-F238E27FC236}">
              <a16:creationId xmlns:a16="http://schemas.microsoft.com/office/drawing/2014/main" id="{213E85C5-A39E-4D75-8809-BDD085B8B8B4}"/>
            </a:ext>
          </a:extLst>
        </xdr:cNvPr>
        <xdr:cNvSpPr/>
      </xdr:nvSpPr>
      <xdr:spPr>
        <a:xfrm>
          <a:off x="10944225"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5F3FC59-6D3C-4914-AF6F-25E267F448A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27</xdr:row>
      <xdr:rowOff>38100</xdr:rowOff>
    </xdr:from>
    <xdr:to>
      <xdr:col>120</xdr:col>
      <xdr:colOff>19050</xdr:colOff>
      <xdr:row>31</xdr:row>
      <xdr:rowOff>9524</xdr:rowOff>
    </xdr:to>
    <xdr:sp macro="" textlink="">
      <xdr:nvSpPr>
        <xdr:cNvPr id="502" name="CaixaDeTexto 501">
          <a:extLst>
            <a:ext uri="{FF2B5EF4-FFF2-40B4-BE49-F238E27FC236}">
              <a16:creationId xmlns:a16="http://schemas.microsoft.com/office/drawing/2014/main" id="{451BE4E9-20C9-4EFB-B409-28422B6C60E5}"/>
            </a:ext>
          </a:extLst>
        </xdr:cNvPr>
        <xdr:cNvSpPr txBox="1"/>
      </xdr:nvSpPr>
      <xdr:spPr>
        <a:xfrm>
          <a:off x="10820399" y="1619250"/>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28</xdr:row>
      <xdr:rowOff>0</xdr:rowOff>
    </xdr:from>
    <xdr:to>
      <xdr:col>128</xdr:col>
      <xdr:colOff>66000</xdr:colOff>
      <xdr:row>36</xdr:row>
      <xdr:rowOff>34200</xdr:rowOff>
    </xdr:to>
    <xdr:sp macro="" textlink="Tabelas!G56">
      <xdr:nvSpPr>
        <xdr:cNvPr id="503" name="Retângulo: Cantos Arredondados 502">
          <a:extLst>
            <a:ext uri="{FF2B5EF4-FFF2-40B4-BE49-F238E27FC236}">
              <a16:creationId xmlns:a16="http://schemas.microsoft.com/office/drawing/2014/main" id="{56390078-BEE5-474C-B4C2-83816B4B203D}"/>
            </a:ext>
          </a:extLst>
        </xdr:cNvPr>
        <xdr:cNvSpPr/>
      </xdr:nvSpPr>
      <xdr:spPr>
        <a:xfrm>
          <a:off x="11830050"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B5CDE24-66EA-43E3-94CC-7A6614EECE0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26</xdr:row>
      <xdr:rowOff>68407</xdr:rowOff>
    </xdr:from>
    <xdr:to>
      <xdr:col>128</xdr:col>
      <xdr:colOff>85725</xdr:colOff>
      <xdr:row>32</xdr:row>
      <xdr:rowOff>85724</xdr:rowOff>
    </xdr:to>
    <xdr:sp macro="" textlink="">
      <xdr:nvSpPr>
        <xdr:cNvPr id="504" name="CaixaDeTexto 503">
          <a:extLst>
            <a:ext uri="{FF2B5EF4-FFF2-40B4-BE49-F238E27FC236}">
              <a16:creationId xmlns:a16="http://schemas.microsoft.com/office/drawing/2014/main" id="{8A31ABD4-074D-40F5-91A8-959CAAA96E66}"/>
            </a:ext>
          </a:extLst>
        </xdr:cNvPr>
        <xdr:cNvSpPr txBox="1"/>
      </xdr:nvSpPr>
      <xdr:spPr>
        <a:xfrm>
          <a:off x="11757600" y="1563832"/>
          <a:ext cx="920175"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28</xdr:row>
      <xdr:rowOff>0</xdr:rowOff>
    </xdr:from>
    <xdr:to>
      <xdr:col>137</xdr:col>
      <xdr:colOff>66000</xdr:colOff>
      <xdr:row>36</xdr:row>
      <xdr:rowOff>34200</xdr:rowOff>
    </xdr:to>
    <xdr:sp macro="" textlink="Tabelas!G57">
      <xdr:nvSpPr>
        <xdr:cNvPr id="505" name="Retângulo: Cantos Arredondados 504">
          <a:extLst>
            <a:ext uri="{FF2B5EF4-FFF2-40B4-BE49-F238E27FC236}">
              <a16:creationId xmlns:a16="http://schemas.microsoft.com/office/drawing/2014/main" id="{0CEA1054-64A0-4A48-9071-C4F4FA8718F4}"/>
            </a:ext>
          </a:extLst>
        </xdr:cNvPr>
        <xdr:cNvSpPr/>
      </xdr:nvSpPr>
      <xdr:spPr>
        <a:xfrm>
          <a:off x="12715875"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11485E5-9C82-4021-A899-2224C6FA3D9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28</xdr:row>
      <xdr:rowOff>15009</xdr:rowOff>
    </xdr:from>
    <xdr:to>
      <xdr:col>137</xdr:col>
      <xdr:colOff>19050</xdr:colOff>
      <xdr:row>30</xdr:row>
      <xdr:rowOff>66675</xdr:rowOff>
    </xdr:to>
    <xdr:sp macro="" textlink="">
      <xdr:nvSpPr>
        <xdr:cNvPr id="506" name="CaixaDeTexto 505">
          <a:extLst>
            <a:ext uri="{FF2B5EF4-FFF2-40B4-BE49-F238E27FC236}">
              <a16:creationId xmlns:a16="http://schemas.microsoft.com/office/drawing/2014/main" id="{521E6D70-DE9F-4CAA-81A7-B22EE0D190BB}"/>
            </a:ext>
          </a:extLst>
        </xdr:cNvPr>
        <xdr:cNvSpPr txBox="1"/>
      </xdr:nvSpPr>
      <xdr:spPr>
        <a:xfrm>
          <a:off x="12683547" y="1681884"/>
          <a:ext cx="813378"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28</xdr:row>
      <xdr:rowOff>0</xdr:rowOff>
    </xdr:from>
    <xdr:to>
      <xdr:col>9</xdr:col>
      <xdr:colOff>104100</xdr:colOff>
      <xdr:row>36</xdr:row>
      <xdr:rowOff>34200</xdr:rowOff>
    </xdr:to>
    <xdr:sp macro="" textlink="Tabelas!G43">
      <xdr:nvSpPr>
        <xdr:cNvPr id="507" name="Retângulo: Cantos Arredondados 506">
          <a:extLst>
            <a:ext uri="{FF2B5EF4-FFF2-40B4-BE49-F238E27FC236}">
              <a16:creationId xmlns:a16="http://schemas.microsoft.com/office/drawing/2014/main" id="{B77CF722-8893-436C-A5D6-2C7F5291FC18}"/>
            </a:ext>
          </a:extLst>
        </xdr:cNvPr>
        <xdr:cNvSpPr/>
      </xdr:nvSpPr>
      <xdr:spPr>
        <a:xfrm>
          <a:off x="142875" y="1666875"/>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87F44EA-BE30-4602-9F7C-090BF23412D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xdr:col>
      <xdr:colOff>9525</xdr:colOff>
      <xdr:row>28</xdr:row>
      <xdr:rowOff>9524</xdr:rowOff>
    </xdr:from>
    <xdr:to>
      <xdr:col>9</xdr:col>
      <xdr:colOff>19050</xdr:colOff>
      <xdr:row>32</xdr:row>
      <xdr:rowOff>9525</xdr:rowOff>
    </xdr:to>
    <xdr:sp macro="" textlink="">
      <xdr:nvSpPr>
        <xdr:cNvPr id="508" name="CaixaDeTexto 507">
          <a:extLst>
            <a:ext uri="{FF2B5EF4-FFF2-40B4-BE49-F238E27FC236}">
              <a16:creationId xmlns:a16="http://schemas.microsoft.com/office/drawing/2014/main" id="{347F0CA8-11E7-4EA4-BB49-96E65E6D60EB}"/>
            </a:ext>
          </a:extLst>
        </xdr:cNvPr>
        <xdr:cNvSpPr txBox="1"/>
      </xdr:nvSpPr>
      <xdr:spPr>
        <a:xfrm>
          <a:off x="114300" y="1676399"/>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28</xdr:row>
      <xdr:rowOff>0</xdr:rowOff>
    </xdr:from>
    <xdr:to>
      <xdr:col>146</xdr:col>
      <xdr:colOff>69753</xdr:colOff>
      <xdr:row>36</xdr:row>
      <xdr:rowOff>34200</xdr:rowOff>
    </xdr:to>
    <xdr:sp macro="" textlink="Tabelas!G58">
      <xdr:nvSpPr>
        <xdr:cNvPr id="509" name="Retângulo: Cantos Arredondados 508">
          <a:extLst>
            <a:ext uri="{FF2B5EF4-FFF2-40B4-BE49-F238E27FC236}">
              <a16:creationId xmlns:a16="http://schemas.microsoft.com/office/drawing/2014/main" id="{A3EDE19D-1291-4587-AE67-1FA711F37659}"/>
            </a:ext>
          </a:extLst>
        </xdr:cNvPr>
        <xdr:cNvSpPr/>
      </xdr:nvSpPr>
      <xdr:spPr>
        <a:xfrm>
          <a:off x="13605453"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2227449-1189-47D1-9BE2-6FB141801C8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27</xdr:row>
      <xdr:rowOff>72159</xdr:rowOff>
    </xdr:from>
    <xdr:to>
      <xdr:col>147</xdr:col>
      <xdr:colOff>9525</xdr:colOff>
      <xdr:row>31</xdr:row>
      <xdr:rowOff>9525</xdr:rowOff>
    </xdr:to>
    <xdr:sp macro="" textlink="">
      <xdr:nvSpPr>
        <xdr:cNvPr id="510" name="CaixaDeTexto 509">
          <a:extLst>
            <a:ext uri="{FF2B5EF4-FFF2-40B4-BE49-F238E27FC236}">
              <a16:creationId xmlns:a16="http://schemas.microsoft.com/office/drawing/2014/main" id="{388CC27A-0681-42DF-8D34-BACFCD6F1343}"/>
            </a:ext>
          </a:extLst>
        </xdr:cNvPr>
        <xdr:cNvSpPr txBox="1"/>
      </xdr:nvSpPr>
      <xdr:spPr>
        <a:xfrm>
          <a:off x="13535025" y="1653309"/>
          <a:ext cx="96202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28</xdr:row>
      <xdr:rowOff>13566</xdr:rowOff>
    </xdr:from>
    <xdr:to>
      <xdr:col>155</xdr:col>
      <xdr:colOff>66000</xdr:colOff>
      <xdr:row>36</xdr:row>
      <xdr:rowOff>47766</xdr:rowOff>
    </xdr:to>
    <xdr:sp macro="" textlink="Tabelas!G59">
      <xdr:nvSpPr>
        <xdr:cNvPr id="511" name="Retângulo: Cantos Arredondados 510">
          <a:extLst>
            <a:ext uri="{FF2B5EF4-FFF2-40B4-BE49-F238E27FC236}">
              <a16:creationId xmlns:a16="http://schemas.microsoft.com/office/drawing/2014/main" id="{5FFBD092-6DC5-4F64-AC8B-A5DA92E72CDB}"/>
            </a:ext>
          </a:extLst>
        </xdr:cNvPr>
        <xdr:cNvSpPr/>
      </xdr:nvSpPr>
      <xdr:spPr>
        <a:xfrm>
          <a:off x="14487525" y="1680441"/>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88799AF-A4AD-40B9-89DA-842799014AD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28</xdr:row>
      <xdr:rowOff>0</xdr:rowOff>
    </xdr:from>
    <xdr:to>
      <xdr:col>156</xdr:col>
      <xdr:colOff>5772</xdr:colOff>
      <xdr:row>31</xdr:row>
      <xdr:rowOff>23091</xdr:rowOff>
    </xdr:to>
    <xdr:sp macro="" textlink="">
      <xdr:nvSpPr>
        <xdr:cNvPr id="512" name="CaixaDeTexto 511">
          <a:extLst>
            <a:ext uri="{FF2B5EF4-FFF2-40B4-BE49-F238E27FC236}">
              <a16:creationId xmlns:a16="http://schemas.microsoft.com/office/drawing/2014/main" id="{769E51BE-9969-4243-82B6-100E786FCC33}"/>
            </a:ext>
          </a:extLst>
        </xdr:cNvPr>
        <xdr:cNvSpPr txBox="1"/>
      </xdr:nvSpPr>
      <xdr:spPr>
        <a:xfrm>
          <a:off x="14417097" y="1666875"/>
          <a:ext cx="933450"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27</xdr:row>
      <xdr:rowOff>76200</xdr:rowOff>
    </xdr:from>
    <xdr:to>
      <xdr:col>64</xdr:col>
      <xdr:colOff>94575</xdr:colOff>
      <xdr:row>36</xdr:row>
      <xdr:rowOff>24675</xdr:rowOff>
    </xdr:to>
    <xdr:sp macro="" textlink="Tabelas!G49">
      <xdr:nvSpPr>
        <xdr:cNvPr id="513" name="Retângulo: Cantos Arredondados 512">
          <a:extLst>
            <a:ext uri="{FF2B5EF4-FFF2-40B4-BE49-F238E27FC236}">
              <a16:creationId xmlns:a16="http://schemas.microsoft.com/office/drawing/2014/main" id="{4961C501-BC6F-4629-B190-C515E561FCD7}"/>
            </a:ext>
          </a:extLst>
        </xdr:cNvPr>
        <xdr:cNvSpPr/>
      </xdr:nvSpPr>
      <xdr:spPr>
        <a:xfrm>
          <a:off x="5562600" y="16573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C50FD4E-6207-46AA-8678-50219591A04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55724</xdr:colOff>
      <xdr:row>28</xdr:row>
      <xdr:rowOff>0</xdr:rowOff>
    </xdr:from>
    <xdr:to>
      <xdr:col>45</xdr:col>
      <xdr:colOff>76199</xdr:colOff>
      <xdr:row>36</xdr:row>
      <xdr:rowOff>34200</xdr:rowOff>
    </xdr:to>
    <xdr:sp macro="" textlink="Tabelas!G47">
      <xdr:nvSpPr>
        <xdr:cNvPr id="514" name="Retângulo: Cantos Arredondados 513">
          <a:extLst>
            <a:ext uri="{FF2B5EF4-FFF2-40B4-BE49-F238E27FC236}">
              <a16:creationId xmlns:a16="http://schemas.microsoft.com/office/drawing/2014/main" id="{4E2CA459-58A5-46CC-BDB1-944101F10932}"/>
            </a:ext>
          </a:extLst>
        </xdr:cNvPr>
        <xdr:cNvSpPr/>
      </xdr:nvSpPr>
      <xdr:spPr>
        <a:xfrm>
          <a:off x="3732374" y="1666875"/>
          <a:ext cx="87772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17F1BB6-83F6-4C79-8EB6-C72F1F4D45A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28</xdr:row>
      <xdr:rowOff>0</xdr:rowOff>
    </xdr:from>
    <xdr:to>
      <xdr:col>26</xdr:col>
      <xdr:colOff>85724</xdr:colOff>
      <xdr:row>36</xdr:row>
      <xdr:rowOff>34200</xdr:rowOff>
    </xdr:to>
    <xdr:sp macro="" textlink="Tabelas!G45">
      <xdr:nvSpPr>
        <xdr:cNvPr id="515" name="Retângulo: Cantos Arredondados 514">
          <a:extLst>
            <a:ext uri="{FF2B5EF4-FFF2-40B4-BE49-F238E27FC236}">
              <a16:creationId xmlns:a16="http://schemas.microsoft.com/office/drawing/2014/main" id="{E9D66C31-5CEA-4C2E-8D3D-15C6FF2D1134}"/>
            </a:ext>
          </a:extLst>
        </xdr:cNvPr>
        <xdr:cNvSpPr/>
      </xdr:nvSpPr>
      <xdr:spPr>
        <a:xfrm>
          <a:off x="1924049" y="1666875"/>
          <a:ext cx="82867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BF2E267-B3B9-4569-A447-25DC43DE2C3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28</xdr:row>
      <xdr:rowOff>0</xdr:rowOff>
    </xdr:from>
    <xdr:to>
      <xdr:col>26</xdr:col>
      <xdr:colOff>47625</xdr:colOff>
      <xdr:row>31</xdr:row>
      <xdr:rowOff>9525</xdr:rowOff>
    </xdr:to>
    <xdr:sp macro="" textlink="">
      <xdr:nvSpPr>
        <xdr:cNvPr id="516" name="CaixaDeTexto 515">
          <a:extLst>
            <a:ext uri="{FF2B5EF4-FFF2-40B4-BE49-F238E27FC236}">
              <a16:creationId xmlns:a16="http://schemas.microsoft.com/office/drawing/2014/main" id="{A0E6287F-7D66-4B6D-ACC8-3F8FD00877FC}"/>
            </a:ext>
          </a:extLst>
        </xdr:cNvPr>
        <xdr:cNvSpPr txBox="1"/>
      </xdr:nvSpPr>
      <xdr:spPr>
        <a:xfrm>
          <a:off x="1962149" y="166687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27</xdr:row>
      <xdr:rowOff>76200</xdr:rowOff>
    </xdr:from>
    <xdr:to>
      <xdr:col>64</xdr:col>
      <xdr:colOff>19051</xdr:colOff>
      <xdr:row>31</xdr:row>
      <xdr:rowOff>0</xdr:rowOff>
    </xdr:to>
    <xdr:sp macro="" textlink="">
      <xdr:nvSpPr>
        <xdr:cNvPr id="517" name="CaixaDeTexto 516">
          <a:extLst>
            <a:ext uri="{FF2B5EF4-FFF2-40B4-BE49-F238E27FC236}">
              <a16:creationId xmlns:a16="http://schemas.microsoft.com/office/drawing/2014/main" id="{8C9B70A0-5094-43C4-832A-DF898DEF6EC9}"/>
            </a:ext>
          </a:extLst>
        </xdr:cNvPr>
        <xdr:cNvSpPr txBox="1"/>
      </xdr:nvSpPr>
      <xdr:spPr>
        <a:xfrm>
          <a:off x="5562600" y="165735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28</xdr:row>
      <xdr:rowOff>1</xdr:rowOff>
    </xdr:from>
    <xdr:to>
      <xdr:col>46</xdr:col>
      <xdr:colOff>0</xdr:colOff>
      <xdr:row>31</xdr:row>
      <xdr:rowOff>47626</xdr:rowOff>
    </xdr:to>
    <xdr:sp macro="" textlink="">
      <xdr:nvSpPr>
        <xdr:cNvPr id="518" name="CaixaDeTexto 517">
          <a:extLst>
            <a:ext uri="{FF2B5EF4-FFF2-40B4-BE49-F238E27FC236}">
              <a16:creationId xmlns:a16="http://schemas.microsoft.com/office/drawing/2014/main" id="{28AA3CC8-079E-435D-A18D-D1CF090FE068}"/>
            </a:ext>
          </a:extLst>
        </xdr:cNvPr>
        <xdr:cNvSpPr txBox="1"/>
      </xdr:nvSpPr>
      <xdr:spPr>
        <a:xfrm>
          <a:off x="3732374" y="1666876"/>
          <a:ext cx="8967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28</xdr:row>
      <xdr:rowOff>4041</xdr:rowOff>
    </xdr:from>
    <xdr:to>
      <xdr:col>165</xdr:col>
      <xdr:colOff>41178</xdr:colOff>
      <xdr:row>36</xdr:row>
      <xdr:rowOff>38241</xdr:rowOff>
    </xdr:to>
    <xdr:sp macro="" textlink="Tabelas!G60">
      <xdr:nvSpPr>
        <xdr:cNvPr id="519" name="Retângulo: Cantos Arredondados 518">
          <a:extLst>
            <a:ext uri="{FF2B5EF4-FFF2-40B4-BE49-F238E27FC236}">
              <a16:creationId xmlns:a16="http://schemas.microsoft.com/office/drawing/2014/main" id="{088B556F-7253-468E-A764-4D37E421A842}"/>
            </a:ext>
          </a:extLst>
        </xdr:cNvPr>
        <xdr:cNvSpPr/>
      </xdr:nvSpPr>
      <xdr:spPr>
        <a:xfrm>
          <a:off x="15415203" y="1670916"/>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7295EB8-BA50-49A6-8810-F8A32596B71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28</xdr:row>
      <xdr:rowOff>0</xdr:rowOff>
    </xdr:from>
    <xdr:to>
      <xdr:col>174</xdr:col>
      <xdr:colOff>66000</xdr:colOff>
      <xdr:row>36</xdr:row>
      <xdr:rowOff>34200</xdr:rowOff>
    </xdr:to>
    <xdr:sp macro="" textlink="Tabelas!G61">
      <xdr:nvSpPr>
        <xdr:cNvPr id="520" name="Retângulo: Cantos Arredondados 519">
          <a:extLst>
            <a:ext uri="{FF2B5EF4-FFF2-40B4-BE49-F238E27FC236}">
              <a16:creationId xmlns:a16="http://schemas.microsoft.com/office/drawing/2014/main" id="{38BB08EE-FB07-4EF3-A1FE-8A98E7567F3D}"/>
            </a:ext>
          </a:extLst>
        </xdr:cNvPr>
        <xdr:cNvSpPr/>
      </xdr:nvSpPr>
      <xdr:spPr>
        <a:xfrm>
          <a:off x="16297275" y="16668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701C67C-66F5-415A-BD98-956B35A5A40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27</xdr:row>
      <xdr:rowOff>28574</xdr:rowOff>
    </xdr:from>
    <xdr:to>
      <xdr:col>174</xdr:col>
      <xdr:colOff>47625</xdr:colOff>
      <xdr:row>32</xdr:row>
      <xdr:rowOff>0</xdr:rowOff>
    </xdr:to>
    <xdr:sp macro="" textlink="">
      <xdr:nvSpPr>
        <xdr:cNvPr id="521" name="CaixaDeTexto 520">
          <a:extLst>
            <a:ext uri="{FF2B5EF4-FFF2-40B4-BE49-F238E27FC236}">
              <a16:creationId xmlns:a16="http://schemas.microsoft.com/office/drawing/2014/main" id="{70FAAE19-3DE7-4BB2-95DF-6C88876B0FF7}"/>
            </a:ext>
          </a:extLst>
        </xdr:cNvPr>
        <xdr:cNvSpPr txBox="1"/>
      </xdr:nvSpPr>
      <xdr:spPr>
        <a:xfrm>
          <a:off x="16316325" y="1609724"/>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27</xdr:row>
      <xdr:rowOff>42141</xdr:rowOff>
    </xdr:from>
    <xdr:to>
      <xdr:col>166</xdr:col>
      <xdr:colOff>41853</xdr:colOff>
      <xdr:row>32</xdr:row>
      <xdr:rowOff>0</xdr:rowOff>
    </xdr:to>
    <xdr:sp macro="" textlink="">
      <xdr:nvSpPr>
        <xdr:cNvPr id="522" name="CaixaDeTexto 521">
          <a:extLst>
            <a:ext uri="{FF2B5EF4-FFF2-40B4-BE49-F238E27FC236}">
              <a16:creationId xmlns:a16="http://schemas.microsoft.com/office/drawing/2014/main" id="{18E4625D-7107-4E32-B15C-020BC4E17D58}"/>
            </a:ext>
          </a:extLst>
        </xdr:cNvPr>
        <xdr:cNvSpPr txBox="1"/>
      </xdr:nvSpPr>
      <xdr:spPr>
        <a:xfrm>
          <a:off x="15405678" y="1623291"/>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twoCellAnchor>
    <xdr:from>
      <xdr:col>10</xdr:col>
      <xdr:colOff>28575</xdr:colOff>
      <xdr:row>39</xdr:row>
      <xdr:rowOff>0</xdr:rowOff>
    </xdr:from>
    <xdr:to>
      <xdr:col>18</xdr:col>
      <xdr:colOff>94575</xdr:colOff>
      <xdr:row>47</xdr:row>
      <xdr:rowOff>34200</xdr:rowOff>
    </xdr:to>
    <xdr:sp macro="" textlink="Tabelas!G63">
      <xdr:nvSpPr>
        <xdr:cNvPr id="523" name="Retângulo: Cantos Arredondados 522">
          <a:extLst>
            <a:ext uri="{FF2B5EF4-FFF2-40B4-BE49-F238E27FC236}">
              <a16:creationId xmlns:a16="http://schemas.microsoft.com/office/drawing/2014/main" id="{341EDE8E-B507-437A-814A-078BFE12A414}"/>
            </a:ext>
          </a:extLst>
        </xdr:cNvPr>
        <xdr:cNvSpPr/>
      </xdr:nvSpPr>
      <xdr:spPr>
        <a:xfrm>
          <a:off x="1019175"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1099C23-15D4-4546-8340-B0F1400E2EC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xdr:col>
      <xdr:colOff>58016</xdr:colOff>
      <xdr:row>38</xdr:row>
      <xdr:rowOff>57688</xdr:rowOff>
    </xdr:from>
    <xdr:to>
      <xdr:col>17</xdr:col>
      <xdr:colOff>66675</xdr:colOff>
      <xdr:row>43</xdr:row>
      <xdr:rowOff>16124</xdr:rowOff>
    </xdr:to>
    <xdr:sp macro="" textlink="">
      <xdr:nvSpPr>
        <xdr:cNvPr id="524" name="CaixaDeTexto 523">
          <a:extLst>
            <a:ext uri="{FF2B5EF4-FFF2-40B4-BE49-F238E27FC236}">
              <a16:creationId xmlns:a16="http://schemas.microsoft.com/office/drawing/2014/main" id="{0FDA2577-9FA4-4526-91B9-538D57252E1E}"/>
            </a:ext>
          </a:extLst>
        </xdr:cNvPr>
        <xdr:cNvSpPr txBox="1"/>
      </xdr:nvSpPr>
      <xdr:spPr>
        <a:xfrm>
          <a:off x="1143866" y="1638838"/>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39</xdr:row>
      <xdr:rowOff>0</xdr:rowOff>
    </xdr:from>
    <xdr:to>
      <xdr:col>36</xdr:col>
      <xdr:colOff>8850</xdr:colOff>
      <xdr:row>47</xdr:row>
      <xdr:rowOff>34200</xdr:rowOff>
    </xdr:to>
    <xdr:sp macro="" textlink="Tabelas!G65">
      <xdr:nvSpPr>
        <xdr:cNvPr id="525" name="Retângulo: Cantos Arredondados 524">
          <a:extLst>
            <a:ext uri="{FF2B5EF4-FFF2-40B4-BE49-F238E27FC236}">
              <a16:creationId xmlns:a16="http://schemas.microsoft.com/office/drawing/2014/main" id="{428CA885-B107-4B6B-A431-EA926B4AF052}"/>
            </a:ext>
          </a:extLst>
        </xdr:cNvPr>
        <xdr:cNvSpPr/>
      </xdr:nvSpPr>
      <xdr:spPr>
        <a:xfrm>
          <a:off x="2857500"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17E9A59-FA71-4A6D-B42B-A29B7B6F5786}"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38</xdr:row>
      <xdr:rowOff>43371</xdr:rowOff>
    </xdr:from>
    <xdr:to>
      <xdr:col>35</xdr:col>
      <xdr:colOff>24492</xdr:colOff>
      <xdr:row>43</xdr:row>
      <xdr:rowOff>81472</xdr:rowOff>
    </xdr:to>
    <xdr:sp macro="" textlink="">
      <xdr:nvSpPr>
        <xdr:cNvPr id="526" name="CaixaDeTexto 525">
          <a:extLst>
            <a:ext uri="{FF2B5EF4-FFF2-40B4-BE49-F238E27FC236}">
              <a16:creationId xmlns:a16="http://schemas.microsoft.com/office/drawing/2014/main" id="{F104C5E5-E5B7-4EAF-8021-13276D277330}"/>
            </a:ext>
          </a:extLst>
        </xdr:cNvPr>
        <xdr:cNvSpPr txBox="1"/>
      </xdr:nvSpPr>
      <xdr:spPr>
        <a:xfrm>
          <a:off x="2867271" y="1624521"/>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39</xdr:row>
      <xdr:rowOff>0</xdr:rowOff>
    </xdr:from>
    <xdr:to>
      <xdr:col>55</xdr:col>
      <xdr:colOff>38100</xdr:colOff>
      <xdr:row>47</xdr:row>
      <xdr:rowOff>34200</xdr:rowOff>
    </xdr:to>
    <xdr:sp macro="" textlink="Tabelas!G67">
      <xdr:nvSpPr>
        <xdr:cNvPr id="527" name="Retângulo: Cantos Arredondados 526">
          <a:extLst>
            <a:ext uri="{FF2B5EF4-FFF2-40B4-BE49-F238E27FC236}">
              <a16:creationId xmlns:a16="http://schemas.microsoft.com/office/drawing/2014/main" id="{6D48B216-07F4-4086-8BEC-DB487961713B}"/>
            </a:ext>
          </a:extLst>
        </xdr:cNvPr>
        <xdr:cNvSpPr/>
      </xdr:nvSpPr>
      <xdr:spPr>
        <a:xfrm>
          <a:off x="4703925" y="1666875"/>
          <a:ext cx="77295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E1BE0EC-9D26-46F9-AC3D-EC634C78F7B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38</xdr:row>
      <xdr:rowOff>22226</xdr:rowOff>
    </xdr:from>
    <xdr:to>
      <xdr:col>55</xdr:col>
      <xdr:colOff>0</xdr:colOff>
      <xdr:row>43</xdr:row>
      <xdr:rowOff>66675</xdr:rowOff>
    </xdr:to>
    <xdr:sp macro="" textlink="">
      <xdr:nvSpPr>
        <xdr:cNvPr id="528" name="CaixaDeTexto 527">
          <a:extLst>
            <a:ext uri="{FF2B5EF4-FFF2-40B4-BE49-F238E27FC236}">
              <a16:creationId xmlns:a16="http://schemas.microsoft.com/office/drawing/2014/main" id="{83484F71-C0C8-4792-B01A-1302AF7D508F}"/>
            </a:ext>
          </a:extLst>
        </xdr:cNvPr>
        <xdr:cNvSpPr txBox="1"/>
      </xdr:nvSpPr>
      <xdr:spPr>
        <a:xfrm>
          <a:off x="4699000" y="1603376"/>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39</xdr:row>
      <xdr:rowOff>0</xdr:rowOff>
    </xdr:from>
    <xdr:to>
      <xdr:col>74</xdr:col>
      <xdr:colOff>36000</xdr:colOff>
      <xdr:row>47</xdr:row>
      <xdr:rowOff>34200</xdr:rowOff>
    </xdr:to>
    <xdr:sp macro="" textlink="Tabelas!G69">
      <xdr:nvSpPr>
        <xdr:cNvPr id="529" name="Retângulo: Cantos Arredondados 528">
          <a:extLst>
            <a:ext uri="{FF2B5EF4-FFF2-40B4-BE49-F238E27FC236}">
              <a16:creationId xmlns:a16="http://schemas.microsoft.com/office/drawing/2014/main" id="{7E558B19-A375-4220-8AAF-783763379561}"/>
            </a:ext>
          </a:extLst>
        </xdr:cNvPr>
        <xdr:cNvSpPr/>
      </xdr:nvSpPr>
      <xdr:spPr>
        <a:xfrm>
          <a:off x="6485100"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962C0D9-E32D-46E8-AC74-8F3962916EB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38</xdr:row>
      <xdr:rowOff>19050</xdr:rowOff>
    </xdr:from>
    <xdr:to>
      <xdr:col>73</xdr:col>
      <xdr:colOff>47624</xdr:colOff>
      <xdr:row>44</xdr:row>
      <xdr:rowOff>9525</xdr:rowOff>
    </xdr:to>
    <xdr:sp macro="" textlink="">
      <xdr:nvSpPr>
        <xdr:cNvPr id="530" name="CaixaDeTexto 529">
          <a:extLst>
            <a:ext uri="{FF2B5EF4-FFF2-40B4-BE49-F238E27FC236}">
              <a16:creationId xmlns:a16="http://schemas.microsoft.com/office/drawing/2014/main" id="{C3AFC7AF-27CA-4D0D-B7A7-E0781ACF22F6}"/>
            </a:ext>
          </a:extLst>
        </xdr:cNvPr>
        <xdr:cNvSpPr txBox="1"/>
      </xdr:nvSpPr>
      <xdr:spPr>
        <a:xfrm>
          <a:off x="6534149" y="1600200"/>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39</xdr:row>
      <xdr:rowOff>0</xdr:rowOff>
    </xdr:from>
    <xdr:to>
      <xdr:col>83</xdr:col>
      <xdr:colOff>56475</xdr:colOff>
      <xdr:row>47</xdr:row>
      <xdr:rowOff>34200</xdr:rowOff>
    </xdr:to>
    <xdr:sp macro="" textlink="Tabelas!G70">
      <xdr:nvSpPr>
        <xdr:cNvPr id="531" name="Retângulo: Cantos Arredondados 530">
          <a:extLst>
            <a:ext uri="{FF2B5EF4-FFF2-40B4-BE49-F238E27FC236}">
              <a16:creationId xmlns:a16="http://schemas.microsoft.com/office/drawing/2014/main" id="{53BDB6A7-E438-4F41-A8E7-4C488E07082A}"/>
            </a:ext>
          </a:extLst>
        </xdr:cNvPr>
        <xdr:cNvSpPr/>
      </xdr:nvSpPr>
      <xdr:spPr>
        <a:xfrm>
          <a:off x="7391400"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4B75345-6BBB-4454-B863-821A795EAAF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38</xdr:row>
      <xdr:rowOff>78797</xdr:rowOff>
    </xdr:from>
    <xdr:to>
      <xdr:col>84</xdr:col>
      <xdr:colOff>9524</xdr:colOff>
      <xdr:row>42</xdr:row>
      <xdr:rowOff>9524</xdr:rowOff>
    </xdr:to>
    <xdr:sp macro="" textlink="">
      <xdr:nvSpPr>
        <xdr:cNvPr id="532" name="CaixaDeTexto 531">
          <a:extLst>
            <a:ext uri="{FF2B5EF4-FFF2-40B4-BE49-F238E27FC236}">
              <a16:creationId xmlns:a16="http://schemas.microsoft.com/office/drawing/2014/main" id="{54127429-B567-4C53-B240-3BB7A05B5A69}"/>
            </a:ext>
          </a:extLst>
        </xdr:cNvPr>
        <xdr:cNvSpPr txBox="1"/>
      </xdr:nvSpPr>
      <xdr:spPr>
        <a:xfrm>
          <a:off x="7298169" y="1659947"/>
          <a:ext cx="99810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39</xdr:row>
      <xdr:rowOff>0</xdr:rowOff>
    </xdr:from>
    <xdr:to>
      <xdr:col>101</xdr:col>
      <xdr:colOff>94575</xdr:colOff>
      <xdr:row>47</xdr:row>
      <xdr:rowOff>34200</xdr:rowOff>
    </xdr:to>
    <xdr:sp macro="" textlink="Tabelas!G72">
      <xdr:nvSpPr>
        <xdr:cNvPr id="533" name="Retângulo: Cantos Arredondados 532">
          <a:extLst>
            <a:ext uri="{FF2B5EF4-FFF2-40B4-BE49-F238E27FC236}">
              <a16:creationId xmlns:a16="http://schemas.microsoft.com/office/drawing/2014/main" id="{8273FF9B-E7CE-478E-91FD-DD08BA0BA9F3}"/>
            </a:ext>
          </a:extLst>
        </xdr:cNvPr>
        <xdr:cNvSpPr/>
      </xdr:nvSpPr>
      <xdr:spPr>
        <a:xfrm>
          <a:off x="9201150"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42F84D-D715-44EC-8181-D12469BD59B2}"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39</xdr:row>
      <xdr:rowOff>42430</xdr:rowOff>
    </xdr:from>
    <xdr:to>
      <xdr:col>101</xdr:col>
      <xdr:colOff>11814</xdr:colOff>
      <xdr:row>41</xdr:row>
      <xdr:rowOff>49965</xdr:rowOff>
    </xdr:to>
    <xdr:sp macro="" textlink="">
      <xdr:nvSpPr>
        <xdr:cNvPr id="534" name="CaixaDeTexto 533">
          <a:extLst>
            <a:ext uri="{FF2B5EF4-FFF2-40B4-BE49-F238E27FC236}">
              <a16:creationId xmlns:a16="http://schemas.microsoft.com/office/drawing/2014/main" id="{B4090ADA-F35C-4769-AF6C-8AA41EADF04C}"/>
            </a:ext>
          </a:extLst>
        </xdr:cNvPr>
        <xdr:cNvSpPr txBox="1"/>
      </xdr:nvSpPr>
      <xdr:spPr>
        <a:xfrm>
          <a:off x="9138514" y="1709305"/>
          <a:ext cx="807875"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39</xdr:row>
      <xdr:rowOff>0</xdr:rowOff>
    </xdr:from>
    <xdr:to>
      <xdr:col>92</xdr:col>
      <xdr:colOff>94575</xdr:colOff>
      <xdr:row>47</xdr:row>
      <xdr:rowOff>34200</xdr:rowOff>
    </xdr:to>
    <xdr:sp macro="" textlink="Tabelas!G71">
      <xdr:nvSpPr>
        <xdr:cNvPr id="535" name="Retângulo: Cantos Arredondados 534">
          <a:extLst>
            <a:ext uri="{FF2B5EF4-FFF2-40B4-BE49-F238E27FC236}">
              <a16:creationId xmlns:a16="http://schemas.microsoft.com/office/drawing/2014/main" id="{CB1F7439-A2F1-4049-976F-B8B3C9C12F9D}"/>
            </a:ext>
          </a:extLst>
        </xdr:cNvPr>
        <xdr:cNvSpPr/>
      </xdr:nvSpPr>
      <xdr:spPr>
        <a:xfrm>
          <a:off x="8315325"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2D0B3C9-C9DD-4974-B6D7-CECFF15CFC2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39</xdr:row>
      <xdr:rowOff>28576</xdr:rowOff>
    </xdr:from>
    <xdr:to>
      <xdr:col>92</xdr:col>
      <xdr:colOff>24516</xdr:colOff>
      <xdr:row>41</xdr:row>
      <xdr:rowOff>43049</xdr:rowOff>
    </xdr:to>
    <xdr:sp macro="" textlink="">
      <xdr:nvSpPr>
        <xdr:cNvPr id="536" name="CaixaDeTexto 535">
          <a:extLst>
            <a:ext uri="{FF2B5EF4-FFF2-40B4-BE49-F238E27FC236}">
              <a16:creationId xmlns:a16="http://schemas.microsoft.com/office/drawing/2014/main" id="{7B517AFC-E207-4FE2-897A-0CC0BB0E648F}"/>
            </a:ext>
          </a:extLst>
        </xdr:cNvPr>
        <xdr:cNvSpPr txBox="1"/>
      </xdr:nvSpPr>
      <xdr:spPr>
        <a:xfrm>
          <a:off x="8287616" y="1695451"/>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28575</xdr:colOff>
      <xdr:row>39</xdr:row>
      <xdr:rowOff>9525</xdr:rowOff>
    </xdr:from>
    <xdr:to>
      <xdr:col>110</xdr:col>
      <xdr:colOff>94575</xdr:colOff>
      <xdr:row>47</xdr:row>
      <xdr:rowOff>43725</xdr:rowOff>
    </xdr:to>
    <xdr:sp macro="" textlink="Tabelas!G73">
      <xdr:nvSpPr>
        <xdr:cNvPr id="537" name="Retângulo: Cantos Arredondados 536">
          <a:extLst>
            <a:ext uri="{FF2B5EF4-FFF2-40B4-BE49-F238E27FC236}">
              <a16:creationId xmlns:a16="http://schemas.microsoft.com/office/drawing/2014/main" id="{3E354F2C-E9FF-49C6-B15F-C477AB6AA44C}"/>
            </a:ext>
          </a:extLst>
        </xdr:cNvPr>
        <xdr:cNvSpPr/>
      </xdr:nvSpPr>
      <xdr:spPr>
        <a:xfrm>
          <a:off x="10086975" y="16764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74B8766-E182-41D0-B1DF-29B6381F6BBB}"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39</xdr:row>
      <xdr:rowOff>28575</xdr:rowOff>
    </xdr:from>
    <xdr:to>
      <xdr:col>110</xdr:col>
      <xdr:colOff>96675</xdr:colOff>
      <xdr:row>41</xdr:row>
      <xdr:rowOff>51955</xdr:rowOff>
    </xdr:to>
    <xdr:sp macro="" textlink="">
      <xdr:nvSpPr>
        <xdr:cNvPr id="538" name="CaixaDeTexto 537">
          <a:extLst>
            <a:ext uri="{FF2B5EF4-FFF2-40B4-BE49-F238E27FC236}">
              <a16:creationId xmlns:a16="http://schemas.microsoft.com/office/drawing/2014/main" id="{8963DE88-74CF-4B02-97D9-892C182AD27C}"/>
            </a:ext>
          </a:extLst>
        </xdr:cNvPr>
        <xdr:cNvSpPr txBox="1"/>
      </xdr:nvSpPr>
      <xdr:spPr>
        <a:xfrm>
          <a:off x="10102850" y="1695450"/>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39</xdr:row>
      <xdr:rowOff>0</xdr:rowOff>
    </xdr:from>
    <xdr:to>
      <xdr:col>119</xdr:col>
      <xdr:colOff>66000</xdr:colOff>
      <xdr:row>47</xdr:row>
      <xdr:rowOff>34200</xdr:rowOff>
    </xdr:to>
    <xdr:sp macro="" textlink="Tabelas!G74">
      <xdr:nvSpPr>
        <xdr:cNvPr id="539" name="Retângulo: Cantos Arredondados 538">
          <a:extLst>
            <a:ext uri="{FF2B5EF4-FFF2-40B4-BE49-F238E27FC236}">
              <a16:creationId xmlns:a16="http://schemas.microsoft.com/office/drawing/2014/main" id="{408433DF-0EA7-4886-93FB-4967674764B2}"/>
            </a:ext>
          </a:extLst>
        </xdr:cNvPr>
        <xdr:cNvSpPr/>
      </xdr:nvSpPr>
      <xdr:spPr>
        <a:xfrm>
          <a:off x="10944225"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6093F7F-A1E7-4CCA-B936-A346805BA98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38</xdr:row>
      <xdr:rowOff>38100</xdr:rowOff>
    </xdr:from>
    <xdr:to>
      <xdr:col>120</xdr:col>
      <xdr:colOff>19050</xdr:colOff>
      <xdr:row>42</xdr:row>
      <xdr:rowOff>9524</xdr:rowOff>
    </xdr:to>
    <xdr:sp macro="" textlink="">
      <xdr:nvSpPr>
        <xdr:cNvPr id="540" name="CaixaDeTexto 539">
          <a:extLst>
            <a:ext uri="{FF2B5EF4-FFF2-40B4-BE49-F238E27FC236}">
              <a16:creationId xmlns:a16="http://schemas.microsoft.com/office/drawing/2014/main" id="{FEBA3F90-32B5-4D84-98A5-6D879901AD67}"/>
            </a:ext>
          </a:extLst>
        </xdr:cNvPr>
        <xdr:cNvSpPr txBox="1"/>
      </xdr:nvSpPr>
      <xdr:spPr>
        <a:xfrm>
          <a:off x="10820399" y="1619250"/>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39</xdr:row>
      <xdr:rowOff>0</xdr:rowOff>
    </xdr:from>
    <xdr:to>
      <xdr:col>128</xdr:col>
      <xdr:colOff>66000</xdr:colOff>
      <xdr:row>47</xdr:row>
      <xdr:rowOff>34200</xdr:rowOff>
    </xdr:to>
    <xdr:sp macro="" textlink="Tabelas!G75">
      <xdr:nvSpPr>
        <xdr:cNvPr id="541" name="Retângulo: Cantos Arredondados 540">
          <a:extLst>
            <a:ext uri="{FF2B5EF4-FFF2-40B4-BE49-F238E27FC236}">
              <a16:creationId xmlns:a16="http://schemas.microsoft.com/office/drawing/2014/main" id="{183E1949-9400-4201-A24A-EF2755DBEE2B}"/>
            </a:ext>
          </a:extLst>
        </xdr:cNvPr>
        <xdr:cNvSpPr/>
      </xdr:nvSpPr>
      <xdr:spPr>
        <a:xfrm>
          <a:off x="11830050"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1C39A3A-6D7B-4E5A-838A-9C180DC24356}"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37</xdr:row>
      <xdr:rowOff>68407</xdr:rowOff>
    </xdr:from>
    <xdr:to>
      <xdr:col>128</xdr:col>
      <xdr:colOff>85725</xdr:colOff>
      <xdr:row>43</xdr:row>
      <xdr:rowOff>85724</xdr:rowOff>
    </xdr:to>
    <xdr:sp macro="" textlink="">
      <xdr:nvSpPr>
        <xdr:cNvPr id="542" name="CaixaDeTexto 541">
          <a:extLst>
            <a:ext uri="{FF2B5EF4-FFF2-40B4-BE49-F238E27FC236}">
              <a16:creationId xmlns:a16="http://schemas.microsoft.com/office/drawing/2014/main" id="{F268BDD2-44C4-41EF-BC29-A13FDC03BC06}"/>
            </a:ext>
          </a:extLst>
        </xdr:cNvPr>
        <xdr:cNvSpPr txBox="1"/>
      </xdr:nvSpPr>
      <xdr:spPr>
        <a:xfrm>
          <a:off x="11757600" y="1563832"/>
          <a:ext cx="920175"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39</xdr:row>
      <xdr:rowOff>0</xdr:rowOff>
    </xdr:from>
    <xdr:to>
      <xdr:col>137</xdr:col>
      <xdr:colOff>66000</xdr:colOff>
      <xdr:row>47</xdr:row>
      <xdr:rowOff>34200</xdr:rowOff>
    </xdr:to>
    <xdr:sp macro="" textlink="Tabelas!G76">
      <xdr:nvSpPr>
        <xdr:cNvPr id="543" name="Retângulo: Cantos Arredondados 542">
          <a:extLst>
            <a:ext uri="{FF2B5EF4-FFF2-40B4-BE49-F238E27FC236}">
              <a16:creationId xmlns:a16="http://schemas.microsoft.com/office/drawing/2014/main" id="{18D3F3C4-1DB9-4DB2-8661-FDB36CE2F190}"/>
            </a:ext>
          </a:extLst>
        </xdr:cNvPr>
        <xdr:cNvSpPr/>
      </xdr:nvSpPr>
      <xdr:spPr>
        <a:xfrm>
          <a:off x="12715875"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3468495-11FE-4097-923F-800887F43BB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39</xdr:row>
      <xdr:rowOff>15009</xdr:rowOff>
    </xdr:from>
    <xdr:to>
      <xdr:col>137</xdr:col>
      <xdr:colOff>19050</xdr:colOff>
      <xdr:row>41</xdr:row>
      <xdr:rowOff>66675</xdr:rowOff>
    </xdr:to>
    <xdr:sp macro="" textlink="">
      <xdr:nvSpPr>
        <xdr:cNvPr id="544" name="CaixaDeTexto 543">
          <a:extLst>
            <a:ext uri="{FF2B5EF4-FFF2-40B4-BE49-F238E27FC236}">
              <a16:creationId xmlns:a16="http://schemas.microsoft.com/office/drawing/2014/main" id="{8287ED6D-AAE6-493F-83BC-DC567C65F9BE}"/>
            </a:ext>
          </a:extLst>
        </xdr:cNvPr>
        <xdr:cNvSpPr txBox="1"/>
      </xdr:nvSpPr>
      <xdr:spPr>
        <a:xfrm>
          <a:off x="12683547" y="1681884"/>
          <a:ext cx="813378"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39</xdr:row>
      <xdr:rowOff>0</xdr:rowOff>
    </xdr:from>
    <xdr:to>
      <xdr:col>9</xdr:col>
      <xdr:colOff>104100</xdr:colOff>
      <xdr:row>47</xdr:row>
      <xdr:rowOff>34200</xdr:rowOff>
    </xdr:to>
    <xdr:sp macro="" textlink="Tabelas!G62">
      <xdr:nvSpPr>
        <xdr:cNvPr id="545" name="Retângulo: Cantos Arredondados 544">
          <a:extLst>
            <a:ext uri="{FF2B5EF4-FFF2-40B4-BE49-F238E27FC236}">
              <a16:creationId xmlns:a16="http://schemas.microsoft.com/office/drawing/2014/main" id="{FCAEA2E4-4773-4DAF-91C9-B3B71AFBC44C}"/>
            </a:ext>
          </a:extLst>
        </xdr:cNvPr>
        <xdr:cNvSpPr/>
      </xdr:nvSpPr>
      <xdr:spPr>
        <a:xfrm>
          <a:off x="142875" y="1666875"/>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8F61FB1-6D32-4CD8-BE25-06FD8274FB5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xdr:col>
      <xdr:colOff>9525</xdr:colOff>
      <xdr:row>39</xdr:row>
      <xdr:rowOff>9524</xdr:rowOff>
    </xdr:from>
    <xdr:to>
      <xdr:col>9</xdr:col>
      <xdr:colOff>19050</xdr:colOff>
      <xdr:row>43</xdr:row>
      <xdr:rowOff>9525</xdr:rowOff>
    </xdr:to>
    <xdr:sp macro="" textlink="">
      <xdr:nvSpPr>
        <xdr:cNvPr id="546" name="CaixaDeTexto 545">
          <a:extLst>
            <a:ext uri="{FF2B5EF4-FFF2-40B4-BE49-F238E27FC236}">
              <a16:creationId xmlns:a16="http://schemas.microsoft.com/office/drawing/2014/main" id="{52AD7EFE-477A-4211-A128-7F20E6D7017E}"/>
            </a:ext>
          </a:extLst>
        </xdr:cNvPr>
        <xdr:cNvSpPr txBox="1"/>
      </xdr:nvSpPr>
      <xdr:spPr>
        <a:xfrm>
          <a:off x="114300" y="1676399"/>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39</xdr:row>
      <xdr:rowOff>0</xdr:rowOff>
    </xdr:from>
    <xdr:to>
      <xdr:col>146</xdr:col>
      <xdr:colOff>69753</xdr:colOff>
      <xdr:row>47</xdr:row>
      <xdr:rowOff>34200</xdr:rowOff>
    </xdr:to>
    <xdr:sp macro="" textlink="Tabelas!G77">
      <xdr:nvSpPr>
        <xdr:cNvPr id="547" name="Retângulo: Cantos Arredondados 546">
          <a:extLst>
            <a:ext uri="{FF2B5EF4-FFF2-40B4-BE49-F238E27FC236}">
              <a16:creationId xmlns:a16="http://schemas.microsoft.com/office/drawing/2014/main" id="{5659BE07-C092-48AB-A999-DBAACE39A547}"/>
            </a:ext>
          </a:extLst>
        </xdr:cNvPr>
        <xdr:cNvSpPr/>
      </xdr:nvSpPr>
      <xdr:spPr>
        <a:xfrm>
          <a:off x="13605453"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9C6B12F-9915-451C-9A0B-595D2C50331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38</xdr:row>
      <xdr:rowOff>72159</xdr:rowOff>
    </xdr:from>
    <xdr:to>
      <xdr:col>147</xdr:col>
      <xdr:colOff>9525</xdr:colOff>
      <xdr:row>42</xdr:row>
      <xdr:rowOff>9525</xdr:rowOff>
    </xdr:to>
    <xdr:sp macro="" textlink="">
      <xdr:nvSpPr>
        <xdr:cNvPr id="548" name="CaixaDeTexto 547">
          <a:extLst>
            <a:ext uri="{FF2B5EF4-FFF2-40B4-BE49-F238E27FC236}">
              <a16:creationId xmlns:a16="http://schemas.microsoft.com/office/drawing/2014/main" id="{19FC855C-E7A1-4573-9849-3B7233C51816}"/>
            </a:ext>
          </a:extLst>
        </xdr:cNvPr>
        <xdr:cNvSpPr txBox="1"/>
      </xdr:nvSpPr>
      <xdr:spPr>
        <a:xfrm>
          <a:off x="13535025" y="1653309"/>
          <a:ext cx="96202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39</xdr:row>
      <xdr:rowOff>13566</xdr:rowOff>
    </xdr:from>
    <xdr:to>
      <xdr:col>155</xdr:col>
      <xdr:colOff>66000</xdr:colOff>
      <xdr:row>47</xdr:row>
      <xdr:rowOff>47766</xdr:rowOff>
    </xdr:to>
    <xdr:sp macro="" textlink="Tabelas!G78">
      <xdr:nvSpPr>
        <xdr:cNvPr id="549" name="Retângulo: Cantos Arredondados 548">
          <a:extLst>
            <a:ext uri="{FF2B5EF4-FFF2-40B4-BE49-F238E27FC236}">
              <a16:creationId xmlns:a16="http://schemas.microsoft.com/office/drawing/2014/main" id="{39CF6C23-D029-4BCE-ADEF-E1B8EF595569}"/>
            </a:ext>
          </a:extLst>
        </xdr:cNvPr>
        <xdr:cNvSpPr/>
      </xdr:nvSpPr>
      <xdr:spPr>
        <a:xfrm>
          <a:off x="14487525" y="1680441"/>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D10A7D-47C3-4E80-88A4-AD08FBFF560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39</xdr:row>
      <xdr:rowOff>0</xdr:rowOff>
    </xdr:from>
    <xdr:to>
      <xdr:col>156</xdr:col>
      <xdr:colOff>5772</xdr:colOff>
      <xdr:row>42</xdr:row>
      <xdr:rowOff>23091</xdr:rowOff>
    </xdr:to>
    <xdr:sp macro="" textlink="">
      <xdr:nvSpPr>
        <xdr:cNvPr id="550" name="CaixaDeTexto 549">
          <a:extLst>
            <a:ext uri="{FF2B5EF4-FFF2-40B4-BE49-F238E27FC236}">
              <a16:creationId xmlns:a16="http://schemas.microsoft.com/office/drawing/2014/main" id="{6311B82F-591D-4205-A0CB-6255B3023E36}"/>
            </a:ext>
          </a:extLst>
        </xdr:cNvPr>
        <xdr:cNvSpPr txBox="1"/>
      </xdr:nvSpPr>
      <xdr:spPr>
        <a:xfrm>
          <a:off x="14417097" y="1666875"/>
          <a:ext cx="933450"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38</xdr:row>
      <xdr:rowOff>76200</xdr:rowOff>
    </xdr:from>
    <xdr:to>
      <xdr:col>64</xdr:col>
      <xdr:colOff>94575</xdr:colOff>
      <xdr:row>47</xdr:row>
      <xdr:rowOff>24675</xdr:rowOff>
    </xdr:to>
    <xdr:sp macro="" textlink="Tabelas!G68">
      <xdr:nvSpPr>
        <xdr:cNvPr id="551" name="Retângulo: Cantos Arredondados 550">
          <a:extLst>
            <a:ext uri="{FF2B5EF4-FFF2-40B4-BE49-F238E27FC236}">
              <a16:creationId xmlns:a16="http://schemas.microsoft.com/office/drawing/2014/main" id="{0E7046B9-3387-4C90-A052-BBF4866719EC}"/>
            </a:ext>
          </a:extLst>
        </xdr:cNvPr>
        <xdr:cNvSpPr/>
      </xdr:nvSpPr>
      <xdr:spPr>
        <a:xfrm>
          <a:off x="5562600" y="165735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30C1EF5-5125-45C7-8B67-2FC08674CCC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55724</xdr:colOff>
      <xdr:row>39</xdr:row>
      <xdr:rowOff>0</xdr:rowOff>
    </xdr:from>
    <xdr:to>
      <xdr:col>45</xdr:col>
      <xdr:colOff>76199</xdr:colOff>
      <xdr:row>47</xdr:row>
      <xdr:rowOff>34200</xdr:rowOff>
    </xdr:to>
    <xdr:sp macro="" textlink="Tabelas!G66">
      <xdr:nvSpPr>
        <xdr:cNvPr id="552" name="Retângulo: Cantos Arredondados 551">
          <a:extLst>
            <a:ext uri="{FF2B5EF4-FFF2-40B4-BE49-F238E27FC236}">
              <a16:creationId xmlns:a16="http://schemas.microsoft.com/office/drawing/2014/main" id="{2BDFD092-7CBD-416B-B112-AACB9441A06A}"/>
            </a:ext>
          </a:extLst>
        </xdr:cNvPr>
        <xdr:cNvSpPr/>
      </xdr:nvSpPr>
      <xdr:spPr>
        <a:xfrm>
          <a:off x="3732374" y="1666875"/>
          <a:ext cx="87772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2C516E4-FBBB-4340-9C14-314412A6D7A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39</xdr:row>
      <xdr:rowOff>0</xdr:rowOff>
    </xdr:from>
    <xdr:to>
      <xdr:col>26</xdr:col>
      <xdr:colOff>85724</xdr:colOff>
      <xdr:row>47</xdr:row>
      <xdr:rowOff>34200</xdr:rowOff>
    </xdr:to>
    <xdr:sp macro="" textlink="Tabelas!G64">
      <xdr:nvSpPr>
        <xdr:cNvPr id="553" name="Retângulo: Cantos Arredondados 552">
          <a:extLst>
            <a:ext uri="{FF2B5EF4-FFF2-40B4-BE49-F238E27FC236}">
              <a16:creationId xmlns:a16="http://schemas.microsoft.com/office/drawing/2014/main" id="{C70DF54C-DE0C-4C9E-9D0C-C22EA08619B2}"/>
            </a:ext>
          </a:extLst>
        </xdr:cNvPr>
        <xdr:cNvSpPr/>
      </xdr:nvSpPr>
      <xdr:spPr>
        <a:xfrm>
          <a:off x="1924049" y="1666875"/>
          <a:ext cx="82867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E6A2AFD-C489-4B09-AD94-15139DBBE3E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39</xdr:row>
      <xdr:rowOff>0</xdr:rowOff>
    </xdr:from>
    <xdr:to>
      <xdr:col>26</xdr:col>
      <xdr:colOff>47625</xdr:colOff>
      <xdr:row>42</xdr:row>
      <xdr:rowOff>9525</xdr:rowOff>
    </xdr:to>
    <xdr:sp macro="" textlink="">
      <xdr:nvSpPr>
        <xdr:cNvPr id="554" name="CaixaDeTexto 553">
          <a:extLst>
            <a:ext uri="{FF2B5EF4-FFF2-40B4-BE49-F238E27FC236}">
              <a16:creationId xmlns:a16="http://schemas.microsoft.com/office/drawing/2014/main" id="{C7E8C3A6-C7BE-45E4-B9DC-F81606F2E85F}"/>
            </a:ext>
          </a:extLst>
        </xdr:cNvPr>
        <xdr:cNvSpPr txBox="1"/>
      </xdr:nvSpPr>
      <xdr:spPr>
        <a:xfrm>
          <a:off x="1962149" y="166687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38</xdr:row>
      <xdr:rowOff>76200</xdr:rowOff>
    </xdr:from>
    <xdr:to>
      <xdr:col>64</xdr:col>
      <xdr:colOff>19051</xdr:colOff>
      <xdr:row>42</xdr:row>
      <xdr:rowOff>0</xdr:rowOff>
    </xdr:to>
    <xdr:sp macro="" textlink="">
      <xdr:nvSpPr>
        <xdr:cNvPr id="555" name="CaixaDeTexto 554">
          <a:extLst>
            <a:ext uri="{FF2B5EF4-FFF2-40B4-BE49-F238E27FC236}">
              <a16:creationId xmlns:a16="http://schemas.microsoft.com/office/drawing/2014/main" id="{873F03DC-0B42-46F1-923A-552AD56B1AE3}"/>
            </a:ext>
          </a:extLst>
        </xdr:cNvPr>
        <xdr:cNvSpPr txBox="1"/>
      </xdr:nvSpPr>
      <xdr:spPr>
        <a:xfrm>
          <a:off x="5562600" y="165735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39</xdr:row>
      <xdr:rowOff>1</xdr:rowOff>
    </xdr:from>
    <xdr:to>
      <xdr:col>46</xdr:col>
      <xdr:colOff>0</xdr:colOff>
      <xdr:row>42</xdr:row>
      <xdr:rowOff>47626</xdr:rowOff>
    </xdr:to>
    <xdr:sp macro="" textlink="">
      <xdr:nvSpPr>
        <xdr:cNvPr id="556" name="CaixaDeTexto 555">
          <a:extLst>
            <a:ext uri="{FF2B5EF4-FFF2-40B4-BE49-F238E27FC236}">
              <a16:creationId xmlns:a16="http://schemas.microsoft.com/office/drawing/2014/main" id="{21EBAC7B-0D99-4597-AD39-CA7ECF8B3234}"/>
            </a:ext>
          </a:extLst>
        </xdr:cNvPr>
        <xdr:cNvSpPr txBox="1"/>
      </xdr:nvSpPr>
      <xdr:spPr>
        <a:xfrm>
          <a:off x="3732374" y="1666876"/>
          <a:ext cx="8967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39</xdr:row>
      <xdr:rowOff>4041</xdr:rowOff>
    </xdr:from>
    <xdr:to>
      <xdr:col>165</xdr:col>
      <xdr:colOff>41178</xdr:colOff>
      <xdr:row>47</xdr:row>
      <xdr:rowOff>38241</xdr:rowOff>
    </xdr:to>
    <xdr:sp macro="" textlink="Tabelas!G79">
      <xdr:nvSpPr>
        <xdr:cNvPr id="557" name="Retângulo: Cantos Arredondados 556">
          <a:extLst>
            <a:ext uri="{FF2B5EF4-FFF2-40B4-BE49-F238E27FC236}">
              <a16:creationId xmlns:a16="http://schemas.microsoft.com/office/drawing/2014/main" id="{3A029298-12E8-4A4D-AC67-C6AF6197E844}"/>
            </a:ext>
          </a:extLst>
        </xdr:cNvPr>
        <xdr:cNvSpPr/>
      </xdr:nvSpPr>
      <xdr:spPr>
        <a:xfrm>
          <a:off x="15415203" y="1670916"/>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0F7D0D7-7564-4E49-B36F-542799A1643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39</xdr:row>
      <xdr:rowOff>0</xdr:rowOff>
    </xdr:from>
    <xdr:to>
      <xdr:col>174</xdr:col>
      <xdr:colOff>66000</xdr:colOff>
      <xdr:row>47</xdr:row>
      <xdr:rowOff>34200</xdr:rowOff>
    </xdr:to>
    <xdr:sp macro="" textlink="Tabelas!G80">
      <xdr:nvSpPr>
        <xdr:cNvPr id="558" name="Retângulo: Cantos Arredondados 557">
          <a:extLst>
            <a:ext uri="{FF2B5EF4-FFF2-40B4-BE49-F238E27FC236}">
              <a16:creationId xmlns:a16="http://schemas.microsoft.com/office/drawing/2014/main" id="{A386D80D-B325-4C78-9D28-BAABC628A612}"/>
            </a:ext>
          </a:extLst>
        </xdr:cNvPr>
        <xdr:cNvSpPr/>
      </xdr:nvSpPr>
      <xdr:spPr>
        <a:xfrm>
          <a:off x="16297275" y="166687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8CE2AC6-6D24-4185-BA83-39E30421F3B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38</xdr:row>
      <xdr:rowOff>28574</xdr:rowOff>
    </xdr:from>
    <xdr:to>
      <xdr:col>174</xdr:col>
      <xdr:colOff>47625</xdr:colOff>
      <xdr:row>43</xdr:row>
      <xdr:rowOff>0</xdr:rowOff>
    </xdr:to>
    <xdr:sp macro="" textlink="">
      <xdr:nvSpPr>
        <xdr:cNvPr id="559" name="CaixaDeTexto 558">
          <a:extLst>
            <a:ext uri="{FF2B5EF4-FFF2-40B4-BE49-F238E27FC236}">
              <a16:creationId xmlns:a16="http://schemas.microsoft.com/office/drawing/2014/main" id="{2867E445-32AE-4249-A64A-D74056B02103}"/>
            </a:ext>
          </a:extLst>
        </xdr:cNvPr>
        <xdr:cNvSpPr txBox="1"/>
      </xdr:nvSpPr>
      <xdr:spPr>
        <a:xfrm>
          <a:off x="16316325" y="1609724"/>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38</xdr:row>
      <xdr:rowOff>42141</xdr:rowOff>
    </xdr:from>
    <xdr:to>
      <xdr:col>166</xdr:col>
      <xdr:colOff>41853</xdr:colOff>
      <xdr:row>43</xdr:row>
      <xdr:rowOff>0</xdr:rowOff>
    </xdr:to>
    <xdr:sp macro="" textlink="">
      <xdr:nvSpPr>
        <xdr:cNvPr id="560" name="CaixaDeTexto 559">
          <a:extLst>
            <a:ext uri="{FF2B5EF4-FFF2-40B4-BE49-F238E27FC236}">
              <a16:creationId xmlns:a16="http://schemas.microsoft.com/office/drawing/2014/main" id="{2DF58E26-3FDB-419E-A032-A513DDC2D9E3}"/>
            </a:ext>
          </a:extLst>
        </xdr:cNvPr>
        <xdr:cNvSpPr txBox="1"/>
      </xdr:nvSpPr>
      <xdr:spPr>
        <a:xfrm>
          <a:off x="15405678" y="1623291"/>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twoCellAnchor>
    <xdr:from>
      <xdr:col>10</xdr:col>
      <xdr:colOff>28575</xdr:colOff>
      <xdr:row>50</xdr:row>
      <xdr:rowOff>0</xdr:rowOff>
    </xdr:from>
    <xdr:to>
      <xdr:col>18</xdr:col>
      <xdr:colOff>94575</xdr:colOff>
      <xdr:row>58</xdr:row>
      <xdr:rowOff>34200</xdr:rowOff>
    </xdr:to>
    <xdr:sp macro="" textlink="Tabelas!G82">
      <xdr:nvSpPr>
        <xdr:cNvPr id="561" name="Retângulo: Cantos Arredondados 560">
          <a:extLst>
            <a:ext uri="{FF2B5EF4-FFF2-40B4-BE49-F238E27FC236}">
              <a16:creationId xmlns:a16="http://schemas.microsoft.com/office/drawing/2014/main" id="{94C7DE11-F054-464D-8D1C-F44C5E2DA938}"/>
            </a:ext>
          </a:extLst>
        </xdr:cNvPr>
        <xdr:cNvSpPr/>
      </xdr:nvSpPr>
      <xdr:spPr>
        <a:xfrm>
          <a:off x="1019175"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C6BA34A-D824-4D1B-A29B-F1C12C3DD202}"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xdr:col>
      <xdr:colOff>58016</xdr:colOff>
      <xdr:row>49</xdr:row>
      <xdr:rowOff>57688</xdr:rowOff>
    </xdr:from>
    <xdr:to>
      <xdr:col>17</xdr:col>
      <xdr:colOff>66675</xdr:colOff>
      <xdr:row>54</xdr:row>
      <xdr:rowOff>16124</xdr:rowOff>
    </xdr:to>
    <xdr:sp macro="" textlink="">
      <xdr:nvSpPr>
        <xdr:cNvPr id="562" name="CaixaDeTexto 561">
          <a:extLst>
            <a:ext uri="{FF2B5EF4-FFF2-40B4-BE49-F238E27FC236}">
              <a16:creationId xmlns:a16="http://schemas.microsoft.com/office/drawing/2014/main" id="{842F3C67-5056-427C-865D-F913A66DD8EF}"/>
            </a:ext>
          </a:extLst>
        </xdr:cNvPr>
        <xdr:cNvSpPr txBox="1"/>
      </xdr:nvSpPr>
      <xdr:spPr>
        <a:xfrm>
          <a:off x="1143866" y="2581813"/>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50</xdr:row>
      <xdr:rowOff>0</xdr:rowOff>
    </xdr:from>
    <xdr:to>
      <xdr:col>36</xdr:col>
      <xdr:colOff>8850</xdr:colOff>
      <xdr:row>58</xdr:row>
      <xdr:rowOff>34200</xdr:rowOff>
    </xdr:to>
    <xdr:sp macro="" textlink="Tabelas!G84">
      <xdr:nvSpPr>
        <xdr:cNvPr id="563" name="Retângulo: Cantos Arredondados 562">
          <a:extLst>
            <a:ext uri="{FF2B5EF4-FFF2-40B4-BE49-F238E27FC236}">
              <a16:creationId xmlns:a16="http://schemas.microsoft.com/office/drawing/2014/main" id="{B933E996-432B-428C-A235-D5BA43868CCF}"/>
            </a:ext>
          </a:extLst>
        </xdr:cNvPr>
        <xdr:cNvSpPr/>
      </xdr:nvSpPr>
      <xdr:spPr>
        <a:xfrm>
          <a:off x="2857500"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28D32F8-66F7-4FAA-986D-B46CDF1CFF5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49</xdr:row>
      <xdr:rowOff>43371</xdr:rowOff>
    </xdr:from>
    <xdr:to>
      <xdr:col>35</xdr:col>
      <xdr:colOff>24492</xdr:colOff>
      <xdr:row>54</xdr:row>
      <xdr:rowOff>81472</xdr:rowOff>
    </xdr:to>
    <xdr:sp macro="" textlink="">
      <xdr:nvSpPr>
        <xdr:cNvPr id="564" name="CaixaDeTexto 563">
          <a:extLst>
            <a:ext uri="{FF2B5EF4-FFF2-40B4-BE49-F238E27FC236}">
              <a16:creationId xmlns:a16="http://schemas.microsoft.com/office/drawing/2014/main" id="{CB27E044-6961-4EC8-8035-9E7A0FA4B997}"/>
            </a:ext>
          </a:extLst>
        </xdr:cNvPr>
        <xdr:cNvSpPr txBox="1"/>
      </xdr:nvSpPr>
      <xdr:spPr>
        <a:xfrm>
          <a:off x="2867271" y="2567496"/>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50</xdr:row>
      <xdr:rowOff>0</xdr:rowOff>
    </xdr:from>
    <xdr:to>
      <xdr:col>55</xdr:col>
      <xdr:colOff>38100</xdr:colOff>
      <xdr:row>58</xdr:row>
      <xdr:rowOff>34200</xdr:rowOff>
    </xdr:to>
    <xdr:sp macro="" textlink="Tabelas!G86">
      <xdr:nvSpPr>
        <xdr:cNvPr id="565" name="Retângulo: Cantos Arredondados 564">
          <a:extLst>
            <a:ext uri="{FF2B5EF4-FFF2-40B4-BE49-F238E27FC236}">
              <a16:creationId xmlns:a16="http://schemas.microsoft.com/office/drawing/2014/main" id="{0FA345F4-A4AD-48F6-AA80-B0F148E60787}"/>
            </a:ext>
          </a:extLst>
        </xdr:cNvPr>
        <xdr:cNvSpPr/>
      </xdr:nvSpPr>
      <xdr:spPr>
        <a:xfrm>
          <a:off x="4703925" y="2609850"/>
          <a:ext cx="77295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09FF30B-CFB2-4944-ADB2-C4BBE1741E7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49</xdr:row>
      <xdr:rowOff>22226</xdr:rowOff>
    </xdr:from>
    <xdr:to>
      <xdr:col>55</xdr:col>
      <xdr:colOff>0</xdr:colOff>
      <xdr:row>54</xdr:row>
      <xdr:rowOff>66675</xdr:rowOff>
    </xdr:to>
    <xdr:sp macro="" textlink="">
      <xdr:nvSpPr>
        <xdr:cNvPr id="566" name="CaixaDeTexto 565">
          <a:extLst>
            <a:ext uri="{FF2B5EF4-FFF2-40B4-BE49-F238E27FC236}">
              <a16:creationId xmlns:a16="http://schemas.microsoft.com/office/drawing/2014/main" id="{5223E304-CCED-403D-BD1A-5E444113DCFC}"/>
            </a:ext>
          </a:extLst>
        </xdr:cNvPr>
        <xdr:cNvSpPr txBox="1"/>
      </xdr:nvSpPr>
      <xdr:spPr>
        <a:xfrm>
          <a:off x="4699000" y="2546351"/>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50</xdr:row>
      <xdr:rowOff>0</xdr:rowOff>
    </xdr:from>
    <xdr:to>
      <xdr:col>74</xdr:col>
      <xdr:colOff>36000</xdr:colOff>
      <xdr:row>58</xdr:row>
      <xdr:rowOff>34200</xdr:rowOff>
    </xdr:to>
    <xdr:sp macro="" textlink="Tabelas!G88">
      <xdr:nvSpPr>
        <xdr:cNvPr id="567" name="Retângulo: Cantos Arredondados 566">
          <a:extLst>
            <a:ext uri="{FF2B5EF4-FFF2-40B4-BE49-F238E27FC236}">
              <a16:creationId xmlns:a16="http://schemas.microsoft.com/office/drawing/2014/main" id="{26412363-45B9-42E0-8325-D93E4063B99A}"/>
            </a:ext>
          </a:extLst>
        </xdr:cNvPr>
        <xdr:cNvSpPr/>
      </xdr:nvSpPr>
      <xdr:spPr>
        <a:xfrm>
          <a:off x="6485100"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FEBC599-D169-4073-A8E8-92CCD02D6B72}"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49</xdr:row>
      <xdr:rowOff>19050</xdr:rowOff>
    </xdr:from>
    <xdr:to>
      <xdr:col>73</xdr:col>
      <xdr:colOff>47624</xdr:colOff>
      <xdr:row>55</xdr:row>
      <xdr:rowOff>9525</xdr:rowOff>
    </xdr:to>
    <xdr:sp macro="" textlink="">
      <xdr:nvSpPr>
        <xdr:cNvPr id="568" name="CaixaDeTexto 567">
          <a:extLst>
            <a:ext uri="{FF2B5EF4-FFF2-40B4-BE49-F238E27FC236}">
              <a16:creationId xmlns:a16="http://schemas.microsoft.com/office/drawing/2014/main" id="{9F9543F6-D617-44BF-8DDB-EB3627007DED}"/>
            </a:ext>
          </a:extLst>
        </xdr:cNvPr>
        <xdr:cNvSpPr txBox="1"/>
      </xdr:nvSpPr>
      <xdr:spPr>
        <a:xfrm>
          <a:off x="6534149" y="2543175"/>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50</xdr:row>
      <xdr:rowOff>0</xdr:rowOff>
    </xdr:from>
    <xdr:to>
      <xdr:col>83</xdr:col>
      <xdr:colOff>56475</xdr:colOff>
      <xdr:row>58</xdr:row>
      <xdr:rowOff>34200</xdr:rowOff>
    </xdr:to>
    <xdr:sp macro="" textlink="Tabelas!G89">
      <xdr:nvSpPr>
        <xdr:cNvPr id="569" name="Retângulo: Cantos Arredondados 568">
          <a:extLst>
            <a:ext uri="{FF2B5EF4-FFF2-40B4-BE49-F238E27FC236}">
              <a16:creationId xmlns:a16="http://schemas.microsoft.com/office/drawing/2014/main" id="{ABC90226-ECC0-4D75-88D4-0A5682421C40}"/>
            </a:ext>
          </a:extLst>
        </xdr:cNvPr>
        <xdr:cNvSpPr/>
      </xdr:nvSpPr>
      <xdr:spPr>
        <a:xfrm>
          <a:off x="7391400"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1F6C739-60E7-4FF1-A346-B6DFA835DF2E}"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49</xdr:row>
      <xdr:rowOff>78797</xdr:rowOff>
    </xdr:from>
    <xdr:to>
      <xdr:col>84</xdr:col>
      <xdr:colOff>9524</xdr:colOff>
      <xdr:row>53</xdr:row>
      <xdr:rowOff>9524</xdr:rowOff>
    </xdr:to>
    <xdr:sp macro="" textlink="">
      <xdr:nvSpPr>
        <xdr:cNvPr id="570" name="CaixaDeTexto 569">
          <a:extLst>
            <a:ext uri="{FF2B5EF4-FFF2-40B4-BE49-F238E27FC236}">
              <a16:creationId xmlns:a16="http://schemas.microsoft.com/office/drawing/2014/main" id="{79271743-1208-4101-81D6-FE89427CC60A}"/>
            </a:ext>
          </a:extLst>
        </xdr:cNvPr>
        <xdr:cNvSpPr txBox="1"/>
      </xdr:nvSpPr>
      <xdr:spPr>
        <a:xfrm>
          <a:off x="7298169" y="2602922"/>
          <a:ext cx="99810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50</xdr:row>
      <xdr:rowOff>0</xdr:rowOff>
    </xdr:from>
    <xdr:to>
      <xdr:col>101</xdr:col>
      <xdr:colOff>94575</xdr:colOff>
      <xdr:row>58</xdr:row>
      <xdr:rowOff>34200</xdr:rowOff>
    </xdr:to>
    <xdr:sp macro="" textlink="Tabelas!G91">
      <xdr:nvSpPr>
        <xdr:cNvPr id="571" name="Retângulo: Cantos Arredondados 570">
          <a:extLst>
            <a:ext uri="{FF2B5EF4-FFF2-40B4-BE49-F238E27FC236}">
              <a16:creationId xmlns:a16="http://schemas.microsoft.com/office/drawing/2014/main" id="{A0C10580-B454-42A9-88E8-7D823B9BA450}"/>
            </a:ext>
          </a:extLst>
        </xdr:cNvPr>
        <xdr:cNvSpPr/>
      </xdr:nvSpPr>
      <xdr:spPr>
        <a:xfrm>
          <a:off x="9201150"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54C71D5-505E-474C-8ADB-A5F5EBEF512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50</xdr:row>
      <xdr:rowOff>42430</xdr:rowOff>
    </xdr:from>
    <xdr:to>
      <xdr:col>101</xdr:col>
      <xdr:colOff>11814</xdr:colOff>
      <xdr:row>52</xdr:row>
      <xdr:rowOff>49965</xdr:rowOff>
    </xdr:to>
    <xdr:sp macro="" textlink="">
      <xdr:nvSpPr>
        <xdr:cNvPr id="572" name="CaixaDeTexto 571">
          <a:extLst>
            <a:ext uri="{FF2B5EF4-FFF2-40B4-BE49-F238E27FC236}">
              <a16:creationId xmlns:a16="http://schemas.microsoft.com/office/drawing/2014/main" id="{A089AC0D-FD83-41A7-BEA7-198529CB352E}"/>
            </a:ext>
          </a:extLst>
        </xdr:cNvPr>
        <xdr:cNvSpPr txBox="1"/>
      </xdr:nvSpPr>
      <xdr:spPr>
        <a:xfrm>
          <a:off x="9138514" y="2652280"/>
          <a:ext cx="807875"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50</xdr:row>
      <xdr:rowOff>0</xdr:rowOff>
    </xdr:from>
    <xdr:to>
      <xdr:col>92</xdr:col>
      <xdr:colOff>94575</xdr:colOff>
      <xdr:row>58</xdr:row>
      <xdr:rowOff>34200</xdr:rowOff>
    </xdr:to>
    <xdr:sp macro="" textlink="Tabelas!G90">
      <xdr:nvSpPr>
        <xdr:cNvPr id="573" name="Retângulo: Cantos Arredondados 572">
          <a:extLst>
            <a:ext uri="{FF2B5EF4-FFF2-40B4-BE49-F238E27FC236}">
              <a16:creationId xmlns:a16="http://schemas.microsoft.com/office/drawing/2014/main" id="{8813AE6F-FB92-43FE-9AE8-34DB64CA517F}"/>
            </a:ext>
          </a:extLst>
        </xdr:cNvPr>
        <xdr:cNvSpPr/>
      </xdr:nvSpPr>
      <xdr:spPr>
        <a:xfrm>
          <a:off x="8315325"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7889639-3026-41CB-8F9D-8C92187EA94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50</xdr:row>
      <xdr:rowOff>28576</xdr:rowOff>
    </xdr:from>
    <xdr:to>
      <xdr:col>92</xdr:col>
      <xdr:colOff>24516</xdr:colOff>
      <xdr:row>52</xdr:row>
      <xdr:rowOff>43049</xdr:rowOff>
    </xdr:to>
    <xdr:sp macro="" textlink="">
      <xdr:nvSpPr>
        <xdr:cNvPr id="574" name="CaixaDeTexto 573">
          <a:extLst>
            <a:ext uri="{FF2B5EF4-FFF2-40B4-BE49-F238E27FC236}">
              <a16:creationId xmlns:a16="http://schemas.microsoft.com/office/drawing/2014/main" id="{5C65CBD4-915F-4AC6-8910-38D75267485C}"/>
            </a:ext>
          </a:extLst>
        </xdr:cNvPr>
        <xdr:cNvSpPr txBox="1"/>
      </xdr:nvSpPr>
      <xdr:spPr>
        <a:xfrm>
          <a:off x="8287616" y="2638426"/>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28575</xdr:colOff>
      <xdr:row>50</xdr:row>
      <xdr:rowOff>9525</xdr:rowOff>
    </xdr:from>
    <xdr:to>
      <xdr:col>110</xdr:col>
      <xdr:colOff>94575</xdr:colOff>
      <xdr:row>58</xdr:row>
      <xdr:rowOff>43725</xdr:rowOff>
    </xdr:to>
    <xdr:sp macro="" textlink="Tabelas!G92">
      <xdr:nvSpPr>
        <xdr:cNvPr id="575" name="Retângulo: Cantos Arredondados 574">
          <a:extLst>
            <a:ext uri="{FF2B5EF4-FFF2-40B4-BE49-F238E27FC236}">
              <a16:creationId xmlns:a16="http://schemas.microsoft.com/office/drawing/2014/main" id="{5AABDA28-E256-44A6-88D4-4D7264EE7C43}"/>
            </a:ext>
          </a:extLst>
        </xdr:cNvPr>
        <xdr:cNvSpPr/>
      </xdr:nvSpPr>
      <xdr:spPr>
        <a:xfrm>
          <a:off x="10086975" y="261937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A4F2066-3689-4528-AA5D-271EB545166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50</xdr:row>
      <xdr:rowOff>28575</xdr:rowOff>
    </xdr:from>
    <xdr:to>
      <xdr:col>110</xdr:col>
      <xdr:colOff>96675</xdr:colOff>
      <xdr:row>52</xdr:row>
      <xdr:rowOff>51955</xdr:rowOff>
    </xdr:to>
    <xdr:sp macro="" textlink="">
      <xdr:nvSpPr>
        <xdr:cNvPr id="576" name="CaixaDeTexto 575">
          <a:extLst>
            <a:ext uri="{FF2B5EF4-FFF2-40B4-BE49-F238E27FC236}">
              <a16:creationId xmlns:a16="http://schemas.microsoft.com/office/drawing/2014/main" id="{38FCF5A8-544C-4828-BDD8-F6AC04130F4C}"/>
            </a:ext>
          </a:extLst>
        </xdr:cNvPr>
        <xdr:cNvSpPr txBox="1"/>
      </xdr:nvSpPr>
      <xdr:spPr>
        <a:xfrm>
          <a:off x="10102850" y="2638425"/>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50</xdr:row>
      <xdr:rowOff>0</xdr:rowOff>
    </xdr:from>
    <xdr:to>
      <xdr:col>119</xdr:col>
      <xdr:colOff>66000</xdr:colOff>
      <xdr:row>58</xdr:row>
      <xdr:rowOff>34200</xdr:rowOff>
    </xdr:to>
    <xdr:sp macro="" textlink="Tabelas!G93">
      <xdr:nvSpPr>
        <xdr:cNvPr id="577" name="Retângulo: Cantos Arredondados 576">
          <a:extLst>
            <a:ext uri="{FF2B5EF4-FFF2-40B4-BE49-F238E27FC236}">
              <a16:creationId xmlns:a16="http://schemas.microsoft.com/office/drawing/2014/main" id="{50244870-06C7-4845-B5C6-D6EC081624BD}"/>
            </a:ext>
          </a:extLst>
        </xdr:cNvPr>
        <xdr:cNvSpPr/>
      </xdr:nvSpPr>
      <xdr:spPr>
        <a:xfrm>
          <a:off x="10944225"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1917A27-8B1C-4569-965A-8D5D3ABC405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49</xdr:row>
      <xdr:rowOff>38100</xdr:rowOff>
    </xdr:from>
    <xdr:to>
      <xdr:col>120</xdr:col>
      <xdr:colOff>19050</xdr:colOff>
      <xdr:row>53</xdr:row>
      <xdr:rowOff>9524</xdr:rowOff>
    </xdr:to>
    <xdr:sp macro="" textlink="">
      <xdr:nvSpPr>
        <xdr:cNvPr id="578" name="CaixaDeTexto 577">
          <a:extLst>
            <a:ext uri="{FF2B5EF4-FFF2-40B4-BE49-F238E27FC236}">
              <a16:creationId xmlns:a16="http://schemas.microsoft.com/office/drawing/2014/main" id="{D85CF7B0-17D4-4F55-9B6A-740F8BFAAFF5}"/>
            </a:ext>
          </a:extLst>
        </xdr:cNvPr>
        <xdr:cNvSpPr txBox="1"/>
      </xdr:nvSpPr>
      <xdr:spPr>
        <a:xfrm>
          <a:off x="10820399" y="2562225"/>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50</xdr:row>
      <xdr:rowOff>0</xdr:rowOff>
    </xdr:from>
    <xdr:to>
      <xdr:col>128</xdr:col>
      <xdr:colOff>66000</xdr:colOff>
      <xdr:row>58</xdr:row>
      <xdr:rowOff>34200</xdr:rowOff>
    </xdr:to>
    <xdr:sp macro="" textlink="Tabelas!G94">
      <xdr:nvSpPr>
        <xdr:cNvPr id="579" name="Retângulo: Cantos Arredondados 578">
          <a:extLst>
            <a:ext uri="{FF2B5EF4-FFF2-40B4-BE49-F238E27FC236}">
              <a16:creationId xmlns:a16="http://schemas.microsoft.com/office/drawing/2014/main" id="{4FC68550-4D0A-40E3-9194-AF21F544CC36}"/>
            </a:ext>
          </a:extLst>
        </xdr:cNvPr>
        <xdr:cNvSpPr/>
      </xdr:nvSpPr>
      <xdr:spPr>
        <a:xfrm>
          <a:off x="11830050"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75E754E-031A-4756-8E5C-13F2F649B3D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48</xdr:row>
      <xdr:rowOff>68407</xdr:rowOff>
    </xdr:from>
    <xdr:to>
      <xdr:col>128</xdr:col>
      <xdr:colOff>85725</xdr:colOff>
      <xdr:row>54</xdr:row>
      <xdr:rowOff>85724</xdr:rowOff>
    </xdr:to>
    <xdr:sp macro="" textlink="">
      <xdr:nvSpPr>
        <xdr:cNvPr id="580" name="CaixaDeTexto 579">
          <a:extLst>
            <a:ext uri="{FF2B5EF4-FFF2-40B4-BE49-F238E27FC236}">
              <a16:creationId xmlns:a16="http://schemas.microsoft.com/office/drawing/2014/main" id="{3DAA0685-DE0D-4FA4-8192-835A4483A1A1}"/>
            </a:ext>
          </a:extLst>
        </xdr:cNvPr>
        <xdr:cNvSpPr txBox="1"/>
      </xdr:nvSpPr>
      <xdr:spPr>
        <a:xfrm>
          <a:off x="11757600" y="2506807"/>
          <a:ext cx="920175"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50</xdr:row>
      <xdr:rowOff>0</xdr:rowOff>
    </xdr:from>
    <xdr:to>
      <xdr:col>137</xdr:col>
      <xdr:colOff>66000</xdr:colOff>
      <xdr:row>58</xdr:row>
      <xdr:rowOff>34200</xdr:rowOff>
    </xdr:to>
    <xdr:sp macro="" textlink="Tabelas!G95">
      <xdr:nvSpPr>
        <xdr:cNvPr id="581" name="Retângulo: Cantos Arredondados 580">
          <a:extLst>
            <a:ext uri="{FF2B5EF4-FFF2-40B4-BE49-F238E27FC236}">
              <a16:creationId xmlns:a16="http://schemas.microsoft.com/office/drawing/2014/main" id="{7D3DA252-AFB5-4F95-820E-C1D9946B621A}"/>
            </a:ext>
          </a:extLst>
        </xdr:cNvPr>
        <xdr:cNvSpPr/>
      </xdr:nvSpPr>
      <xdr:spPr>
        <a:xfrm>
          <a:off x="12715875"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DDEADB6-37B6-4A62-B268-9CE66AE50AD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50</xdr:row>
      <xdr:rowOff>15009</xdr:rowOff>
    </xdr:from>
    <xdr:to>
      <xdr:col>137</xdr:col>
      <xdr:colOff>19050</xdr:colOff>
      <xdr:row>52</xdr:row>
      <xdr:rowOff>66675</xdr:rowOff>
    </xdr:to>
    <xdr:sp macro="" textlink="">
      <xdr:nvSpPr>
        <xdr:cNvPr id="582" name="CaixaDeTexto 581">
          <a:extLst>
            <a:ext uri="{FF2B5EF4-FFF2-40B4-BE49-F238E27FC236}">
              <a16:creationId xmlns:a16="http://schemas.microsoft.com/office/drawing/2014/main" id="{4D630D61-BD53-4713-8D6D-E099E59B95CC}"/>
            </a:ext>
          </a:extLst>
        </xdr:cNvPr>
        <xdr:cNvSpPr txBox="1"/>
      </xdr:nvSpPr>
      <xdr:spPr>
        <a:xfrm>
          <a:off x="12683547" y="2624859"/>
          <a:ext cx="813378"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50</xdr:row>
      <xdr:rowOff>0</xdr:rowOff>
    </xdr:from>
    <xdr:to>
      <xdr:col>9</xdr:col>
      <xdr:colOff>104100</xdr:colOff>
      <xdr:row>58</xdr:row>
      <xdr:rowOff>34200</xdr:rowOff>
    </xdr:to>
    <xdr:sp macro="" textlink="Tabelas!G81">
      <xdr:nvSpPr>
        <xdr:cNvPr id="583" name="Retângulo: Cantos Arredondados 582">
          <a:extLst>
            <a:ext uri="{FF2B5EF4-FFF2-40B4-BE49-F238E27FC236}">
              <a16:creationId xmlns:a16="http://schemas.microsoft.com/office/drawing/2014/main" id="{3A343944-BE23-4B9D-92F8-20EEB98BECC8}"/>
            </a:ext>
          </a:extLst>
        </xdr:cNvPr>
        <xdr:cNvSpPr/>
      </xdr:nvSpPr>
      <xdr:spPr>
        <a:xfrm>
          <a:off x="142875" y="2609850"/>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EB391F8-A33B-430D-9D03-78E244FD5262}"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xdr:col>
      <xdr:colOff>9525</xdr:colOff>
      <xdr:row>50</xdr:row>
      <xdr:rowOff>9524</xdr:rowOff>
    </xdr:from>
    <xdr:to>
      <xdr:col>9</xdr:col>
      <xdr:colOff>19050</xdr:colOff>
      <xdr:row>54</xdr:row>
      <xdr:rowOff>9525</xdr:rowOff>
    </xdr:to>
    <xdr:sp macro="" textlink="">
      <xdr:nvSpPr>
        <xdr:cNvPr id="584" name="CaixaDeTexto 583">
          <a:extLst>
            <a:ext uri="{FF2B5EF4-FFF2-40B4-BE49-F238E27FC236}">
              <a16:creationId xmlns:a16="http://schemas.microsoft.com/office/drawing/2014/main" id="{A8D66B0C-47D0-4758-BE85-2E858252D6E6}"/>
            </a:ext>
          </a:extLst>
        </xdr:cNvPr>
        <xdr:cNvSpPr txBox="1"/>
      </xdr:nvSpPr>
      <xdr:spPr>
        <a:xfrm>
          <a:off x="114300" y="2619374"/>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50</xdr:row>
      <xdr:rowOff>0</xdr:rowOff>
    </xdr:from>
    <xdr:to>
      <xdr:col>146</xdr:col>
      <xdr:colOff>69753</xdr:colOff>
      <xdr:row>58</xdr:row>
      <xdr:rowOff>34200</xdr:rowOff>
    </xdr:to>
    <xdr:sp macro="" textlink="Tabelas!G96">
      <xdr:nvSpPr>
        <xdr:cNvPr id="585" name="Retângulo: Cantos Arredondados 584">
          <a:extLst>
            <a:ext uri="{FF2B5EF4-FFF2-40B4-BE49-F238E27FC236}">
              <a16:creationId xmlns:a16="http://schemas.microsoft.com/office/drawing/2014/main" id="{B35CF534-42C7-45F8-9147-26C76AC0A055}"/>
            </a:ext>
          </a:extLst>
        </xdr:cNvPr>
        <xdr:cNvSpPr/>
      </xdr:nvSpPr>
      <xdr:spPr>
        <a:xfrm>
          <a:off x="13605453"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DDF6EB3-E4A8-460B-AD28-205A25E5E25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49</xdr:row>
      <xdr:rowOff>72159</xdr:rowOff>
    </xdr:from>
    <xdr:to>
      <xdr:col>147</xdr:col>
      <xdr:colOff>9525</xdr:colOff>
      <xdr:row>53</xdr:row>
      <xdr:rowOff>9525</xdr:rowOff>
    </xdr:to>
    <xdr:sp macro="" textlink="">
      <xdr:nvSpPr>
        <xdr:cNvPr id="586" name="CaixaDeTexto 585">
          <a:extLst>
            <a:ext uri="{FF2B5EF4-FFF2-40B4-BE49-F238E27FC236}">
              <a16:creationId xmlns:a16="http://schemas.microsoft.com/office/drawing/2014/main" id="{8E509927-BEC0-4EDB-8C0D-07C9BBCF8A08}"/>
            </a:ext>
          </a:extLst>
        </xdr:cNvPr>
        <xdr:cNvSpPr txBox="1"/>
      </xdr:nvSpPr>
      <xdr:spPr>
        <a:xfrm>
          <a:off x="13535025" y="2596284"/>
          <a:ext cx="96202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50</xdr:row>
      <xdr:rowOff>13566</xdr:rowOff>
    </xdr:from>
    <xdr:to>
      <xdr:col>155</xdr:col>
      <xdr:colOff>66000</xdr:colOff>
      <xdr:row>58</xdr:row>
      <xdr:rowOff>47766</xdr:rowOff>
    </xdr:to>
    <xdr:sp macro="" textlink="Tabelas!G97">
      <xdr:nvSpPr>
        <xdr:cNvPr id="587" name="Retângulo: Cantos Arredondados 586">
          <a:extLst>
            <a:ext uri="{FF2B5EF4-FFF2-40B4-BE49-F238E27FC236}">
              <a16:creationId xmlns:a16="http://schemas.microsoft.com/office/drawing/2014/main" id="{43F47C68-691D-4C09-A794-63EACA55F916}"/>
            </a:ext>
          </a:extLst>
        </xdr:cNvPr>
        <xdr:cNvSpPr/>
      </xdr:nvSpPr>
      <xdr:spPr>
        <a:xfrm>
          <a:off x="14487525" y="2623416"/>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C884B16-3FEF-4B52-B1CB-B4967DAE903F}"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50</xdr:row>
      <xdr:rowOff>0</xdr:rowOff>
    </xdr:from>
    <xdr:to>
      <xdr:col>156</xdr:col>
      <xdr:colOff>5772</xdr:colOff>
      <xdr:row>53</xdr:row>
      <xdr:rowOff>23091</xdr:rowOff>
    </xdr:to>
    <xdr:sp macro="" textlink="">
      <xdr:nvSpPr>
        <xdr:cNvPr id="588" name="CaixaDeTexto 587">
          <a:extLst>
            <a:ext uri="{FF2B5EF4-FFF2-40B4-BE49-F238E27FC236}">
              <a16:creationId xmlns:a16="http://schemas.microsoft.com/office/drawing/2014/main" id="{BBA6FD9D-2BD1-47CB-B73F-9A18E37A0BAA}"/>
            </a:ext>
          </a:extLst>
        </xdr:cNvPr>
        <xdr:cNvSpPr txBox="1"/>
      </xdr:nvSpPr>
      <xdr:spPr>
        <a:xfrm>
          <a:off x="14417097" y="2609850"/>
          <a:ext cx="933450"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49</xdr:row>
      <xdr:rowOff>76200</xdr:rowOff>
    </xdr:from>
    <xdr:to>
      <xdr:col>64</xdr:col>
      <xdr:colOff>94575</xdr:colOff>
      <xdr:row>58</xdr:row>
      <xdr:rowOff>24675</xdr:rowOff>
    </xdr:to>
    <xdr:sp macro="" textlink="Tabelas!G87">
      <xdr:nvSpPr>
        <xdr:cNvPr id="589" name="Retângulo: Cantos Arredondados 588">
          <a:extLst>
            <a:ext uri="{FF2B5EF4-FFF2-40B4-BE49-F238E27FC236}">
              <a16:creationId xmlns:a16="http://schemas.microsoft.com/office/drawing/2014/main" id="{D3B6BB24-7EBF-4237-822A-E4B2AC3A50FA}"/>
            </a:ext>
          </a:extLst>
        </xdr:cNvPr>
        <xdr:cNvSpPr/>
      </xdr:nvSpPr>
      <xdr:spPr>
        <a:xfrm>
          <a:off x="5562600" y="2600325"/>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4DAC7EC-6AE4-49BB-A28C-ECF531E7AA1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65249</xdr:colOff>
      <xdr:row>49</xdr:row>
      <xdr:rowOff>76200</xdr:rowOff>
    </xdr:from>
    <xdr:to>
      <xdr:col>45</xdr:col>
      <xdr:colOff>85724</xdr:colOff>
      <xdr:row>58</xdr:row>
      <xdr:rowOff>24675</xdr:rowOff>
    </xdr:to>
    <xdr:sp macro="" textlink="Tabelas!G85">
      <xdr:nvSpPr>
        <xdr:cNvPr id="590" name="Retângulo: Cantos Arredondados 589">
          <a:extLst>
            <a:ext uri="{FF2B5EF4-FFF2-40B4-BE49-F238E27FC236}">
              <a16:creationId xmlns:a16="http://schemas.microsoft.com/office/drawing/2014/main" id="{EA3F0421-ECAA-4455-9427-61463CCCEA51}"/>
            </a:ext>
          </a:extLst>
        </xdr:cNvPr>
        <xdr:cNvSpPr/>
      </xdr:nvSpPr>
      <xdr:spPr>
        <a:xfrm>
          <a:off x="3741899" y="4486275"/>
          <a:ext cx="87772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2AD56B2-FA0A-40E8-95D3-BC6F5FFD1E8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50</xdr:row>
      <xdr:rowOff>0</xdr:rowOff>
    </xdr:from>
    <xdr:to>
      <xdr:col>26</xdr:col>
      <xdr:colOff>85724</xdr:colOff>
      <xdr:row>58</xdr:row>
      <xdr:rowOff>34200</xdr:rowOff>
    </xdr:to>
    <xdr:sp macro="" textlink="Tabelas!G83">
      <xdr:nvSpPr>
        <xdr:cNvPr id="591" name="Retângulo: Cantos Arredondados 590">
          <a:extLst>
            <a:ext uri="{FF2B5EF4-FFF2-40B4-BE49-F238E27FC236}">
              <a16:creationId xmlns:a16="http://schemas.microsoft.com/office/drawing/2014/main" id="{E63572FC-9293-4CC4-AFEE-674845D29489}"/>
            </a:ext>
          </a:extLst>
        </xdr:cNvPr>
        <xdr:cNvSpPr/>
      </xdr:nvSpPr>
      <xdr:spPr>
        <a:xfrm>
          <a:off x="1924049" y="2609850"/>
          <a:ext cx="828675"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DA6F3A3-15D5-40F7-8363-565FE9C4110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50</xdr:row>
      <xdr:rowOff>0</xdr:rowOff>
    </xdr:from>
    <xdr:to>
      <xdr:col>26</xdr:col>
      <xdr:colOff>47625</xdr:colOff>
      <xdr:row>53</xdr:row>
      <xdr:rowOff>9525</xdr:rowOff>
    </xdr:to>
    <xdr:sp macro="" textlink="">
      <xdr:nvSpPr>
        <xdr:cNvPr id="592" name="CaixaDeTexto 591">
          <a:extLst>
            <a:ext uri="{FF2B5EF4-FFF2-40B4-BE49-F238E27FC236}">
              <a16:creationId xmlns:a16="http://schemas.microsoft.com/office/drawing/2014/main" id="{21CE25E1-5ABA-41FF-8F92-34841DA1B752}"/>
            </a:ext>
          </a:extLst>
        </xdr:cNvPr>
        <xdr:cNvSpPr txBox="1"/>
      </xdr:nvSpPr>
      <xdr:spPr>
        <a:xfrm>
          <a:off x="1962149" y="260985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49</xdr:row>
      <xdr:rowOff>76200</xdr:rowOff>
    </xdr:from>
    <xdr:to>
      <xdr:col>64</xdr:col>
      <xdr:colOff>19051</xdr:colOff>
      <xdr:row>53</xdr:row>
      <xdr:rowOff>0</xdr:rowOff>
    </xdr:to>
    <xdr:sp macro="" textlink="">
      <xdr:nvSpPr>
        <xdr:cNvPr id="593" name="CaixaDeTexto 592">
          <a:extLst>
            <a:ext uri="{FF2B5EF4-FFF2-40B4-BE49-F238E27FC236}">
              <a16:creationId xmlns:a16="http://schemas.microsoft.com/office/drawing/2014/main" id="{09A6A967-1D67-491E-9C8C-BD4D7F258204}"/>
            </a:ext>
          </a:extLst>
        </xdr:cNvPr>
        <xdr:cNvSpPr txBox="1"/>
      </xdr:nvSpPr>
      <xdr:spPr>
        <a:xfrm>
          <a:off x="5562600" y="260032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50</xdr:row>
      <xdr:rowOff>1</xdr:rowOff>
    </xdr:from>
    <xdr:to>
      <xdr:col>46</xdr:col>
      <xdr:colOff>0</xdr:colOff>
      <xdr:row>53</xdr:row>
      <xdr:rowOff>47626</xdr:rowOff>
    </xdr:to>
    <xdr:sp macro="" textlink="">
      <xdr:nvSpPr>
        <xdr:cNvPr id="594" name="CaixaDeTexto 593">
          <a:extLst>
            <a:ext uri="{FF2B5EF4-FFF2-40B4-BE49-F238E27FC236}">
              <a16:creationId xmlns:a16="http://schemas.microsoft.com/office/drawing/2014/main" id="{A553B924-E971-412B-85D9-E5AFF0924959}"/>
            </a:ext>
          </a:extLst>
        </xdr:cNvPr>
        <xdr:cNvSpPr txBox="1"/>
      </xdr:nvSpPr>
      <xdr:spPr>
        <a:xfrm>
          <a:off x="3732374" y="2609851"/>
          <a:ext cx="8967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50</xdr:row>
      <xdr:rowOff>4041</xdr:rowOff>
    </xdr:from>
    <xdr:to>
      <xdr:col>165</xdr:col>
      <xdr:colOff>41178</xdr:colOff>
      <xdr:row>58</xdr:row>
      <xdr:rowOff>38241</xdr:rowOff>
    </xdr:to>
    <xdr:sp macro="" textlink="Tabelas!G98">
      <xdr:nvSpPr>
        <xdr:cNvPr id="595" name="Retângulo: Cantos Arredondados 594">
          <a:extLst>
            <a:ext uri="{FF2B5EF4-FFF2-40B4-BE49-F238E27FC236}">
              <a16:creationId xmlns:a16="http://schemas.microsoft.com/office/drawing/2014/main" id="{FA665F8F-349E-44EA-B426-736899C1CB77}"/>
            </a:ext>
          </a:extLst>
        </xdr:cNvPr>
        <xdr:cNvSpPr/>
      </xdr:nvSpPr>
      <xdr:spPr>
        <a:xfrm>
          <a:off x="15415203" y="2613891"/>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ECFB88F-4131-4948-A7BA-28BCB5D0F669}"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50</xdr:row>
      <xdr:rowOff>0</xdr:rowOff>
    </xdr:from>
    <xdr:to>
      <xdr:col>174</xdr:col>
      <xdr:colOff>66000</xdr:colOff>
      <xdr:row>58</xdr:row>
      <xdr:rowOff>34200</xdr:rowOff>
    </xdr:to>
    <xdr:sp macro="" textlink="Tabelas!G99">
      <xdr:nvSpPr>
        <xdr:cNvPr id="596" name="Retângulo: Cantos Arredondados 595">
          <a:extLst>
            <a:ext uri="{FF2B5EF4-FFF2-40B4-BE49-F238E27FC236}">
              <a16:creationId xmlns:a16="http://schemas.microsoft.com/office/drawing/2014/main" id="{6141D9D7-2F6B-4208-829D-F0EE7F5A47F1}"/>
            </a:ext>
          </a:extLst>
        </xdr:cNvPr>
        <xdr:cNvSpPr/>
      </xdr:nvSpPr>
      <xdr:spPr>
        <a:xfrm>
          <a:off x="16297275" y="2609850"/>
          <a:ext cx="828000" cy="72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75C0735-D327-44A4-8C23-273CFD28C62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49</xdr:row>
      <xdr:rowOff>28574</xdr:rowOff>
    </xdr:from>
    <xdr:to>
      <xdr:col>174</xdr:col>
      <xdr:colOff>47625</xdr:colOff>
      <xdr:row>54</xdr:row>
      <xdr:rowOff>0</xdr:rowOff>
    </xdr:to>
    <xdr:sp macro="" textlink="">
      <xdr:nvSpPr>
        <xdr:cNvPr id="597" name="CaixaDeTexto 596">
          <a:extLst>
            <a:ext uri="{FF2B5EF4-FFF2-40B4-BE49-F238E27FC236}">
              <a16:creationId xmlns:a16="http://schemas.microsoft.com/office/drawing/2014/main" id="{6219359D-9F28-4411-A1B2-402B30FDE798}"/>
            </a:ext>
          </a:extLst>
        </xdr:cNvPr>
        <xdr:cNvSpPr txBox="1"/>
      </xdr:nvSpPr>
      <xdr:spPr>
        <a:xfrm>
          <a:off x="16316325" y="2552699"/>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49</xdr:row>
      <xdr:rowOff>42141</xdr:rowOff>
    </xdr:from>
    <xdr:to>
      <xdr:col>166</xdr:col>
      <xdr:colOff>41853</xdr:colOff>
      <xdr:row>54</xdr:row>
      <xdr:rowOff>0</xdr:rowOff>
    </xdr:to>
    <xdr:sp macro="" textlink="">
      <xdr:nvSpPr>
        <xdr:cNvPr id="598" name="CaixaDeTexto 597">
          <a:extLst>
            <a:ext uri="{FF2B5EF4-FFF2-40B4-BE49-F238E27FC236}">
              <a16:creationId xmlns:a16="http://schemas.microsoft.com/office/drawing/2014/main" id="{553717F3-00C8-4B58-8B98-9F5A6665F0D6}"/>
            </a:ext>
          </a:extLst>
        </xdr:cNvPr>
        <xdr:cNvSpPr txBox="1"/>
      </xdr:nvSpPr>
      <xdr:spPr>
        <a:xfrm>
          <a:off x="15405678" y="2566266"/>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twoCellAnchor>
    <xdr:from>
      <xdr:col>10</xdr:col>
      <xdr:colOff>28575</xdr:colOff>
      <xdr:row>61</xdr:row>
      <xdr:rowOff>0</xdr:rowOff>
    </xdr:from>
    <xdr:to>
      <xdr:col>18</xdr:col>
      <xdr:colOff>94575</xdr:colOff>
      <xdr:row>69</xdr:row>
      <xdr:rowOff>34200</xdr:rowOff>
    </xdr:to>
    <xdr:sp macro="" textlink="Tabelas!G101">
      <xdr:nvSpPr>
        <xdr:cNvPr id="599" name="Retângulo: Cantos Arredondados 598">
          <a:extLst>
            <a:ext uri="{FF2B5EF4-FFF2-40B4-BE49-F238E27FC236}">
              <a16:creationId xmlns:a16="http://schemas.microsoft.com/office/drawing/2014/main" id="{BD9953EE-B4AA-4F57-966F-7E3C700D2631}"/>
            </a:ext>
          </a:extLst>
        </xdr:cNvPr>
        <xdr:cNvSpPr/>
      </xdr:nvSpPr>
      <xdr:spPr>
        <a:xfrm>
          <a:off x="1019175"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31F1E23-6E0D-434A-B9A8-3716CA63D01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xdr:col>
      <xdr:colOff>58016</xdr:colOff>
      <xdr:row>60</xdr:row>
      <xdr:rowOff>57688</xdr:rowOff>
    </xdr:from>
    <xdr:to>
      <xdr:col>17</xdr:col>
      <xdr:colOff>66675</xdr:colOff>
      <xdr:row>65</xdr:row>
      <xdr:rowOff>16124</xdr:rowOff>
    </xdr:to>
    <xdr:sp macro="" textlink="">
      <xdr:nvSpPr>
        <xdr:cNvPr id="600" name="CaixaDeTexto 599">
          <a:extLst>
            <a:ext uri="{FF2B5EF4-FFF2-40B4-BE49-F238E27FC236}">
              <a16:creationId xmlns:a16="http://schemas.microsoft.com/office/drawing/2014/main" id="{F0975E87-5254-483C-9E54-D7E8A110AA19}"/>
            </a:ext>
          </a:extLst>
        </xdr:cNvPr>
        <xdr:cNvSpPr txBox="1"/>
      </xdr:nvSpPr>
      <xdr:spPr>
        <a:xfrm>
          <a:off x="1143866" y="3524788"/>
          <a:ext cx="580159" cy="38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900" b="1">
              <a:solidFill>
                <a:schemeClr val="bg1"/>
              </a:solidFill>
              <a:latin typeface="Arial" panose="020B0604020202020204" pitchFamily="34" charset="0"/>
              <a:cs typeface="Arial" panose="020B0604020202020204" pitchFamily="34" charset="0"/>
            </a:rPr>
            <a:t>Casas</a:t>
          </a:r>
          <a:r>
            <a:rPr lang="pt-BR" sz="900" b="1" baseline="0">
              <a:solidFill>
                <a:schemeClr val="bg1"/>
              </a:solidFill>
              <a:latin typeface="Arial" panose="020B0604020202020204" pitchFamily="34" charset="0"/>
              <a:cs typeface="Arial" panose="020B0604020202020204" pitchFamily="34" charset="0"/>
            </a:rPr>
            <a:t> Vazias </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66675</xdr:colOff>
      <xdr:row>61</xdr:row>
      <xdr:rowOff>0</xdr:rowOff>
    </xdr:from>
    <xdr:to>
      <xdr:col>36</xdr:col>
      <xdr:colOff>8850</xdr:colOff>
      <xdr:row>69</xdr:row>
      <xdr:rowOff>34200</xdr:rowOff>
    </xdr:to>
    <xdr:sp macro="" textlink="Tabelas!G103">
      <xdr:nvSpPr>
        <xdr:cNvPr id="601" name="Retângulo: Cantos Arredondados 600">
          <a:extLst>
            <a:ext uri="{FF2B5EF4-FFF2-40B4-BE49-F238E27FC236}">
              <a16:creationId xmlns:a16="http://schemas.microsoft.com/office/drawing/2014/main" id="{B0F2B65A-197B-4C12-A3D9-980CD4AE4EE7}"/>
            </a:ext>
          </a:extLst>
        </xdr:cNvPr>
        <xdr:cNvSpPr/>
      </xdr:nvSpPr>
      <xdr:spPr>
        <a:xfrm>
          <a:off x="2857500"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E1F0318-6ADA-40DC-82E0-8ABC4D4D7B2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27</xdr:col>
      <xdr:colOff>76446</xdr:colOff>
      <xdr:row>60</xdr:row>
      <xdr:rowOff>43371</xdr:rowOff>
    </xdr:from>
    <xdr:to>
      <xdr:col>35</xdr:col>
      <xdr:colOff>24492</xdr:colOff>
      <xdr:row>65</xdr:row>
      <xdr:rowOff>81472</xdr:rowOff>
    </xdr:to>
    <xdr:sp macro="" textlink="">
      <xdr:nvSpPr>
        <xdr:cNvPr id="602" name="CaixaDeTexto 601">
          <a:extLst>
            <a:ext uri="{FF2B5EF4-FFF2-40B4-BE49-F238E27FC236}">
              <a16:creationId xmlns:a16="http://schemas.microsoft.com/office/drawing/2014/main" id="{DFE405B0-10C9-439F-BE39-C564F288AC00}"/>
            </a:ext>
          </a:extLst>
        </xdr:cNvPr>
        <xdr:cNvSpPr txBox="1"/>
      </xdr:nvSpPr>
      <xdr:spPr>
        <a:xfrm>
          <a:off x="2867271" y="3510471"/>
          <a:ext cx="710046"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Cadast</a:t>
          </a:r>
        </a:p>
      </xdr:txBody>
    </xdr:sp>
    <xdr:clientData/>
  </xdr:twoCellAnchor>
  <xdr:twoCellAnchor>
    <xdr:from>
      <xdr:col>47</xdr:col>
      <xdr:colOff>27150</xdr:colOff>
      <xdr:row>61</xdr:row>
      <xdr:rowOff>0</xdr:rowOff>
    </xdr:from>
    <xdr:to>
      <xdr:col>55</xdr:col>
      <xdr:colOff>38100</xdr:colOff>
      <xdr:row>69</xdr:row>
      <xdr:rowOff>34200</xdr:rowOff>
    </xdr:to>
    <xdr:sp macro="" textlink="Tabelas!G105">
      <xdr:nvSpPr>
        <xdr:cNvPr id="603" name="Retângulo: Cantos Arredondados 602">
          <a:extLst>
            <a:ext uri="{FF2B5EF4-FFF2-40B4-BE49-F238E27FC236}">
              <a16:creationId xmlns:a16="http://schemas.microsoft.com/office/drawing/2014/main" id="{150DF7DF-293A-4EC1-B767-8AB17965DD1F}"/>
            </a:ext>
          </a:extLst>
        </xdr:cNvPr>
        <xdr:cNvSpPr/>
      </xdr:nvSpPr>
      <xdr:spPr>
        <a:xfrm>
          <a:off x="4703925" y="3552825"/>
          <a:ext cx="77295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5C8C456-9F32-40F9-B366-E38F78288F2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47</xdr:col>
      <xdr:colOff>22225</xdr:colOff>
      <xdr:row>60</xdr:row>
      <xdr:rowOff>22226</xdr:rowOff>
    </xdr:from>
    <xdr:to>
      <xdr:col>55</xdr:col>
      <xdr:colOff>0</xdr:colOff>
      <xdr:row>65</xdr:row>
      <xdr:rowOff>66675</xdr:rowOff>
    </xdr:to>
    <xdr:sp macro="" textlink="">
      <xdr:nvSpPr>
        <xdr:cNvPr id="604" name="CaixaDeTexto 603">
          <a:extLst>
            <a:ext uri="{FF2B5EF4-FFF2-40B4-BE49-F238E27FC236}">
              <a16:creationId xmlns:a16="http://schemas.microsoft.com/office/drawing/2014/main" id="{04EE8717-2B29-40C2-BA9B-73DEE18F524A}"/>
            </a:ext>
          </a:extLst>
        </xdr:cNvPr>
        <xdr:cNvSpPr txBox="1"/>
      </xdr:nvSpPr>
      <xdr:spPr>
        <a:xfrm>
          <a:off x="4699000" y="3489326"/>
          <a:ext cx="739775" cy="47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Fam. </a:t>
          </a:r>
          <a:r>
            <a:rPr lang="pt-BR" sz="900" b="1">
              <a:solidFill>
                <a:schemeClr val="bg1"/>
              </a:solidFill>
              <a:latin typeface="Arial" panose="020B0604020202020204" pitchFamily="34" charset="0"/>
              <a:ea typeface="+mn-ea"/>
              <a:cs typeface="Arial" panose="020B0604020202020204" pitchFamily="34" charset="0"/>
            </a:rPr>
            <a:t>Visitadas</a:t>
          </a:r>
        </a:p>
      </xdr:txBody>
    </xdr:sp>
    <xdr:clientData/>
  </xdr:twoCellAnchor>
  <xdr:twoCellAnchor>
    <xdr:from>
      <xdr:col>65</xdr:col>
      <xdr:colOff>93825</xdr:colOff>
      <xdr:row>61</xdr:row>
      <xdr:rowOff>0</xdr:rowOff>
    </xdr:from>
    <xdr:to>
      <xdr:col>74</xdr:col>
      <xdr:colOff>36000</xdr:colOff>
      <xdr:row>69</xdr:row>
      <xdr:rowOff>34200</xdr:rowOff>
    </xdr:to>
    <xdr:sp macro="" textlink="Tabelas!G107">
      <xdr:nvSpPr>
        <xdr:cNvPr id="605" name="Retângulo: Cantos Arredondados 604">
          <a:extLst>
            <a:ext uri="{FF2B5EF4-FFF2-40B4-BE49-F238E27FC236}">
              <a16:creationId xmlns:a16="http://schemas.microsoft.com/office/drawing/2014/main" id="{28CB8D2C-2444-4C27-B87F-AF739F5676D2}"/>
            </a:ext>
          </a:extLst>
        </xdr:cNvPr>
        <xdr:cNvSpPr/>
      </xdr:nvSpPr>
      <xdr:spPr>
        <a:xfrm>
          <a:off x="6485100"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5444F24-F28B-4A66-9DA6-C33F4B379E0C}"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66</xdr:col>
      <xdr:colOff>19049</xdr:colOff>
      <xdr:row>60</xdr:row>
      <xdr:rowOff>19050</xdr:rowOff>
    </xdr:from>
    <xdr:to>
      <xdr:col>73</xdr:col>
      <xdr:colOff>47624</xdr:colOff>
      <xdr:row>66</xdr:row>
      <xdr:rowOff>9525</xdr:rowOff>
    </xdr:to>
    <xdr:sp macro="" textlink="">
      <xdr:nvSpPr>
        <xdr:cNvPr id="606" name="CaixaDeTexto 605">
          <a:extLst>
            <a:ext uri="{FF2B5EF4-FFF2-40B4-BE49-F238E27FC236}">
              <a16:creationId xmlns:a16="http://schemas.microsoft.com/office/drawing/2014/main" id="{BC6CAD03-A818-4D26-A745-0C0CC608080A}"/>
            </a:ext>
          </a:extLst>
        </xdr:cNvPr>
        <xdr:cNvSpPr txBox="1"/>
      </xdr:nvSpPr>
      <xdr:spPr>
        <a:xfrm>
          <a:off x="6534149" y="3486150"/>
          <a:ext cx="6953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Total Pessoas</a:t>
          </a:r>
        </a:p>
      </xdr:txBody>
    </xdr:sp>
    <xdr:clientData/>
  </xdr:twoCellAnchor>
  <xdr:twoCellAnchor>
    <xdr:from>
      <xdr:col>74</xdr:col>
      <xdr:colOff>114300</xdr:colOff>
      <xdr:row>61</xdr:row>
      <xdr:rowOff>0</xdr:rowOff>
    </xdr:from>
    <xdr:to>
      <xdr:col>83</xdr:col>
      <xdr:colOff>56475</xdr:colOff>
      <xdr:row>69</xdr:row>
      <xdr:rowOff>34200</xdr:rowOff>
    </xdr:to>
    <xdr:sp macro="" textlink="Tabelas!G108">
      <xdr:nvSpPr>
        <xdr:cNvPr id="607" name="Retângulo: Cantos Arredondados 606">
          <a:extLst>
            <a:ext uri="{FF2B5EF4-FFF2-40B4-BE49-F238E27FC236}">
              <a16:creationId xmlns:a16="http://schemas.microsoft.com/office/drawing/2014/main" id="{3054C5E8-A832-4616-A482-F2690DFD323C}"/>
            </a:ext>
          </a:extLst>
        </xdr:cNvPr>
        <xdr:cNvSpPr/>
      </xdr:nvSpPr>
      <xdr:spPr>
        <a:xfrm>
          <a:off x="7391400"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DE84CDF-82B1-476D-93C6-88DA66DEBFC7}"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74</xdr:col>
      <xdr:colOff>21069</xdr:colOff>
      <xdr:row>60</xdr:row>
      <xdr:rowOff>78797</xdr:rowOff>
    </xdr:from>
    <xdr:to>
      <xdr:col>84</xdr:col>
      <xdr:colOff>9524</xdr:colOff>
      <xdr:row>64</xdr:row>
      <xdr:rowOff>9524</xdr:rowOff>
    </xdr:to>
    <xdr:sp macro="" textlink="">
      <xdr:nvSpPr>
        <xdr:cNvPr id="608" name="CaixaDeTexto 607">
          <a:extLst>
            <a:ext uri="{FF2B5EF4-FFF2-40B4-BE49-F238E27FC236}">
              <a16:creationId xmlns:a16="http://schemas.microsoft.com/office/drawing/2014/main" id="{ADAD3DDB-C67F-4E58-A272-177C86222350}"/>
            </a:ext>
          </a:extLst>
        </xdr:cNvPr>
        <xdr:cNvSpPr txBox="1"/>
      </xdr:nvSpPr>
      <xdr:spPr>
        <a:xfrm>
          <a:off x="7298169" y="3545897"/>
          <a:ext cx="99810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Hipertensão</a:t>
          </a:r>
        </a:p>
      </xdr:txBody>
    </xdr:sp>
    <xdr:clientData/>
  </xdr:twoCellAnchor>
  <xdr:twoCellAnchor>
    <xdr:from>
      <xdr:col>93</xdr:col>
      <xdr:colOff>28575</xdr:colOff>
      <xdr:row>61</xdr:row>
      <xdr:rowOff>0</xdr:rowOff>
    </xdr:from>
    <xdr:to>
      <xdr:col>101</xdr:col>
      <xdr:colOff>94575</xdr:colOff>
      <xdr:row>69</xdr:row>
      <xdr:rowOff>34200</xdr:rowOff>
    </xdr:to>
    <xdr:sp macro="" textlink="Tabelas!G110">
      <xdr:nvSpPr>
        <xdr:cNvPr id="609" name="Retângulo: Cantos Arredondados 608">
          <a:extLst>
            <a:ext uri="{FF2B5EF4-FFF2-40B4-BE49-F238E27FC236}">
              <a16:creationId xmlns:a16="http://schemas.microsoft.com/office/drawing/2014/main" id="{BD00E098-2F4F-481C-9ABD-6BE703614BEA}"/>
            </a:ext>
          </a:extLst>
        </xdr:cNvPr>
        <xdr:cNvSpPr/>
      </xdr:nvSpPr>
      <xdr:spPr>
        <a:xfrm>
          <a:off x="9201150"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18EAA95-8116-4018-99CC-DA1A467ECCF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92</xdr:col>
      <xdr:colOff>89764</xdr:colOff>
      <xdr:row>61</xdr:row>
      <xdr:rowOff>42430</xdr:rowOff>
    </xdr:from>
    <xdr:to>
      <xdr:col>101</xdr:col>
      <xdr:colOff>11814</xdr:colOff>
      <xdr:row>63</xdr:row>
      <xdr:rowOff>49965</xdr:rowOff>
    </xdr:to>
    <xdr:sp macro="" textlink="">
      <xdr:nvSpPr>
        <xdr:cNvPr id="610" name="CaixaDeTexto 609">
          <a:extLst>
            <a:ext uri="{FF2B5EF4-FFF2-40B4-BE49-F238E27FC236}">
              <a16:creationId xmlns:a16="http://schemas.microsoft.com/office/drawing/2014/main" id="{9E722E9F-407B-49CF-BB24-F3C881115387}"/>
            </a:ext>
          </a:extLst>
        </xdr:cNvPr>
        <xdr:cNvSpPr txBox="1"/>
      </xdr:nvSpPr>
      <xdr:spPr>
        <a:xfrm>
          <a:off x="9138514" y="3595255"/>
          <a:ext cx="807875" cy="1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HAS+DM</a:t>
          </a:r>
        </a:p>
      </xdr:txBody>
    </xdr:sp>
    <xdr:clientData/>
  </xdr:twoCellAnchor>
  <xdr:twoCellAnchor>
    <xdr:from>
      <xdr:col>84</xdr:col>
      <xdr:colOff>28575</xdr:colOff>
      <xdr:row>61</xdr:row>
      <xdr:rowOff>0</xdr:rowOff>
    </xdr:from>
    <xdr:to>
      <xdr:col>92</xdr:col>
      <xdr:colOff>94575</xdr:colOff>
      <xdr:row>69</xdr:row>
      <xdr:rowOff>34200</xdr:rowOff>
    </xdr:to>
    <xdr:sp macro="" textlink="Tabelas!G109">
      <xdr:nvSpPr>
        <xdr:cNvPr id="611" name="Retângulo: Cantos Arredondados 610">
          <a:extLst>
            <a:ext uri="{FF2B5EF4-FFF2-40B4-BE49-F238E27FC236}">
              <a16:creationId xmlns:a16="http://schemas.microsoft.com/office/drawing/2014/main" id="{33D6A412-5E8F-4B09-B0E9-E32D1FBFD6BA}"/>
            </a:ext>
          </a:extLst>
        </xdr:cNvPr>
        <xdr:cNvSpPr/>
      </xdr:nvSpPr>
      <xdr:spPr>
        <a:xfrm>
          <a:off x="8315325"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693E07E-9DAA-4FF3-A807-C6E8A91CD2B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84</xdr:col>
      <xdr:colOff>866</xdr:colOff>
      <xdr:row>61</xdr:row>
      <xdr:rowOff>28576</xdr:rowOff>
    </xdr:from>
    <xdr:to>
      <xdr:col>92</xdr:col>
      <xdr:colOff>24516</xdr:colOff>
      <xdr:row>63</xdr:row>
      <xdr:rowOff>43049</xdr:rowOff>
    </xdr:to>
    <xdr:sp macro="" textlink="">
      <xdr:nvSpPr>
        <xdr:cNvPr id="612" name="CaixaDeTexto 611">
          <a:extLst>
            <a:ext uri="{FF2B5EF4-FFF2-40B4-BE49-F238E27FC236}">
              <a16:creationId xmlns:a16="http://schemas.microsoft.com/office/drawing/2014/main" id="{C21D012F-B03C-4641-95E0-38D220EB13E6}"/>
            </a:ext>
          </a:extLst>
        </xdr:cNvPr>
        <xdr:cNvSpPr txBox="1"/>
      </xdr:nvSpPr>
      <xdr:spPr>
        <a:xfrm>
          <a:off x="8287616" y="3581401"/>
          <a:ext cx="785650" cy="18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Diabetes</a:t>
          </a:r>
        </a:p>
      </xdr:txBody>
    </xdr:sp>
    <xdr:clientData/>
  </xdr:twoCellAnchor>
  <xdr:twoCellAnchor>
    <xdr:from>
      <xdr:col>102</xdr:col>
      <xdr:colOff>28575</xdr:colOff>
      <xdr:row>61</xdr:row>
      <xdr:rowOff>9525</xdr:rowOff>
    </xdr:from>
    <xdr:to>
      <xdr:col>110</xdr:col>
      <xdr:colOff>94575</xdr:colOff>
      <xdr:row>69</xdr:row>
      <xdr:rowOff>43725</xdr:rowOff>
    </xdr:to>
    <xdr:sp macro="" textlink="Tabelas!G111">
      <xdr:nvSpPr>
        <xdr:cNvPr id="613" name="Retângulo: Cantos Arredondados 612">
          <a:extLst>
            <a:ext uri="{FF2B5EF4-FFF2-40B4-BE49-F238E27FC236}">
              <a16:creationId xmlns:a16="http://schemas.microsoft.com/office/drawing/2014/main" id="{EB9AC16C-9061-4D51-BBA6-62146681A6D0}"/>
            </a:ext>
          </a:extLst>
        </xdr:cNvPr>
        <xdr:cNvSpPr/>
      </xdr:nvSpPr>
      <xdr:spPr>
        <a:xfrm>
          <a:off x="10086975" y="356235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D96F691-61DC-4500-B644-533661917275}"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102</xdr:col>
      <xdr:colOff>44450</xdr:colOff>
      <xdr:row>61</xdr:row>
      <xdr:rowOff>28575</xdr:rowOff>
    </xdr:from>
    <xdr:to>
      <xdr:col>110</xdr:col>
      <xdr:colOff>96675</xdr:colOff>
      <xdr:row>63</xdr:row>
      <xdr:rowOff>51955</xdr:rowOff>
    </xdr:to>
    <xdr:sp macro="" textlink="">
      <xdr:nvSpPr>
        <xdr:cNvPr id="614" name="CaixaDeTexto 613">
          <a:extLst>
            <a:ext uri="{FF2B5EF4-FFF2-40B4-BE49-F238E27FC236}">
              <a16:creationId xmlns:a16="http://schemas.microsoft.com/office/drawing/2014/main" id="{14D3F80E-0AA8-495E-8169-B4A25CF618F8}"/>
            </a:ext>
          </a:extLst>
        </xdr:cNvPr>
        <xdr:cNvSpPr txBox="1"/>
      </xdr:nvSpPr>
      <xdr:spPr>
        <a:xfrm>
          <a:off x="10102850" y="3581400"/>
          <a:ext cx="814225" cy="19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Gestantes</a:t>
          </a:r>
        </a:p>
      </xdr:txBody>
    </xdr:sp>
    <xdr:clientData/>
  </xdr:twoCellAnchor>
  <xdr:twoCellAnchor>
    <xdr:from>
      <xdr:col>111</xdr:col>
      <xdr:colOff>0</xdr:colOff>
      <xdr:row>61</xdr:row>
      <xdr:rowOff>0</xdr:rowOff>
    </xdr:from>
    <xdr:to>
      <xdr:col>119</xdr:col>
      <xdr:colOff>66000</xdr:colOff>
      <xdr:row>69</xdr:row>
      <xdr:rowOff>34200</xdr:rowOff>
    </xdr:to>
    <xdr:sp macro="" textlink="Tabelas!G112">
      <xdr:nvSpPr>
        <xdr:cNvPr id="615" name="Retângulo: Cantos Arredondados 614">
          <a:extLst>
            <a:ext uri="{FF2B5EF4-FFF2-40B4-BE49-F238E27FC236}">
              <a16:creationId xmlns:a16="http://schemas.microsoft.com/office/drawing/2014/main" id="{50123293-06E2-42E9-B4BF-48099E27191F}"/>
            </a:ext>
          </a:extLst>
        </xdr:cNvPr>
        <xdr:cNvSpPr/>
      </xdr:nvSpPr>
      <xdr:spPr>
        <a:xfrm>
          <a:off x="10944225"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D132301-A39E-4AB4-B0E2-F7CF3C82C4B3}"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109</xdr:col>
      <xdr:colOff>95249</xdr:colOff>
      <xdr:row>60</xdr:row>
      <xdr:rowOff>38100</xdr:rowOff>
    </xdr:from>
    <xdr:to>
      <xdr:col>120</xdr:col>
      <xdr:colOff>19050</xdr:colOff>
      <xdr:row>64</xdr:row>
      <xdr:rowOff>9524</xdr:rowOff>
    </xdr:to>
    <xdr:sp macro="" textlink="">
      <xdr:nvSpPr>
        <xdr:cNvPr id="616" name="CaixaDeTexto 615">
          <a:extLst>
            <a:ext uri="{FF2B5EF4-FFF2-40B4-BE49-F238E27FC236}">
              <a16:creationId xmlns:a16="http://schemas.microsoft.com/office/drawing/2014/main" id="{4B69B745-A6D1-49B0-B366-F0D134ACDD54}"/>
            </a:ext>
          </a:extLst>
        </xdr:cNvPr>
        <xdr:cNvSpPr txBox="1"/>
      </xdr:nvSpPr>
      <xdr:spPr>
        <a:xfrm>
          <a:off x="10820399" y="3505200"/>
          <a:ext cx="102870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&lt;1ano</a:t>
          </a:r>
        </a:p>
      </xdr:txBody>
    </xdr:sp>
    <xdr:clientData/>
  </xdr:twoCellAnchor>
  <xdr:twoCellAnchor>
    <xdr:from>
      <xdr:col>120</xdr:col>
      <xdr:colOff>0</xdr:colOff>
      <xdr:row>61</xdr:row>
      <xdr:rowOff>0</xdr:rowOff>
    </xdr:from>
    <xdr:to>
      <xdr:col>128</xdr:col>
      <xdr:colOff>66000</xdr:colOff>
      <xdr:row>69</xdr:row>
      <xdr:rowOff>34200</xdr:rowOff>
    </xdr:to>
    <xdr:sp macro="" textlink="Tabelas!G113">
      <xdr:nvSpPr>
        <xdr:cNvPr id="617" name="Retângulo: Cantos Arredondados 616">
          <a:extLst>
            <a:ext uri="{FF2B5EF4-FFF2-40B4-BE49-F238E27FC236}">
              <a16:creationId xmlns:a16="http://schemas.microsoft.com/office/drawing/2014/main" id="{8B4FA6D4-1E10-4BF1-A049-4CCD2D5FB4A7}"/>
            </a:ext>
          </a:extLst>
        </xdr:cNvPr>
        <xdr:cNvSpPr/>
      </xdr:nvSpPr>
      <xdr:spPr>
        <a:xfrm>
          <a:off x="11830050"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D52A8F2-1D10-4ED5-8A0D-DD84344879B1}"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119</xdr:col>
      <xdr:colOff>51375</xdr:colOff>
      <xdr:row>59</xdr:row>
      <xdr:rowOff>68407</xdr:rowOff>
    </xdr:from>
    <xdr:to>
      <xdr:col>128</xdr:col>
      <xdr:colOff>85725</xdr:colOff>
      <xdr:row>65</xdr:row>
      <xdr:rowOff>85724</xdr:rowOff>
    </xdr:to>
    <xdr:sp macro="" textlink="">
      <xdr:nvSpPr>
        <xdr:cNvPr id="618" name="CaixaDeTexto 617">
          <a:extLst>
            <a:ext uri="{FF2B5EF4-FFF2-40B4-BE49-F238E27FC236}">
              <a16:creationId xmlns:a16="http://schemas.microsoft.com/office/drawing/2014/main" id="{89D014B4-888B-4FA5-8933-1A945356F473}"/>
            </a:ext>
          </a:extLst>
        </xdr:cNvPr>
        <xdr:cNvSpPr txBox="1"/>
      </xdr:nvSpPr>
      <xdr:spPr>
        <a:xfrm>
          <a:off x="11757600" y="3449782"/>
          <a:ext cx="920175" cy="53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CÇA 1 a 2anos</a:t>
          </a:r>
        </a:p>
      </xdr:txBody>
    </xdr:sp>
    <xdr:clientData/>
  </xdr:twoCellAnchor>
  <xdr:twoCellAnchor>
    <xdr:from>
      <xdr:col>129</xdr:col>
      <xdr:colOff>0</xdr:colOff>
      <xdr:row>61</xdr:row>
      <xdr:rowOff>0</xdr:rowOff>
    </xdr:from>
    <xdr:to>
      <xdr:col>137</xdr:col>
      <xdr:colOff>66000</xdr:colOff>
      <xdr:row>69</xdr:row>
      <xdr:rowOff>34200</xdr:rowOff>
    </xdr:to>
    <xdr:sp macro="" textlink="Tabelas!G114">
      <xdr:nvSpPr>
        <xdr:cNvPr id="619" name="Retângulo: Cantos Arredondados 618">
          <a:extLst>
            <a:ext uri="{FF2B5EF4-FFF2-40B4-BE49-F238E27FC236}">
              <a16:creationId xmlns:a16="http://schemas.microsoft.com/office/drawing/2014/main" id="{1B92CBD2-86F7-4E36-8EF6-63691117D4FE}"/>
            </a:ext>
          </a:extLst>
        </xdr:cNvPr>
        <xdr:cNvSpPr/>
      </xdr:nvSpPr>
      <xdr:spPr>
        <a:xfrm>
          <a:off x="12715875"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349A52B-3C8F-4ED3-9246-B86184AB799E}"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128</xdr:col>
      <xdr:colOff>91497</xdr:colOff>
      <xdr:row>61</xdr:row>
      <xdr:rowOff>15009</xdr:rowOff>
    </xdr:from>
    <xdr:to>
      <xdr:col>137</xdr:col>
      <xdr:colOff>19050</xdr:colOff>
      <xdr:row>63</xdr:row>
      <xdr:rowOff>66675</xdr:rowOff>
    </xdr:to>
    <xdr:sp macro="" textlink="">
      <xdr:nvSpPr>
        <xdr:cNvPr id="620" name="CaixaDeTexto 619">
          <a:extLst>
            <a:ext uri="{FF2B5EF4-FFF2-40B4-BE49-F238E27FC236}">
              <a16:creationId xmlns:a16="http://schemas.microsoft.com/office/drawing/2014/main" id="{A58CFE68-C263-41FE-9682-D784CE6DCE2A}"/>
            </a:ext>
          </a:extLst>
        </xdr:cNvPr>
        <xdr:cNvSpPr txBox="1"/>
      </xdr:nvSpPr>
      <xdr:spPr>
        <a:xfrm>
          <a:off x="12683547" y="3567834"/>
          <a:ext cx="813378" cy="22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Acamados</a:t>
          </a:r>
        </a:p>
      </xdr:txBody>
    </xdr:sp>
    <xdr:clientData/>
  </xdr:twoCellAnchor>
  <xdr:twoCellAnchor>
    <xdr:from>
      <xdr:col>1</xdr:col>
      <xdr:colOff>38100</xdr:colOff>
      <xdr:row>61</xdr:row>
      <xdr:rowOff>0</xdr:rowOff>
    </xdr:from>
    <xdr:to>
      <xdr:col>9</xdr:col>
      <xdr:colOff>104100</xdr:colOff>
      <xdr:row>69</xdr:row>
      <xdr:rowOff>34200</xdr:rowOff>
    </xdr:to>
    <xdr:sp macro="" textlink="Tabelas!G100">
      <xdr:nvSpPr>
        <xdr:cNvPr id="621" name="Retângulo: Cantos Arredondados 620">
          <a:extLst>
            <a:ext uri="{FF2B5EF4-FFF2-40B4-BE49-F238E27FC236}">
              <a16:creationId xmlns:a16="http://schemas.microsoft.com/office/drawing/2014/main" id="{F3D79F06-212C-4203-8C30-1256973F6DA4}"/>
            </a:ext>
          </a:extLst>
        </xdr:cNvPr>
        <xdr:cNvSpPr/>
      </xdr:nvSpPr>
      <xdr:spPr>
        <a:xfrm>
          <a:off x="142875" y="3552825"/>
          <a:ext cx="828000" cy="720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8A71318-8FC2-4739-84A3-C87347A10574}"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xdr:col>
      <xdr:colOff>9525</xdr:colOff>
      <xdr:row>61</xdr:row>
      <xdr:rowOff>9524</xdr:rowOff>
    </xdr:from>
    <xdr:to>
      <xdr:col>9</xdr:col>
      <xdr:colOff>19050</xdr:colOff>
      <xdr:row>65</xdr:row>
      <xdr:rowOff>9525</xdr:rowOff>
    </xdr:to>
    <xdr:sp macro="" textlink="">
      <xdr:nvSpPr>
        <xdr:cNvPr id="622" name="CaixaDeTexto 621">
          <a:extLst>
            <a:ext uri="{FF2B5EF4-FFF2-40B4-BE49-F238E27FC236}">
              <a16:creationId xmlns:a16="http://schemas.microsoft.com/office/drawing/2014/main" id="{53C0DE8A-0DE4-46AB-8B1C-21A80475182E}"/>
            </a:ext>
          </a:extLst>
        </xdr:cNvPr>
        <xdr:cNvSpPr txBox="1"/>
      </xdr:nvSpPr>
      <xdr:spPr>
        <a:xfrm>
          <a:off x="114300" y="3562349"/>
          <a:ext cx="7715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000" b="1">
              <a:solidFill>
                <a:schemeClr val="bg1"/>
              </a:solidFill>
              <a:latin typeface="Arial" panose="020B0604020202020204" pitchFamily="34" charset="0"/>
              <a:cs typeface="Arial" panose="020B0604020202020204" pitchFamily="34" charset="0"/>
            </a:rPr>
            <a:t>ALERTA</a:t>
          </a:r>
        </a:p>
      </xdr:txBody>
    </xdr:sp>
    <xdr:clientData/>
  </xdr:twoCellAnchor>
  <xdr:twoCellAnchor>
    <xdr:from>
      <xdr:col>138</xdr:col>
      <xdr:colOff>3753</xdr:colOff>
      <xdr:row>61</xdr:row>
      <xdr:rowOff>0</xdr:rowOff>
    </xdr:from>
    <xdr:to>
      <xdr:col>146</xdr:col>
      <xdr:colOff>69753</xdr:colOff>
      <xdr:row>69</xdr:row>
      <xdr:rowOff>34200</xdr:rowOff>
    </xdr:to>
    <xdr:sp macro="" textlink="Tabelas!G115">
      <xdr:nvSpPr>
        <xdr:cNvPr id="623" name="Retângulo: Cantos Arredondados 622">
          <a:extLst>
            <a:ext uri="{FF2B5EF4-FFF2-40B4-BE49-F238E27FC236}">
              <a16:creationId xmlns:a16="http://schemas.microsoft.com/office/drawing/2014/main" id="{EB973F75-77EB-443B-99A6-5E1F4F57D4A3}"/>
            </a:ext>
          </a:extLst>
        </xdr:cNvPr>
        <xdr:cNvSpPr/>
      </xdr:nvSpPr>
      <xdr:spPr>
        <a:xfrm>
          <a:off x="13605453"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FB1DE35-AF69-4C32-87EA-D396B580B8E6}"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137</xdr:col>
      <xdr:colOff>57150</xdr:colOff>
      <xdr:row>60</xdr:row>
      <xdr:rowOff>72159</xdr:rowOff>
    </xdr:from>
    <xdr:to>
      <xdr:col>147</xdr:col>
      <xdr:colOff>9525</xdr:colOff>
      <xdr:row>64</xdr:row>
      <xdr:rowOff>9525</xdr:rowOff>
    </xdr:to>
    <xdr:sp macro="" textlink="">
      <xdr:nvSpPr>
        <xdr:cNvPr id="624" name="CaixaDeTexto 623">
          <a:extLst>
            <a:ext uri="{FF2B5EF4-FFF2-40B4-BE49-F238E27FC236}">
              <a16:creationId xmlns:a16="http://schemas.microsoft.com/office/drawing/2014/main" id="{A0417A5B-DF27-4ACD-895B-0CFDB95C3DA1}"/>
            </a:ext>
          </a:extLst>
        </xdr:cNvPr>
        <xdr:cNvSpPr txBox="1"/>
      </xdr:nvSpPr>
      <xdr:spPr>
        <a:xfrm>
          <a:off x="13535025" y="3539259"/>
          <a:ext cx="962025"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Tuberculose</a:t>
          </a:r>
        </a:p>
      </xdr:txBody>
    </xdr:sp>
    <xdr:clientData/>
  </xdr:twoCellAnchor>
  <xdr:twoCellAnchor>
    <xdr:from>
      <xdr:col>147</xdr:col>
      <xdr:colOff>0</xdr:colOff>
      <xdr:row>61</xdr:row>
      <xdr:rowOff>13566</xdr:rowOff>
    </xdr:from>
    <xdr:to>
      <xdr:col>155</xdr:col>
      <xdr:colOff>66000</xdr:colOff>
      <xdr:row>69</xdr:row>
      <xdr:rowOff>47766</xdr:rowOff>
    </xdr:to>
    <xdr:sp macro="" textlink="Tabelas!G116">
      <xdr:nvSpPr>
        <xdr:cNvPr id="625" name="Retângulo: Cantos Arredondados 624">
          <a:extLst>
            <a:ext uri="{FF2B5EF4-FFF2-40B4-BE49-F238E27FC236}">
              <a16:creationId xmlns:a16="http://schemas.microsoft.com/office/drawing/2014/main" id="{BDC38B7C-7648-49A2-8DA0-04134FF5F869}"/>
            </a:ext>
          </a:extLst>
        </xdr:cNvPr>
        <xdr:cNvSpPr/>
      </xdr:nvSpPr>
      <xdr:spPr>
        <a:xfrm>
          <a:off x="14487525" y="3566391"/>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5BA01C2-C6FB-4990-ACB8-B677957BDDF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146</xdr:col>
      <xdr:colOff>53397</xdr:colOff>
      <xdr:row>61</xdr:row>
      <xdr:rowOff>0</xdr:rowOff>
    </xdr:from>
    <xdr:to>
      <xdr:col>156</xdr:col>
      <xdr:colOff>5772</xdr:colOff>
      <xdr:row>64</xdr:row>
      <xdr:rowOff>23091</xdr:rowOff>
    </xdr:to>
    <xdr:sp macro="" textlink="">
      <xdr:nvSpPr>
        <xdr:cNvPr id="626" name="CaixaDeTexto 625">
          <a:extLst>
            <a:ext uri="{FF2B5EF4-FFF2-40B4-BE49-F238E27FC236}">
              <a16:creationId xmlns:a16="http://schemas.microsoft.com/office/drawing/2014/main" id="{87E8B02D-291D-40CB-8F4D-01B5C53C4492}"/>
            </a:ext>
          </a:extLst>
        </xdr:cNvPr>
        <xdr:cNvSpPr txBox="1"/>
      </xdr:nvSpPr>
      <xdr:spPr>
        <a:xfrm>
          <a:off x="14417097" y="3552825"/>
          <a:ext cx="933450" cy="28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Hanseníase</a:t>
          </a:r>
        </a:p>
      </xdr:txBody>
    </xdr:sp>
    <xdr:clientData/>
  </xdr:twoCellAnchor>
  <xdr:twoCellAnchor>
    <xdr:from>
      <xdr:col>56</xdr:col>
      <xdr:colOff>28575</xdr:colOff>
      <xdr:row>60</xdr:row>
      <xdr:rowOff>76200</xdr:rowOff>
    </xdr:from>
    <xdr:to>
      <xdr:col>64</xdr:col>
      <xdr:colOff>94575</xdr:colOff>
      <xdr:row>69</xdr:row>
      <xdr:rowOff>24675</xdr:rowOff>
    </xdr:to>
    <xdr:sp macro="" textlink="Tabelas!G106">
      <xdr:nvSpPr>
        <xdr:cNvPr id="627" name="Retângulo: Cantos Arredondados 626">
          <a:extLst>
            <a:ext uri="{FF2B5EF4-FFF2-40B4-BE49-F238E27FC236}">
              <a16:creationId xmlns:a16="http://schemas.microsoft.com/office/drawing/2014/main" id="{65C13085-88BE-4594-A128-9AB44632289B}"/>
            </a:ext>
          </a:extLst>
        </xdr:cNvPr>
        <xdr:cNvSpPr/>
      </xdr:nvSpPr>
      <xdr:spPr>
        <a:xfrm>
          <a:off x="5562600" y="3543300"/>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CDE50A9-FCF8-4F80-A68B-9897F9E54F8A}"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36</xdr:col>
      <xdr:colOff>55724</xdr:colOff>
      <xdr:row>61</xdr:row>
      <xdr:rowOff>0</xdr:rowOff>
    </xdr:from>
    <xdr:to>
      <xdr:col>45</xdr:col>
      <xdr:colOff>76199</xdr:colOff>
      <xdr:row>69</xdr:row>
      <xdr:rowOff>34200</xdr:rowOff>
    </xdr:to>
    <xdr:sp macro="" textlink="Tabelas!G104">
      <xdr:nvSpPr>
        <xdr:cNvPr id="628" name="Retângulo: Cantos Arredondados 627">
          <a:extLst>
            <a:ext uri="{FF2B5EF4-FFF2-40B4-BE49-F238E27FC236}">
              <a16:creationId xmlns:a16="http://schemas.microsoft.com/office/drawing/2014/main" id="{6A82CE0C-825A-43BB-A7C5-D277D8A17F47}"/>
            </a:ext>
          </a:extLst>
        </xdr:cNvPr>
        <xdr:cNvSpPr/>
      </xdr:nvSpPr>
      <xdr:spPr>
        <a:xfrm>
          <a:off x="3732374" y="3552825"/>
          <a:ext cx="87772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A236813-2FB9-400A-BC7E-8FFEDE5517B0}"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19</xdr:col>
      <xdr:colOff>47624</xdr:colOff>
      <xdr:row>61</xdr:row>
      <xdr:rowOff>0</xdr:rowOff>
    </xdr:from>
    <xdr:to>
      <xdr:col>26</xdr:col>
      <xdr:colOff>85724</xdr:colOff>
      <xdr:row>69</xdr:row>
      <xdr:rowOff>34200</xdr:rowOff>
    </xdr:to>
    <xdr:sp macro="" textlink="Tabelas!G102">
      <xdr:nvSpPr>
        <xdr:cNvPr id="629" name="Retângulo: Cantos Arredondados 628">
          <a:extLst>
            <a:ext uri="{FF2B5EF4-FFF2-40B4-BE49-F238E27FC236}">
              <a16:creationId xmlns:a16="http://schemas.microsoft.com/office/drawing/2014/main" id="{2164B4AD-C934-4F8C-9ED6-86DFC724611E}"/>
            </a:ext>
          </a:extLst>
        </xdr:cNvPr>
        <xdr:cNvSpPr/>
      </xdr:nvSpPr>
      <xdr:spPr>
        <a:xfrm>
          <a:off x="1924049" y="3552825"/>
          <a:ext cx="828675"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F849D95-93EB-46DC-8D7C-1B66DB9731CD}"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20</xdr:col>
      <xdr:colOff>38099</xdr:colOff>
      <xdr:row>61</xdr:row>
      <xdr:rowOff>0</xdr:rowOff>
    </xdr:from>
    <xdr:to>
      <xdr:col>26</xdr:col>
      <xdr:colOff>47625</xdr:colOff>
      <xdr:row>64</xdr:row>
      <xdr:rowOff>9525</xdr:rowOff>
    </xdr:to>
    <xdr:sp macro="" textlink="">
      <xdr:nvSpPr>
        <xdr:cNvPr id="630" name="CaixaDeTexto 629">
          <a:extLst>
            <a:ext uri="{FF2B5EF4-FFF2-40B4-BE49-F238E27FC236}">
              <a16:creationId xmlns:a16="http://schemas.microsoft.com/office/drawing/2014/main" id="{BC3E8A98-387E-4727-9A7E-2C08178F08EE}"/>
            </a:ext>
          </a:extLst>
        </xdr:cNvPr>
        <xdr:cNvSpPr txBox="1"/>
      </xdr:nvSpPr>
      <xdr:spPr>
        <a:xfrm>
          <a:off x="1962149" y="3552825"/>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Recusas</a:t>
          </a:r>
        </a:p>
      </xdr:txBody>
    </xdr:sp>
    <xdr:clientData/>
  </xdr:twoCellAnchor>
  <xdr:twoCellAnchor>
    <xdr:from>
      <xdr:col>56</xdr:col>
      <xdr:colOff>28575</xdr:colOff>
      <xdr:row>60</xdr:row>
      <xdr:rowOff>76200</xdr:rowOff>
    </xdr:from>
    <xdr:to>
      <xdr:col>64</xdr:col>
      <xdr:colOff>19051</xdr:colOff>
      <xdr:row>64</xdr:row>
      <xdr:rowOff>0</xdr:rowOff>
    </xdr:to>
    <xdr:sp macro="" textlink="">
      <xdr:nvSpPr>
        <xdr:cNvPr id="631" name="CaixaDeTexto 630">
          <a:extLst>
            <a:ext uri="{FF2B5EF4-FFF2-40B4-BE49-F238E27FC236}">
              <a16:creationId xmlns:a16="http://schemas.microsoft.com/office/drawing/2014/main" id="{75DC933E-4F99-44DE-BEEB-496E6623CF3B}"/>
            </a:ext>
          </a:extLst>
        </xdr:cNvPr>
        <xdr:cNvSpPr txBox="1"/>
      </xdr:nvSpPr>
      <xdr:spPr>
        <a:xfrm>
          <a:off x="5562600" y="3543300"/>
          <a:ext cx="7524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Revisitas</a:t>
          </a:r>
        </a:p>
      </xdr:txBody>
    </xdr:sp>
    <xdr:clientData/>
  </xdr:twoCellAnchor>
  <xdr:twoCellAnchor>
    <xdr:from>
      <xdr:col>36</xdr:col>
      <xdr:colOff>55724</xdr:colOff>
      <xdr:row>61</xdr:row>
      <xdr:rowOff>1</xdr:rowOff>
    </xdr:from>
    <xdr:to>
      <xdr:col>46</xdr:col>
      <xdr:colOff>0</xdr:colOff>
      <xdr:row>64</xdr:row>
      <xdr:rowOff>47626</xdr:rowOff>
    </xdr:to>
    <xdr:sp macro="" textlink="">
      <xdr:nvSpPr>
        <xdr:cNvPr id="632" name="CaixaDeTexto 631">
          <a:extLst>
            <a:ext uri="{FF2B5EF4-FFF2-40B4-BE49-F238E27FC236}">
              <a16:creationId xmlns:a16="http://schemas.microsoft.com/office/drawing/2014/main" id="{E8EB2FC6-1DDB-4818-A304-6681A33D5FB3}"/>
            </a:ext>
          </a:extLst>
        </xdr:cNvPr>
        <xdr:cNvSpPr txBox="1"/>
      </xdr:nvSpPr>
      <xdr:spPr>
        <a:xfrm>
          <a:off x="3732374" y="3552826"/>
          <a:ext cx="8967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1">
              <a:solidFill>
                <a:schemeClr val="bg1"/>
              </a:solidFill>
              <a:latin typeface="Arial" panose="020B0604020202020204" pitchFamily="34" charset="0"/>
              <a:cs typeface="Arial" panose="020B0604020202020204" pitchFamily="34" charset="0"/>
            </a:rPr>
            <a:t>Total</a:t>
          </a:r>
          <a:r>
            <a:rPr lang="pt-BR" sz="900" b="1" baseline="0">
              <a:solidFill>
                <a:schemeClr val="bg1"/>
              </a:solidFill>
              <a:latin typeface="Arial" panose="020B0604020202020204" pitchFamily="34" charset="0"/>
              <a:cs typeface="Arial" panose="020B0604020202020204" pitchFamily="34" charset="0"/>
            </a:rPr>
            <a:t> Visitas</a:t>
          </a:r>
          <a:endParaRPr lang="pt-BR" sz="9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156</xdr:col>
      <xdr:colOff>70428</xdr:colOff>
      <xdr:row>61</xdr:row>
      <xdr:rowOff>4041</xdr:rowOff>
    </xdr:from>
    <xdr:to>
      <xdr:col>165</xdr:col>
      <xdr:colOff>41178</xdr:colOff>
      <xdr:row>69</xdr:row>
      <xdr:rowOff>38241</xdr:rowOff>
    </xdr:to>
    <xdr:sp macro="" textlink="Tabelas!G117">
      <xdr:nvSpPr>
        <xdr:cNvPr id="633" name="Retângulo: Cantos Arredondados 632">
          <a:extLst>
            <a:ext uri="{FF2B5EF4-FFF2-40B4-BE49-F238E27FC236}">
              <a16:creationId xmlns:a16="http://schemas.microsoft.com/office/drawing/2014/main" id="{C9A63ED4-799A-4EAD-9FEB-3135703CFF48}"/>
            </a:ext>
          </a:extLst>
        </xdr:cNvPr>
        <xdr:cNvSpPr/>
      </xdr:nvSpPr>
      <xdr:spPr>
        <a:xfrm>
          <a:off x="15415203" y="3556866"/>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0A68675-AC55-4537-9140-5D39AB4FFE1B}"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0</xdr:colOff>
      <xdr:row>61</xdr:row>
      <xdr:rowOff>0</xdr:rowOff>
    </xdr:from>
    <xdr:to>
      <xdr:col>174</xdr:col>
      <xdr:colOff>66000</xdr:colOff>
      <xdr:row>69</xdr:row>
      <xdr:rowOff>34200</xdr:rowOff>
    </xdr:to>
    <xdr:sp macro="" textlink="Tabelas!G118">
      <xdr:nvSpPr>
        <xdr:cNvPr id="634" name="Retângulo: Cantos Arredondados 633">
          <a:extLst>
            <a:ext uri="{FF2B5EF4-FFF2-40B4-BE49-F238E27FC236}">
              <a16:creationId xmlns:a16="http://schemas.microsoft.com/office/drawing/2014/main" id="{E955D6CF-32D2-4134-9327-4F1B90CD9215}"/>
            </a:ext>
          </a:extLst>
        </xdr:cNvPr>
        <xdr:cNvSpPr/>
      </xdr:nvSpPr>
      <xdr:spPr>
        <a:xfrm>
          <a:off x="16297275" y="3552825"/>
          <a:ext cx="828000" cy="720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0559651-7701-4C05-8977-EEC450F0ABF8}" type="TxLink">
            <a:rPr lang="en-US" sz="1200" b="1" i="1" u="none" strike="noStrike">
              <a:solidFill>
                <a:srgbClr val="000000"/>
              </a:solidFill>
              <a:latin typeface="Calibri"/>
              <a:ea typeface="+mn-ea"/>
              <a:cs typeface="Calibri"/>
            </a:rPr>
            <a:pPr marL="0" indent="0" algn="ctr"/>
            <a:t>0</a:t>
          </a:fld>
          <a:endParaRPr lang="en-US" sz="1200" b="1" i="1" u="none" strike="noStrike">
            <a:solidFill>
              <a:srgbClr val="000000"/>
            </a:solidFill>
            <a:latin typeface="Calibri"/>
            <a:ea typeface="+mn-ea"/>
            <a:cs typeface="Calibri"/>
          </a:endParaRPr>
        </a:p>
      </xdr:txBody>
    </xdr:sp>
    <xdr:clientData/>
  </xdr:twoCellAnchor>
  <xdr:twoCellAnchor>
    <xdr:from>
      <xdr:col>166</xdr:col>
      <xdr:colOff>19050</xdr:colOff>
      <xdr:row>60</xdr:row>
      <xdr:rowOff>28574</xdr:rowOff>
    </xdr:from>
    <xdr:to>
      <xdr:col>174</xdr:col>
      <xdr:colOff>47625</xdr:colOff>
      <xdr:row>65</xdr:row>
      <xdr:rowOff>0</xdr:rowOff>
    </xdr:to>
    <xdr:sp macro="" textlink="">
      <xdr:nvSpPr>
        <xdr:cNvPr id="635" name="CaixaDeTexto 634">
          <a:extLst>
            <a:ext uri="{FF2B5EF4-FFF2-40B4-BE49-F238E27FC236}">
              <a16:creationId xmlns:a16="http://schemas.microsoft.com/office/drawing/2014/main" id="{0E3F63D7-1668-475D-956B-653ABCB80D67}"/>
            </a:ext>
          </a:extLst>
        </xdr:cNvPr>
        <xdr:cNvSpPr txBox="1"/>
      </xdr:nvSpPr>
      <xdr:spPr>
        <a:xfrm>
          <a:off x="16316325" y="3495674"/>
          <a:ext cx="790575"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a:t>
          </a:r>
          <a:r>
            <a:rPr lang="pt-BR" sz="1000">
              <a:solidFill>
                <a:schemeClr val="bg1"/>
              </a:solidFill>
              <a:latin typeface="Arial" panose="020B0604020202020204" pitchFamily="34" charset="0"/>
              <a:ea typeface="+mn-ea"/>
              <a:cs typeface="Arial" panose="020B0604020202020204" pitchFamily="34" charset="0"/>
            </a:rPr>
            <a:t> </a:t>
          </a:r>
          <a:r>
            <a:rPr lang="pt-BR" sz="900" b="1">
              <a:solidFill>
                <a:schemeClr val="bg1"/>
              </a:solidFill>
              <a:latin typeface="Arial" panose="020B0604020202020204" pitchFamily="34" charset="0"/>
              <a:ea typeface="+mn-ea"/>
              <a:cs typeface="Arial" panose="020B0604020202020204" pitchFamily="34" charset="0"/>
            </a:rPr>
            <a:t>Congênita</a:t>
          </a:r>
        </a:p>
      </xdr:txBody>
    </xdr:sp>
    <xdr:clientData/>
  </xdr:twoCellAnchor>
  <xdr:twoCellAnchor>
    <xdr:from>
      <xdr:col>156</xdr:col>
      <xdr:colOff>60903</xdr:colOff>
      <xdr:row>60</xdr:row>
      <xdr:rowOff>42141</xdr:rowOff>
    </xdr:from>
    <xdr:to>
      <xdr:col>166</xdr:col>
      <xdr:colOff>41853</xdr:colOff>
      <xdr:row>65</xdr:row>
      <xdr:rowOff>0</xdr:rowOff>
    </xdr:to>
    <xdr:sp macro="" textlink="">
      <xdr:nvSpPr>
        <xdr:cNvPr id="636" name="CaixaDeTexto 635">
          <a:extLst>
            <a:ext uri="{FF2B5EF4-FFF2-40B4-BE49-F238E27FC236}">
              <a16:creationId xmlns:a16="http://schemas.microsoft.com/office/drawing/2014/main" id="{AC9BE5FB-BB01-4A66-A85C-F69C2AB3BD77}"/>
            </a:ext>
          </a:extLst>
        </xdr:cNvPr>
        <xdr:cNvSpPr txBox="1"/>
      </xdr:nvSpPr>
      <xdr:spPr>
        <a:xfrm>
          <a:off x="15405678" y="3509241"/>
          <a:ext cx="933450" cy="38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900" b="1">
              <a:solidFill>
                <a:schemeClr val="bg1"/>
              </a:solidFill>
              <a:latin typeface="Arial" panose="020B0604020202020204" pitchFamily="34" charset="0"/>
              <a:ea typeface="+mn-ea"/>
              <a:cs typeface="Arial" panose="020B0604020202020204" pitchFamily="34" charset="0"/>
            </a:rPr>
            <a:t>Sífilis Gestante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266700</xdr:colOff>
      <xdr:row>3</xdr:row>
      <xdr:rowOff>19050</xdr:rowOff>
    </xdr:from>
    <xdr:to>
      <xdr:col>12</xdr:col>
      <xdr:colOff>266700</xdr:colOff>
      <xdr:row>13</xdr:row>
      <xdr:rowOff>104775</xdr:rowOff>
    </xdr:to>
    <mc:AlternateContent xmlns:mc="http://schemas.openxmlformats.org/markup-compatibility/2006" xmlns:sle15="http://schemas.microsoft.com/office/drawing/2012/slicer">
      <mc:Choice Requires="sle15">
        <xdr:graphicFrame macro="">
          <xdr:nvGraphicFramePr>
            <xdr:cNvPr id="5" name="Mês 1">
              <a:extLst>
                <a:ext uri="{FF2B5EF4-FFF2-40B4-BE49-F238E27FC236}">
                  <a16:creationId xmlns:a16="http://schemas.microsoft.com/office/drawing/2014/main" id="{D42B8F6E-0383-4E32-BC8C-73E3FD861263}"/>
                </a:ext>
              </a:extLst>
            </xdr:cNvPr>
            <xdr:cNvGraphicFramePr/>
          </xdr:nvGraphicFramePr>
          <xdr:xfrm>
            <a:off x="0" y="0"/>
            <a:ext cx="0" cy="0"/>
          </xdr:xfrm>
          <a:graphic>
            <a:graphicData uri="http://schemas.microsoft.com/office/drawing/2010/slicer">
              <sle:slicer xmlns:sle="http://schemas.microsoft.com/office/drawing/2010/slicer" name="Mês 1"/>
            </a:graphicData>
          </a:graphic>
        </xdr:graphicFrame>
      </mc:Choice>
      <mc:Fallback xmlns="">
        <xdr:sp macro="" textlink="">
          <xdr:nvSpPr>
            <xdr:cNvPr id="0" name=""/>
            <xdr:cNvSpPr>
              <a:spLocks noTextEdit="1"/>
            </xdr:cNvSpPr>
          </xdr:nvSpPr>
          <xdr:spPr>
            <a:xfrm>
              <a:off x="5886450" y="619125"/>
              <a:ext cx="1828800" cy="3371850"/>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fLocksWithSheet="0"/>
  </xdr:twoCellAnchor>
  <xdr:twoCellAnchor editAs="absolute">
    <xdr:from>
      <xdr:col>12</xdr:col>
      <xdr:colOff>533399</xdr:colOff>
      <xdr:row>2</xdr:row>
      <xdr:rowOff>85725</xdr:rowOff>
    </xdr:from>
    <xdr:to>
      <xdr:col>18</xdr:col>
      <xdr:colOff>466725</xdr:colOff>
      <xdr:row>19</xdr:row>
      <xdr:rowOff>66675</xdr:rowOff>
    </xdr:to>
    <mc:AlternateContent xmlns:mc="http://schemas.openxmlformats.org/markup-compatibility/2006" xmlns:sle15="http://schemas.microsoft.com/office/drawing/2012/slicer">
      <mc:Choice Requires="sle15">
        <xdr:graphicFrame macro="">
          <xdr:nvGraphicFramePr>
            <xdr:cNvPr id="6" name="Indicador">
              <a:extLst>
                <a:ext uri="{FF2B5EF4-FFF2-40B4-BE49-F238E27FC236}">
                  <a16:creationId xmlns:a16="http://schemas.microsoft.com/office/drawing/2014/main" id="{AC5081B4-5D7E-45AC-A8C0-F9A727040079}"/>
                </a:ext>
              </a:extLst>
            </xdr:cNvPr>
            <xdr:cNvGraphicFramePr/>
          </xdr:nvGraphicFramePr>
          <xdr:xfrm>
            <a:off x="0" y="0"/>
            <a:ext cx="0" cy="0"/>
          </xdr:xfrm>
          <a:graphic>
            <a:graphicData uri="http://schemas.microsoft.com/office/drawing/2010/slicer">
              <sle:slicer xmlns:sle="http://schemas.microsoft.com/office/drawing/2010/slicer" name="Indicador"/>
            </a:graphicData>
          </a:graphic>
        </xdr:graphicFrame>
      </mc:Choice>
      <mc:Fallback xmlns="">
        <xdr:sp macro="" textlink="">
          <xdr:nvSpPr>
            <xdr:cNvPr id="0" name=""/>
            <xdr:cNvSpPr>
              <a:spLocks noTextEdit="1"/>
            </xdr:cNvSpPr>
          </xdr:nvSpPr>
          <xdr:spPr>
            <a:xfrm>
              <a:off x="7972424" y="466725"/>
              <a:ext cx="3009901" cy="3219450"/>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fLock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JULHO" xr10:uid="{5CB256BE-F5A7-47DE-BECE-64F4A737376A}" sourceName="Indicador">
  <extLst>
    <x:ext xmlns:x15="http://schemas.microsoft.com/office/spreadsheetml/2010/11/main" uri="{2F2917AC-EB37-4324-AD4E-5DD8C200BD13}">
      <x15:tableSlicerCache tableId="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ês" xr10:uid="{D59A3925-5B60-4D50-BE97-C5FDAFF70D8E}" sourceName="Mês">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dor" xr10:uid="{53A17B75-95D3-441C-AD10-02FCDD2A35FE}" cache="SegmentaçãodeDados_JULHO" caption="Indicador" startItem="9" rowHeight="241300"/>
  <slicer name="Mês 1" xr10:uid="{D331C44C-D3F9-4A09-9511-BEB383EE9DDA}" cache="SegmentaçãodeDados_Mês" caption="Mê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E48BC4-0DAC-42EC-9F72-E25A8CF3EAFB}" name="TabStatusVisitasFamilias" displayName="TabStatusVisitasFamilias" ref="B7:AC403" headerRowCount="0" totalsRowShown="0" headerRowDxfId="3522" dataDxfId="3520" headerRowBorderDxfId="3521" tableBorderDxfId="3519">
  <tableColumns count="28">
    <tableColumn id="1" xr3:uid="{D3357FFF-A39C-4A65-A4CA-537619E9BD2D}" name="Coluna1" headerRowDxfId="3518" dataDxfId="3517"/>
    <tableColumn id="56" xr3:uid="{306DE377-3B2B-413B-B8D5-16A63DA59301}" name="Coluna12" headerRowDxfId="3516" dataDxfId="3515"/>
    <tableColumn id="55" xr3:uid="{3EBEA93A-E10A-4691-BC99-B09BDA65E200}" name="Coluna11" headerRowDxfId="3514" dataDxfId="3513"/>
    <tableColumn id="2" xr3:uid="{761C0CF2-353B-4431-BBF1-347BF3F5E2A5}" name="Coluna2" headerRowDxfId="3512" dataDxfId="3511"/>
    <tableColumn id="58" xr3:uid="{ED534247-BB80-4330-BA0C-749616AFB477}" name="Coluna14" headerRowDxfId="3510" dataDxfId="3509"/>
    <tableColumn id="57" xr3:uid="{D1F0C919-4410-40F0-9A0E-795A1E4A4A7F}" name="Coluna13" headerRowDxfId="3508" dataDxfId="3507"/>
    <tableColumn id="3" xr3:uid="{F5112502-C761-4A32-8D88-044ABAF73664}" name="Coluna3" headerRowDxfId="3506" dataDxfId="3505"/>
    <tableColumn id="60" xr3:uid="{4A07DDEF-C46F-472B-8B20-37EDE6960C23}" name="Coluna16" headerRowDxfId="3504" dataDxfId="3503"/>
    <tableColumn id="59" xr3:uid="{05191310-D5EF-4C53-81B1-2814A4502152}" name="Coluna15" headerRowDxfId="3502" dataDxfId="3501"/>
    <tableColumn id="4" xr3:uid="{B9809023-0ED2-4299-B13F-55E415C3F073}" name="Coluna4" headerRowDxfId="3500" dataDxfId="3499"/>
    <tableColumn id="62" xr3:uid="{FEE2A15E-76D1-4671-870E-704B2DDFF22F}" name="Coluna18" headerRowDxfId="3498" dataDxfId="3497"/>
    <tableColumn id="61" xr3:uid="{162D5BDD-5C42-44E8-9ED6-8D030C851FF1}" name="Coluna17" headerRowDxfId="3496" dataDxfId="3495"/>
    <tableColumn id="5" xr3:uid="{F99E5C04-9ED2-4749-B0B5-F22439249F05}" name="Coluna5" headerRowDxfId="3494" dataDxfId="3493"/>
    <tableColumn id="64" xr3:uid="{FA8025CA-2E8C-4E8B-84F3-B784FB4EABD7}" name="Coluna20" headerRowDxfId="3492" dataDxfId="3491"/>
    <tableColumn id="63" xr3:uid="{959259DA-A2DF-4069-B0D0-3171209A219C}" name="Coluna19" headerRowDxfId="3490" dataDxfId="3489"/>
    <tableColumn id="6" xr3:uid="{179BBC44-1421-466F-A4F3-4C2BEF2971CF}" name="Coluna6" headerRowDxfId="3488" dataDxfId="3487"/>
    <tableColumn id="66" xr3:uid="{C6EB29A6-A263-43A2-A2F9-C68FA130633E}" name="Coluna22" headerRowDxfId="3486" dataDxfId="3485"/>
    <tableColumn id="65" xr3:uid="{D843516C-0C86-4652-AE48-24900C3493AB}" name="Coluna21" headerRowDxfId="3484" dataDxfId="3483"/>
    <tableColumn id="7" xr3:uid="{C7DF3F07-8B7C-4F2A-94D3-ABDD601BB26B}" name="Coluna7" headerRowDxfId="3482" dataDxfId="3481"/>
    <tableColumn id="68" xr3:uid="{9DADCE43-5716-4359-B811-60A040E6F38C}" name="Coluna24" headerRowDxfId="3480" dataDxfId="3479"/>
    <tableColumn id="67" xr3:uid="{74CBEE88-E8AD-42FF-AC88-7F5225DB2879}" name="Coluna23" headerRowDxfId="3478" dataDxfId="3477"/>
    <tableColumn id="8" xr3:uid="{94D1FE87-496B-47C1-966F-942D0BB340D7}" name="Coluna8" headerRowDxfId="3476" dataDxfId="3475"/>
    <tableColumn id="70" xr3:uid="{63405739-7D9C-49F1-BC0B-42D8EC2148F0}" name="Coluna26" headerRowDxfId="3474" dataDxfId="3473"/>
    <tableColumn id="69" xr3:uid="{7B349598-7FAE-4CC6-8F20-9978ACCFB4B8}" name="Coluna25" headerRowDxfId="3472" dataDxfId="3471"/>
    <tableColumn id="9" xr3:uid="{2E8C6AC6-7543-48FB-831A-FF802F90635B}" name="Coluna9" headerRowDxfId="3470" dataDxfId="3469"/>
    <tableColumn id="72" xr3:uid="{E52389A2-7747-41FF-A346-12A4E188EDCD}" name="Coluna28" headerRowDxfId="3468" dataDxfId="3467"/>
    <tableColumn id="71" xr3:uid="{1EC6E951-0F9F-4496-BCDA-972D77BADEF1}" name="Coluna27" headerRowDxfId="3466" dataDxfId="3465"/>
    <tableColumn id="10" xr3:uid="{60566D66-52E0-4348-8B78-6E8FCD00C733}" name="Coluna10" headerRowDxfId="3464" dataDxfId="346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FB6915-A1CE-4A94-B929-3B6552CF6D6B}" name="TabelaDados" displayName="TabelaDados" ref="B4:G118" totalsRowShown="0" headerRowDxfId="3462" dataDxfId="3461">
  <autoFilter ref="B4:G118" xr:uid="{2DFB6915-A1CE-4A94-B929-3B6552CF6D6B}"/>
  <tableColumns count="6">
    <tableColumn id="4" xr3:uid="{00AE0AA6-F2C9-410D-9791-467FB23C6A23}" name="UBS" dataDxfId="3460">
      <calculatedColumnFormula>Menu!$C$2</calculatedColumnFormula>
    </tableColumn>
    <tableColumn id="5" xr3:uid="{00045FEB-2A72-423A-9F59-D4C557810830}" name="Equipe" dataDxfId="3459">
      <calculatedColumnFormula>Menu!$C$3</calculatedColumnFormula>
    </tableColumn>
    <tableColumn id="6" xr3:uid="{5A3675FD-EA18-4167-8CFF-74AADA1AAE75}" name="MICRO" dataDxfId="3458">
      <calculatedColumnFormula>Menu!$C$4</calculatedColumnFormula>
    </tableColumn>
    <tableColumn id="3" xr3:uid="{495FC009-0F3A-4B41-9563-CA04D1405E64}" name="Mês" dataDxfId="3457"/>
    <tableColumn id="1" xr3:uid="{E9F949AF-5C35-4A1A-A7E7-81ECDED8F249}" name="Indicador" dataDxfId="3456"/>
    <tableColumn id="2" xr3:uid="{4A82EFDC-7A0D-432D-B522-724C206B503E}" name="Quantidade" dataDxfId="3455"/>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63B40-2FF0-47D9-9558-4B3A9883922F}" name="Tabela1" displayName="Tabela1" ref="D2:J37" totalsRowShown="0" headerRowDxfId="12">
  <autoFilter ref="D2:J37" xr:uid="{ADF63B40-2FF0-47D9-9558-4B3A9883922F}"/>
  <tableColumns count="7">
    <tableColumn id="1" xr3:uid="{6C3DC94E-FCBD-449B-A90F-5B57C3D90D80}" name="Dia da Semana"/>
    <tableColumn id="2" xr3:uid="{3C88B18B-BD2C-4C4B-BBC9-E0E81E07A878}" name="jul/23" dataDxfId="11"/>
    <tableColumn id="3" xr3:uid="{D71B8A59-1CA8-444E-AA71-F96412060382}" name="ago/23" dataDxfId="10"/>
    <tableColumn id="4" xr3:uid="{99328BE4-7353-4C1B-AE31-885CA97465CD}" name="set/23" dataDxfId="9"/>
    <tableColumn id="5" xr3:uid="{96434B24-1D15-4E86-96E7-96440C18CC46}" name="out/23" dataDxfId="8"/>
    <tableColumn id="6" xr3:uid="{C1521795-4946-41ED-B75E-261ECEF153A1}" name="nov/23" dataDxfId="7"/>
    <tableColumn id="7" xr3:uid="{6CECF374-A8F0-40E4-B0F5-2FF226E59563}" name="dez/23"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422FFE-2F8E-4D48-A899-CDFC80EEDC05}" name="Tabela2" displayName="Tabela2" ref="B2:C22" totalsRowShown="0">
  <autoFilter ref="B2:C22" xr:uid="{80422FFE-2F8E-4D48-A899-CDFC80EEDC05}"/>
  <tableColumns count="2">
    <tableColumn id="1" xr3:uid="{5E893A08-5859-41EA-8745-53EE3B214F14}" name="Rótulos"/>
    <tableColumn id="2" xr3:uid="{6130DBBC-91E7-46A3-A78B-C1F7CF4BF288}" name="Revisit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288AF2-4639-44E0-B8FA-0148A2EFBC4A}" name="Tabela24" displayName="Tabela24" ref="L2:O16" totalsRowShown="0" headerRowDxfId="5" dataDxfId="4">
  <autoFilter ref="L2:O16" xr:uid="{96288AF2-4639-44E0-B8FA-0148A2EFBC4A}"/>
  <sortState xmlns:xlrd2="http://schemas.microsoft.com/office/spreadsheetml/2017/richdata2" ref="L3:O16">
    <sortCondition ref="O2:O16"/>
  </sortState>
  <tableColumns count="4">
    <tableColumn id="1" xr3:uid="{BD9AA58A-9451-483B-984F-81396CA8FF49}" name="CNES" dataDxfId="3"/>
    <tableColumn id="2" xr3:uid="{D6B31F0B-F97C-471D-A0A5-541983CF12BD}" name="Unidades" dataDxfId="2"/>
    <tableColumn id="3" xr3:uid="{BCA887E7-C272-448C-8020-BE1523B433AB}" name="Nome fantasia" dataDxfId="1"/>
    <tableColumn id="4" xr3:uid="{AFC774E5-4BC7-4C86-852F-A91CC33CD2E4}" name="Nome sem UBS" data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60449F-F2D0-4C65-88B1-E71DC9302238}" name="Tabela4" displayName="Tabela4" ref="Q2:R14" totalsRowShown="0">
  <autoFilter ref="Q2:R14" xr:uid="{AC60449F-F2D0-4C65-88B1-E71DC9302238}"/>
  <sortState xmlns:xlrd2="http://schemas.microsoft.com/office/spreadsheetml/2017/richdata2" ref="Q3:Q14">
    <sortCondition ref="Q2:Q14"/>
  </sortState>
  <tableColumns count="2">
    <tableColumn id="1" xr3:uid="{5E2AB792-9A0B-4FB3-96D8-ADC3C29457B8}" name="EQUIPE"/>
    <tableColumn id="2" xr3:uid="{808195B9-D4A0-4DE3-8F76-6E3DFE92CE52}" name="MICROÁRE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A4A0E1-4121-4A69-8539-BDA96894E341}" name="Tabela6" displayName="Tabela6" ref="A2:A19" totalsRowShown="0">
  <autoFilter ref="A2:A19" xr:uid="{29A4A0E1-4121-4A69-8539-BDA96894E341}"/>
  <tableColumns count="1">
    <tableColumn id="1" xr3:uid="{38CD5E24-E605-449F-A735-2A3D25A7E8DD}" name="Pessoa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1.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3D5F-FA43-4FB6-8240-7358EC218DBA}">
  <sheetPr>
    <tabColor theme="4" tint="-0.499984740745262"/>
  </sheetPr>
  <dimension ref="B3:L13"/>
  <sheetViews>
    <sheetView showGridLines="0" tabSelected="1" zoomScale="220" zoomScaleNormal="220" workbookViewId="0">
      <selection activeCell="J2" sqref="J2"/>
    </sheetView>
  </sheetViews>
  <sheetFormatPr defaultRowHeight="15" x14ac:dyDescent="0.25"/>
  <sheetData>
    <row r="3" spans="2:12" ht="15" customHeight="1" x14ac:dyDescent="0.25">
      <c r="B3" s="86" t="s">
        <v>147</v>
      </c>
      <c r="C3" s="86"/>
      <c r="D3" s="86"/>
      <c r="E3" s="86"/>
      <c r="F3" s="86"/>
      <c r="G3" s="86"/>
      <c r="H3" s="86"/>
      <c r="I3" s="86"/>
      <c r="J3" s="86"/>
      <c r="K3" s="86"/>
      <c r="L3" s="86"/>
    </row>
    <row r="4" spans="2:12" ht="15" customHeight="1" x14ac:dyDescent="0.25">
      <c r="B4" s="86"/>
      <c r="C4" s="86"/>
      <c r="D4" s="86"/>
      <c r="E4" s="86"/>
      <c r="F4" s="86"/>
      <c r="G4" s="86"/>
      <c r="H4" s="86"/>
      <c r="I4" s="86"/>
      <c r="J4" s="86"/>
      <c r="K4" s="86"/>
      <c r="L4" s="86"/>
    </row>
    <row r="5" spans="2:12" ht="15" customHeight="1" x14ac:dyDescent="0.25">
      <c r="B5" s="86"/>
      <c r="C5" s="86"/>
      <c r="D5" s="86"/>
      <c r="E5" s="86"/>
      <c r="F5" s="86"/>
      <c r="G5" s="86"/>
      <c r="H5" s="86"/>
      <c r="I5" s="86"/>
      <c r="J5" s="86"/>
      <c r="K5" s="86"/>
      <c r="L5" s="86"/>
    </row>
    <row r="6" spans="2:12" ht="15" customHeight="1" x14ac:dyDescent="0.25">
      <c r="B6" s="86"/>
      <c r="C6" s="86"/>
      <c r="D6" s="86"/>
      <c r="E6" s="86"/>
      <c r="F6" s="86"/>
      <c r="G6" s="86"/>
      <c r="H6" s="86"/>
      <c r="I6" s="86"/>
      <c r="J6" s="86"/>
      <c r="K6" s="86"/>
      <c r="L6" s="86"/>
    </row>
    <row r="7" spans="2:12" ht="15" customHeight="1" x14ac:dyDescent="0.25">
      <c r="B7" s="86"/>
      <c r="C7" s="86"/>
      <c r="D7" s="86"/>
      <c r="E7" s="86"/>
      <c r="F7" s="86"/>
      <c r="G7" s="86"/>
      <c r="H7" s="86"/>
      <c r="I7" s="86"/>
      <c r="J7" s="86"/>
      <c r="K7" s="86"/>
      <c r="L7" s="86"/>
    </row>
    <row r="8" spans="2:12" ht="15" customHeight="1" x14ac:dyDescent="0.25">
      <c r="B8" s="86"/>
      <c r="C8" s="86"/>
      <c r="D8" s="86"/>
      <c r="E8" s="86"/>
      <c r="F8" s="86"/>
      <c r="G8" s="86"/>
      <c r="H8" s="86"/>
      <c r="I8" s="86"/>
      <c r="J8" s="86"/>
      <c r="K8" s="86"/>
      <c r="L8" s="86"/>
    </row>
    <row r="9" spans="2:12" ht="15" customHeight="1" x14ac:dyDescent="0.25">
      <c r="B9" s="86"/>
      <c r="C9" s="86"/>
      <c r="D9" s="86"/>
      <c r="E9" s="86"/>
      <c r="F9" s="86"/>
      <c r="G9" s="86"/>
      <c r="H9" s="86"/>
      <c r="I9" s="86"/>
      <c r="J9" s="86"/>
      <c r="K9" s="86"/>
      <c r="L9" s="86"/>
    </row>
    <row r="10" spans="2:12" x14ac:dyDescent="0.25">
      <c r="B10" s="86"/>
      <c r="C10" s="86"/>
      <c r="D10" s="86"/>
      <c r="E10" s="86"/>
      <c r="F10" s="86"/>
      <c r="G10" s="86"/>
      <c r="H10" s="86"/>
      <c r="I10" s="86"/>
      <c r="J10" s="86"/>
      <c r="K10" s="86"/>
      <c r="L10" s="86"/>
    </row>
    <row r="11" spans="2:12" x14ac:dyDescent="0.25">
      <c r="B11" s="86"/>
      <c r="C11" s="86"/>
      <c r="D11" s="86"/>
      <c r="E11" s="86"/>
      <c r="F11" s="86"/>
      <c r="G11" s="86"/>
      <c r="H11" s="86"/>
      <c r="I11" s="86"/>
      <c r="J11" s="86"/>
      <c r="K11" s="86"/>
      <c r="L11" s="86"/>
    </row>
    <row r="12" spans="2:12" x14ac:dyDescent="0.25">
      <c r="B12" s="86"/>
      <c r="C12" s="86"/>
      <c r="D12" s="86"/>
      <c r="E12" s="86"/>
      <c r="F12" s="86"/>
      <c r="G12" s="86"/>
      <c r="H12" s="86"/>
      <c r="I12" s="86"/>
      <c r="J12" s="86"/>
      <c r="K12" s="86"/>
      <c r="L12" s="86"/>
    </row>
    <row r="13" spans="2:12" x14ac:dyDescent="0.25">
      <c r="B13" s="86"/>
      <c r="C13" s="86"/>
      <c r="D13" s="86"/>
      <c r="E13" s="86"/>
      <c r="F13" s="86"/>
      <c r="G13" s="86"/>
      <c r="H13" s="86"/>
      <c r="I13" s="86"/>
      <c r="J13" s="86"/>
      <c r="K13" s="86"/>
      <c r="L13" s="86"/>
    </row>
  </sheetData>
  <mergeCells count="1">
    <mergeCell ref="B3:L1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23F4-623E-4655-B1EE-CAFF5362599E}">
  <sheetPr codeName="Planilha9">
    <tabColor theme="9" tint="0.59999389629810485"/>
  </sheetPr>
  <dimension ref="A1:AI433"/>
  <sheetViews>
    <sheetView showGridLines="0" showRowColHeaders="0" zoomScaleNormal="100" workbookViewId="0">
      <pane xSplit="1" ySplit="4" topLeftCell="B5" activePane="bottomRight" state="frozen"/>
      <selection pane="topRight" activeCell="K9" sqref="K9:L9"/>
      <selection pane="bottomLeft" activeCell="K9" sqref="K9:L9"/>
      <selection pane="bottomRight" activeCell="C1" sqref="C1:Z2"/>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2.5703125"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67" t="s">
        <v>93</v>
      </c>
      <c r="AA3" s="65">
        <v>45231</v>
      </c>
      <c r="AC3" s="62" t="s">
        <v>94</v>
      </c>
      <c r="AD3" s="64">
        <f>AD4-AG414</f>
        <v>0</v>
      </c>
    </row>
    <row r="4" spans="1:34" ht="22.5" customHeight="1" x14ac:dyDescent="0.25">
      <c r="B4" t="s">
        <v>42</v>
      </c>
      <c r="C4" s="126" t="str">
        <f>Menu!C3</f>
        <v>BRANCA</v>
      </c>
      <c r="D4" s="126"/>
      <c r="E4" s="126"/>
      <c r="F4" s="21" t="s">
        <v>95</v>
      </c>
      <c r="H4" s="22">
        <f>Menu!C4</f>
        <v>2</v>
      </c>
      <c r="K4" s="21" t="s">
        <v>96</v>
      </c>
      <c r="L4" s="127">
        <f>Menu!N6</f>
        <v>0</v>
      </c>
      <c r="M4" s="127"/>
      <c r="N4" s="127"/>
      <c r="O4" s="127"/>
      <c r="P4" s="127"/>
      <c r="Q4" s="127"/>
      <c r="R4" s="128" t="s">
        <v>97</v>
      </c>
      <c r="S4" s="128"/>
      <c r="T4" s="128"/>
      <c r="U4" s="128"/>
      <c r="W4" s="127">
        <f>Menu!N7</f>
        <v>0</v>
      </c>
      <c r="X4" s="127"/>
      <c r="Y4" s="127"/>
      <c r="Z4" s="127"/>
      <c r="AA4" s="127"/>
      <c r="AC4" s="20" t="s">
        <v>77</v>
      </c>
      <c r="AD4" s="22">
        <f>Menu!N8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106</v>
      </c>
      <c r="AG6" s="10" t="s">
        <v>79</v>
      </c>
      <c r="AH6" s="10" t="s">
        <v>101</v>
      </c>
    </row>
    <row r="7" spans="1:34" ht="16.5" customHeight="1" x14ac:dyDescent="0.25">
      <c r="B7" s="9">
        <v>1</v>
      </c>
      <c r="C7" s="34"/>
      <c r="E7" s="9">
        <v>2</v>
      </c>
      <c r="F7" s="34" t="str">
        <f>IF(ISBLANK(Outubro!F7),"",Outubro!F7)</f>
        <v/>
      </c>
      <c r="H7" s="9">
        <v>3</v>
      </c>
      <c r="I7" s="34" t="str">
        <f>IF(ISBLANK(Outubro!I7),"",Outubro!I7)</f>
        <v/>
      </c>
      <c r="K7" s="9">
        <v>4</v>
      </c>
      <c r="L7" s="34" t="str">
        <f>IF(ISBLANK(Outubro!L7),"",Outubro!L7)</f>
        <v/>
      </c>
      <c r="N7" s="9">
        <v>5</v>
      </c>
      <c r="O7" s="34" t="str">
        <f>IF(ISBLANK(Outubro!O7),"",Outubro!O7)</f>
        <v/>
      </c>
      <c r="Q7" s="9">
        <v>6</v>
      </c>
      <c r="R7" s="34" t="str">
        <f>IF(ISBLANK(Outubro!R7),"",Outubro!R7)</f>
        <v/>
      </c>
      <c r="T7" s="9">
        <v>7</v>
      </c>
      <c r="U7" s="34" t="str">
        <f>IF(ISBLANK(Outubro!U7),"",Outubro!U7)</f>
        <v/>
      </c>
      <c r="W7" s="9">
        <v>8</v>
      </c>
      <c r="X7" s="34" t="str">
        <f>IF(ISBLANK(Outubro!X7),"",Outubro!X7)</f>
        <v/>
      </c>
      <c r="Z7" s="9">
        <v>9</v>
      </c>
      <c r="AA7" s="34" t="str">
        <f>IF(ISBLANK(Outubro!AA7),"",Outubro!AA7)</f>
        <v/>
      </c>
      <c r="AC7" s="9">
        <v>10</v>
      </c>
      <c r="AD7" s="34" t="str">
        <f>IF(ISBLANK(Outubro!AD7),"",Outubro!AD7)</f>
        <v/>
      </c>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3" t="s">
        <v>80</v>
      </c>
      <c r="C10" s="41"/>
      <c r="E10" s="43" t="s">
        <v>80</v>
      </c>
      <c r="F10" s="41"/>
      <c r="H10" s="43" t="s">
        <v>80</v>
      </c>
      <c r="I10" s="41"/>
      <c r="K10" s="43" t="s">
        <v>80</v>
      </c>
      <c r="L10" s="41"/>
      <c r="N10" s="43" t="s">
        <v>80</v>
      </c>
      <c r="O10" s="41"/>
      <c r="Q10" s="43" t="s">
        <v>80</v>
      </c>
      <c r="R10" s="41"/>
      <c r="T10" s="43" t="s">
        <v>80</v>
      </c>
      <c r="U10" s="41"/>
      <c r="W10" s="43" t="s">
        <v>80</v>
      </c>
      <c r="X10" s="41"/>
      <c r="Z10" s="43" t="s">
        <v>80</v>
      </c>
      <c r="AA10" s="41"/>
      <c r="AC10" s="43" t="s">
        <v>80</v>
      </c>
      <c r="AD10" s="41"/>
      <c r="AF10" s="39">
        <f>SUM(C10,F10,I10,L10,O10,R10,U10,X10,AA10,AD10)</f>
        <v>0</v>
      </c>
    </row>
    <row r="11" spans="1:34" ht="12" customHeight="1" x14ac:dyDescent="0.25">
      <c r="B11" s="102" t="s">
        <v>103</v>
      </c>
      <c r="C11" s="103"/>
      <c r="E11" s="102" t="s">
        <v>103</v>
      </c>
      <c r="F11" s="103"/>
      <c r="H11" s="102" t="s">
        <v>103</v>
      </c>
      <c r="I11" s="103"/>
      <c r="K11" s="102" t="s">
        <v>103</v>
      </c>
      <c r="L11" s="103"/>
      <c r="N11" s="102" t="s">
        <v>103</v>
      </c>
      <c r="O11" s="103"/>
      <c r="Q11" s="102" t="s">
        <v>103</v>
      </c>
      <c r="R11" s="103"/>
      <c r="T11" s="102" t="s">
        <v>103</v>
      </c>
      <c r="U11" s="103"/>
      <c r="W11" s="102" t="s">
        <v>103</v>
      </c>
      <c r="X11" s="103"/>
      <c r="Z11" s="102" t="s">
        <v>103</v>
      </c>
      <c r="AA11" s="103"/>
      <c r="AC11" s="102" t="s">
        <v>103</v>
      </c>
      <c r="AD11" s="103"/>
    </row>
    <row r="12" spans="1:34" x14ac:dyDescent="0.25">
      <c r="B12" s="23">
        <f>Outubro!B12</f>
        <v>0</v>
      </c>
      <c r="C12" s="23">
        <f>Outubro!C12</f>
        <v>0</v>
      </c>
      <c r="D12" s="24"/>
      <c r="E12" s="23">
        <f>Outubro!E12</f>
        <v>0</v>
      </c>
      <c r="F12" s="23">
        <f>Outubro!F12</f>
        <v>0</v>
      </c>
      <c r="G12" s="24"/>
      <c r="H12" s="23">
        <f>Outubro!H12</f>
        <v>0</v>
      </c>
      <c r="I12" s="23">
        <f>Outubro!I12</f>
        <v>0</v>
      </c>
      <c r="J12" s="24"/>
      <c r="K12" s="23">
        <f>Outubro!K12</f>
        <v>0</v>
      </c>
      <c r="L12" s="23">
        <f>Outubro!L12</f>
        <v>0</v>
      </c>
      <c r="M12" s="24"/>
      <c r="N12" s="23">
        <f>Outubro!N12</f>
        <v>0</v>
      </c>
      <c r="O12" s="23">
        <f>Outubro!O12</f>
        <v>0</v>
      </c>
      <c r="P12" s="24"/>
      <c r="Q12" s="23">
        <f>Outubro!Q12</f>
        <v>0</v>
      </c>
      <c r="R12" s="23">
        <f>Outubro!R12</f>
        <v>0</v>
      </c>
      <c r="S12" s="24"/>
      <c r="T12" s="23">
        <f>Outubro!T12</f>
        <v>0</v>
      </c>
      <c r="U12" s="23"/>
      <c r="V12" s="24"/>
      <c r="W12" s="23">
        <f>Outubro!W12</f>
        <v>0</v>
      </c>
      <c r="X12" s="23">
        <f>Outubro!X12</f>
        <v>0</v>
      </c>
      <c r="Y12" s="24"/>
      <c r="Z12" s="23">
        <f>Outubro!Z12</f>
        <v>0</v>
      </c>
      <c r="AA12" s="23">
        <f>Outubro!AA12</f>
        <v>0</v>
      </c>
      <c r="AB12" s="24"/>
      <c r="AC12" s="23">
        <f>Outubro!AC12</f>
        <v>0</v>
      </c>
      <c r="AD12" s="23">
        <f>Outubro!AD12</f>
        <v>0</v>
      </c>
    </row>
    <row r="13" spans="1:34" x14ac:dyDescent="0.25">
      <c r="B13" s="23">
        <f>Outubro!B13</f>
        <v>0</v>
      </c>
      <c r="C13" s="23">
        <f>Outubro!C13</f>
        <v>0</v>
      </c>
      <c r="D13" s="24"/>
      <c r="E13" s="23">
        <f>Outubro!E13</f>
        <v>0</v>
      </c>
      <c r="F13" s="23">
        <f>Outubro!F13</f>
        <v>0</v>
      </c>
      <c r="G13" s="24"/>
      <c r="H13" s="23">
        <f>Outubro!H13</f>
        <v>0</v>
      </c>
      <c r="I13" s="23">
        <f>Outubro!I13</f>
        <v>0</v>
      </c>
      <c r="J13" s="24"/>
      <c r="K13" s="23">
        <f>Outubro!K13</f>
        <v>0</v>
      </c>
      <c r="L13" s="23">
        <f>Outubro!L13</f>
        <v>0</v>
      </c>
      <c r="M13" s="24"/>
      <c r="N13" s="23">
        <f>Outubro!N13</f>
        <v>0</v>
      </c>
      <c r="O13" s="23">
        <f>Outubro!O13</f>
        <v>0</v>
      </c>
      <c r="P13" s="24"/>
      <c r="Q13" s="23">
        <f>Outubro!Q13</f>
        <v>0</v>
      </c>
      <c r="R13" s="23">
        <f>Outubro!R13</f>
        <v>0</v>
      </c>
      <c r="S13" s="24"/>
      <c r="T13" s="23">
        <f>Outubro!T13</f>
        <v>0</v>
      </c>
      <c r="U13" s="23">
        <f>Outubro!U13</f>
        <v>0</v>
      </c>
      <c r="V13" s="24"/>
      <c r="W13" s="23">
        <f>Outubro!W13</f>
        <v>0</v>
      </c>
      <c r="X13" s="23">
        <f>Outubro!X13</f>
        <v>0</v>
      </c>
      <c r="Y13" s="24"/>
      <c r="Z13" s="23">
        <f>Outubro!Z13</f>
        <v>0</v>
      </c>
      <c r="AA13" s="23">
        <f>Outubro!AA13</f>
        <v>0</v>
      </c>
      <c r="AB13" s="24"/>
      <c r="AC13" s="23">
        <f>Outubro!AC13</f>
        <v>0</v>
      </c>
      <c r="AD13" s="23">
        <f>Outubro!AD13</f>
        <v>0</v>
      </c>
    </row>
    <row r="14" spans="1:34" x14ac:dyDescent="0.25">
      <c r="B14" s="23">
        <f>Outubro!B14</f>
        <v>0</v>
      </c>
      <c r="C14" s="23">
        <f>Outubro!C14</f>
        <v>0</v>
      </c>
      <c r="D14" s="24"/>
      <c r="E14" s="23">
        <f>Outubro!E14</f>
        <v>0</v>
      </c>
      <c r="F14" s="23">
        <f>Outubro!F14</f>
        <v>0</v>
      </c>
      <c r="G14" s="24"/>
      <c r="H14" s="23">
        <f>Outubro!H14</f>
        <v>0</v>
      </c>
      <c r="I14" s="23">
        <f>Outubro!I14</f>
        <v>0</v>
      </c>
      <c r="J14" s="24"/>
      <c r="K14" s="23">
        <f>Outubro!K14</f>
        <v>0</v>
      </c>
      <c r="L14" s="23">
        <f>Outubro!L14</f>
        <v>0</v>
      </c>
      <c r="M14" s="24"/>
      <c r="N14" s="23">
        <f>Outubro!N14</f>
        <v>0</v>
      </c>
      <c r="O14" s="23">
        <f>Outubro!O14</f>
        <v>0</v>
      </c>
      <c r="P14" s="24"/>
      <c r="Q14" s="23">
        <f>Outubro!Q14</f>
        <v>0</v>
      </c>
      <c r="R14" s="23">
        <f>Outubro!R14</f>
        <v>0</v>
      </c>
      <c r="S14" s="24"/>
      <c r="T14" s="23">
        <f>Outubro!T14</f>
        <v>0</v>
      </c>
      <c r="U14" s="23">
        <f>Outubro!U14</f>
        <v>0</v>
      </c>
      <c r="V14" s="24"/>
      <c r="W14" s="23">
        <f>Outubro!W14</f>
        <v>0</v>
      </c>
      <c r="X14" s="23">
        <f>Outubro!X14</f>
        <v>0</v>
      </c>
      <c r="Y14" s="24"/>
      <c r="Z14" s="23">
        <f>Outubro!Z14</f>
        <v>0</v>
      </c>
      <c r="AA14" s="23">
        <f>Outubro!AA14</f>
        <v>0</v>
      </c>
      <c r="AB14" s="24"/>
      <c r="AC14" s="23">
        <f>Outubro!AC14</f>
        <v>0</v>
      </c>
      <c r="AD14" s="23">
        <f>Outubro!AD14</f>
        <v>0</v>
      </c>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4" t="str">
        <f>IF(ISBLANK(Outubro!C16),"",Outubro!C16)</f>
        <v/>
      </c>
      <c r="E16" s="9">
        <v>12</v>
      </c>
      <c r="F16" s="34" t="str">
        <f>IF(ISBLANK(Outubro!F16),"",Outubro!F16)</f>
        <v/>
      </c>
      <c r="H16" s="9">
        <v>13</v>
      </c>
      <c r="I16" s="34" t="str">
        <f>IF(ISBLANK(Outubro!I16),"",Outubro!I16)</f>
        <v/>
      </c>
      <c r="K16" s="9">
        <v>14</v>
      </c>
      <c r="L16" s="34" t="str">
        <f>IF(ISBLANK(Outubro!L16),"",Outubro!L16)</f>
        <v/>
      </c>
      <c r="N16" s="9">
        <v>15</v>
      </c>
      <c r="O16" s="34" t="str">
        <f>IF(ISBLANK(Outubro!O16),"",Outubro!O16)</f>
        <v/>
      </c>
      <c r="Q16" s="9">
        <v>16</v>
      </c>
      <c r="R16" s="34" t="str">
        <f>IF(ISBLANK(Outubro!R16),"",Outubro!R16)</f>
        <v/>
      </c>
      <c r="T16" s="9">
        <v>17</v>
      </c>
      <c r="U16" s="34" t="str">
        <f>IF(ISBLANK(Outubro!U16),"",Outubro!U16)</f>
        <v/>
      </c>
      <c r="W16" s="9">
        <v>18</v>
      </c>
      <c r="X16" s="34" t="str">
        <f>IF(ISBLANK(Outubro!X16),"",Outubro!X16)</f>
        <v/>
      </c>
      <c r="Z16" s="9">
        <v>19</v>
      </c>
      <c r="AA16" s="34" t="str">
        <f>IF(ISBLANK(Outubro!AA16),"",Outubro!AA16)</f>
        <v/>
      </c>
      <c r="AC16" s="9">
        <v>20</v>
      </c>
      <c r="AD16" s="34" t="str">
        <f>IF(ISBLANK(Outubro!AD16),"",Outubro!AD16)</f>
        <v/>
      </c>
      <c r="AE16">
        <f>SUM(C16,F16,I16,L16,O16,R16,U16,X16,AA16,AD16)</f>
        <v>0</v>
      </c>
    </row>
    <row r="17" spans="2:33" x14ac:dyDescent="0.25">
      <c r="B17" s="108" t="s">
        <v>102</v>
      </c>
      <c r="C17" s="108"/>
      <c r="E17" s="108" t="s">
        <v>102</v>
      </c>
      <c r="F17" s="108"/>
      <c r="H17" s="108" t="s">
        <v>102</v>
      </c>
      <c r="I17" s="108"/>
      <c r="K17" s="108" t="s">
        <v>102</v>
      </c>
      <c r="L17" s="108"/>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9"/>
      <c r="F18" s="110"/>
      <c r="H18" s="109"/>
      <c r="I18" s="110"/>
      <c r="K18" s="109"/>
      <c r="L18" s="110"/>
      <c r="N18" s="109"/>
      <c r="O18" s="110"/>
      <c r="Q18" s="109"/>
      <c r="R18" s="110"/>
      <c r="T18" s="109"/>
      <c r="U18" s="110"/>
      <c r="W18" s="109"/>
      <c r="X18" s="110"/>
      <c r="Z18" s="109"/>
      <c r="AA18" s="110"/>
      <c r="AC18" s="109"/>
      <c r="AD18" s="110"/>
      <c r="AG18">
        <f>COUNT(B18:AD18)</f>
        <v>0</v>
      </c>
    </row>
    <row r="19" spans="2:33" s="39" customFormat="1" x14ac:dyDescent="0.25">
      <c r="B19" s="43" t="s">
        <v>80</v>
      </c>
      <c r="C19" s="41"/>
      <c r="E19" s="43" t="s">
        <v>80</v>
      </c>
      <c r="F19" s="41"/>
      <c r="H19" s="43" t="s">
        <v>80</v>
      </c>
      <c r="I19" s="41"/>
      <c r="K19" s="43" t="s">
        <v>80</v>
      </c>
      <c r="L19" s="41"/>
      <c r="N19" s="43" t="s">
        <v>80</v>
      </c>
      <c r="O19" s="41"/>
      <c r="Q19" s="43" t="s">
        <v>80</v>
      </c>
      <c r="R19" s="41"/>
      <c r="T19" s="43" t="s">
        <v>80</v>
      </c>
      <c r="U19" s="41"/>
      <c r="W19" s="43" t="s">
        <v>80</v>
      </c>
      <c r="X19" s="41"/>
      <c r="Z19" s="43" t="s">
        <v>80</v>
      </c>
      <c r="AA19" s="41"/>
      <c r="AC19" s="43" t="s">
        <v>80</v>
      </c>
      <c r="AD19" s="41"/>
      <c r="AF19" s="39">
        <f>SUM(C19,F19,I19,L19,O19,R19,U19,X19,AA19,AD19)</f>
        <v>0</v>
      </c>
    </row>
    <row r="20" spans="2:33" x14ac:dyDescent="0.25">
      <c r="B20" s="111" t="s">
        <v>103</v>
      </c>
      <c r="C20" s="111"/>
      <c r="E20" s="111" t="s">
        <v>103</v>
      </c>
      <c r="F20" s="111"/>
      <c r="H20" s="111" t="s">
        <v>103</v>
      </c>
      <c r="I20" s="111"/>
      <c r="K20" s="111" t="s">
        <v>103</v>
      </c>
      <c r="L20" s="111"/>
      <c r="N20" s="111" t="s">
        <v>103</v>
      </c>
      <c r="O20" s="111"/>
      <c r="Q20" s="111" t="s">
        <v>103</v>
      </c>
      <c r="R20" s="111"/>
      <c r="T20" s="111" t="s">
        <v>103</v>
      </c>
      <c r="U20" s="111"/>
      <c r="W20" s="111" t="s">
        <v>103</v>
      </c>
      <c r="X20" s="111"/>
      <c r="Z20" s="111" t="s">
        <v>103</v>
      </c>
      <c r="AA20" s="111"/>
      <c r="AC20" s="111" t="s">
        <v>103</v>
      </c>
      <c r="AD20" s="111"/>
    </row>
    <row r="21" spans="2:33" x14ac:dyDescent="0.25">
      <c r="B21" s="23">
        <f>Outubro!B21</f>
        <v>0</v>
      </c>
      <c r="C21" s="23">
        <f>Outubro!C21</f>
        <v>0</v>
      </c>
      <c r="D21" s="24"/>
      <c r="E21" s="23">
        <f>Outubro!E21</f>
        <v>0</v>
      </c>
      <c r="F21" s="23">
        <f>Outubro!F21</f>
        <v>0</v>
      </c>
      <c r="G21" s="24"/>
      <c r="H21" s="23">
        <f>Outubro!H21</f>
        <v>0</v>
      </c>
      <c r="I21" s="23">
        <f>Outubro!I21</f>
        <v>0</v>
      </c>
      <c r="J21" s="24"/>
      <c r="K21" s="23">
        <f>Outubro!K21</f>
        <v>0</v>
      </c>
      <c r="L21" s="23">
        <f>Outubro!L21</f>
        <v>0</v>
      </c>
      <c r="M21" s="24"/>
      <c r="N21" s="23">
        <f>Outubro!N21</f>
        <v>0</v>
      </c>
      <c r="O21" s="23">
        <f>Outubro!O21</f>
        <v>0</v>
      </c>
      <c r="P21" s="24"/>
      <c r="Q21" s="23">
        <f>Outubro!Q21</f>
        <v>0</v>
      </c>
      <c r="R21" s="23">
        <f>Outubro!R21</f>
        <v>0</v>
      </c>
      <c r="S21" s="24"/>
      <c r="T21" s="23">
        <f>Outubro!T21</f>
        <v>0</v>
      </c>
      <c r="U21" s="23">
        <f>Outubro!U21</f>
        <v>0</v>
      </c>
      <c r="V21" s="24"/>
      <c r="W21" s="23">
        <f>Outubro!W21</f>
        <v>0</v>
      </c>
      <c r="X21" s="23">
        <f>Outubro!X21</f>
        <v>0</v>
      </c>
      <c r="Y21" s="24"/>
      <c r="Z21" s="23">
        <f>Outubro!Z21</f>
        <v>0</v>
      </c>
      <c r="AA21" s="23">
        <f>Outubro!AA21</f>
        <v>0</v>
      </c>
      <c r="AB21" s="24"/>
      <c r="AC21" s="23">
        <f>Outubro!AC21</f>
        <v>0</v>
      </c>
      <c r="AD21" s="23">
        <f>Outubro!AD21</f>
        <v>0</v>
      </c>
    </row>
    <row r="22" spans="2:33" x14ac:dyDescent="0.25">
      <c r="B22" s="23">
        <f>Outubro!B22</f>
        <v>0</v>
      </c>
      <c r="C22" s="23">
        <f>Outubro!C22</f>
        <v>0</v>
      </c>
      <c r="D22" s="24"/>
      <c r="E22" s="23">
        <f>Outubro!E22</f>
        <v>0</v>
      </c>
      <c r="F22" s="23">
        <f>Outubro!F22</f>
        <v>0</v>
      </c>
      <c r="G22" s="24"/>
      <c r="H22" s="23">
        <f>Outubro!H22</f>
        <v>0</v>
      </c>
      <c r="I22" s="23">
        <f>Outubro!I22</f>
        <v>0</v>
      </c>
      <c r="J22" s="24"/>
      <c r="K22" s="23">
        <f>Outubro!K22</f>
        <v>0</v>
      </c>
      <c r="L22" s="23">
        <f>Outubro!L22</f>
        <v>0</v>
      </c>
      <c r="M22" s="24"/>
      <c r="N22" s="23">
        <f>Outubro!N22</f>
        <v>0</v>
      </c>
      <c r="O22" s="23">
        <f>Outubro!O22</f>
        <v>0</v>
      </c>
      <c r="P22" s="24"/>
      <c r="Q22" s="23">
        <f>Outubro!Q22</f>
        <v>0</v>
      </c>
      <c r="R22" s="23">
        <f>Outubro!R22</f>
        <v>0</v>
      </c>
      <c r="S22" s="24"/>
      <c r="T22" s="23">
        <f>Outubro!T22</f>
        <v>0</v>
      </c>
      <c r="U22" s="23">
        <f>Outubro!U22</f>
        <v>0</v>
      </c>
      <c r="V22" s="24"/>
      <c r="W22" s="23">
        <f>Outubro!W22</f>
        <v>0</v>
      </c>
      <c r="X22" s="23">
        <f>Outubro!X22</f>
        <v>0</v>
      </c>
      <c r="Y22" s="24"/>
      <c r="Z22" s="23">
        <f>Outubro!Z22</f>
        <v>0</v>
      </c>
      <c r="AA22" s="23">
        <f>Outubro!AA22</f>
        <v>0</v>
      </c>
      <c r="AB22" s="24"/>
      <c r="AC22" s="23">
        <f>Outubro!AC22</f>
        <v>0</v>
      </c>
      <c r="AD22" s="23">
        <f>Outubro!AD22</f>
        <v>0</v>
      </c>
    </row>
    <row r="23" spans="2:33" x14ac:dyDescent="0.25">
      <c r="B23" s="23">
        <f>Outubro!B23</f>
        <v>0</v>
      </c>
      <c r="C23" s="23">
        <f>Outubro!C23</f>
        <v>0</v>
      </c>
      <c r="D23" s="24"/>
      <c r="E23" s="23">
        <f>Outubro!E23</f>
        <v>0</v>
      </c>
      <c r="F23" s="23">
        <f>Outubro!F23</f>
        <v>0</v>
      </c>
      <c r="G23" s="24"/>
      <c r="H23" s="23">
        <f>Outubro!H23</f>
        <v>0</v>
      </c>
      <c r="I23" s="23">
        <f>Outubro!I23</f>
        <v>0</v>
      </c>
      <c r="J23" s="24"/>
      <c r="K23" s="23">
        <f>Outubro!K23</f>
        <v>0</v>
      </c>
      <c r="L23" s="23">
        <f>Outubro!L23</f>
        <v>0</v>
      </c>
      <c r="M23" s="24"/>
      <c r="N23" s="23">
        <f>Outubro!N23</f>
        <v>0</v>
      </c>
      <c r="O23" s="23">
        <f>Outubro!O23</f>
        <v>0</v>
      </c>
      <c r="P23" s="24"/>
      <c r="Q23" s="23">
        <f>Outubro!Q23</f>
        <v>0</v>
      </c>
      <c r="R23" s="23">
        <f>Outubro!R23</f>
        <v>0</v>
      </c>
      <c r="S23" s="24"/>
      <c r="T23" s="23">
        <f>Outubro!T23</f>
        <v>0</v>
      </c>
      <c r="U23" s="23">
        <f>Outubro!U23</f>
        <v>0</v>
      </c>
      <c r="V23" s="24"/>
      <c r="W23" s="23">
        <f>Outubro!W23</f>
        <v>0</v>
      </c>
      <c r="X23" s="23">
        <f>Outubro!X23</f>
        <v>0</v>
      </c>
      <c r="Y23" s="24"/>
      <c r="Z23" s="23">
        <f>Outubro!Z23</f>
        <v>0</v>
      </c>
      <c r="AA23" s="23">
        <f>Outubro!AA23</f>
        <v>0</v>
      </c>
      <c r="AB23" s="24"/>
      <c r="AC23" s="23">
        <f>Outubro!AC23</f>
        <v>0</v>
      </c>
      <c r="AD23" s="23">
        <f>Outubro!AD23</f>
        <v>0</v>
      </c>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4" t="str">
        <f>IF(ISBLANK(Outubro!C25),"",Outubro!C25)</f>
        <v/>
      </c>
      <c r="E25" s="9">
        <v>22</v>
      </c>
      <c r="F25" s="34" t="str">
        <f>IF(ISBLANK(Outubro!F25),"",Outubro!F25)</f>
        <v/>
      </c>
      <c r="H25" s="9">
        <v>23</v>
      </c>
      <c r="I25" s="34" t="str">
        <f>IF(ISBLANK(Outubro!I25),"",Outubro!I25)</f>
        <v/>
      </c>
      <c r="K25" s="9">
        <v>24</v>
      </c>
      <c r="L25" s="34" t="str">
        <f>IF(ISBLANK(Outubro!L25),"",Outubro!L25)</f>
        <v/>
      </c>
      <c r="N25" s="9">
        <v>25</v>
      </c>
      <c r="O25" s="34" t="str">
        <f>IF(ISBLANK(Outubro!O25),"",Outubro!O25)</f>
        <v/>
      </c>
      <c r="Q25" s="9">
        <v>26</v>
      </c>
      <c r="R25" s="34" t="str">
        <f>IF(ISBLANK(Outubro!R25),"",Outubro!R25)</f>
        <v/>
      </c>
      <c r="T25" s="9">
        <v>27</v>
      </c>
      <c r="U25" s="34" t="str">
        <f>IF(ISBLANK(Outubro!U25),"",Outubro!U25)</f>
        <v/>
      </c>
      <c r="W25" s="9">
        <v>28</v>
      </c>
      <c r="X25" s="34" t="str">
        <f>IF(ISBLANK(Outubro!X25),"",Outubro!X25)</f>
        <v/>
      </c>
      <c r="Z25" s="9">
        <v>29</v>
      </c>
      <c r="AA25" s="34" t="str">
        <f>IF(ISBLANK(Outubro!AA25),"",Outubro!AA25)</f>
        <v/>
      </c>
      <c r="AC25" s="9">
        <v>30</v>
      </c>
      <c r="AD25" s="34" t="str">
        <f>IF(ISBLANK(Outubro!AD25),"",Outubro!AD25)</f>
        <v/>
      </c>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3" t="s">
        <v>80</v>
      </c>
      <c r="C28" s="41"/>
      <c r="E28" s="43" t="s">
        <v>80</v>
      </c>
      <c r="F28" s="41"/>
      <c r="H28" s="43" t="s">
        <v>80</v>
      </c>
      <c r="I28" s="41"/>
      <c r="K28" s="43" t="s">
        <v>80</v>
      </c>
      <c r="L28" s="41"/>
      <c r="N28" s="43" t="s">
        <v>80</v>
      </c>
      <c r="O28" s="41"/>
      <c r="Q28" s="43" t="s">
        <v>80</v>
      </c>
      <c r="R28" s="41"/>
      <c r="T28" s="43" t="s">
        <v>80</v>
      </c>
      <c r="U28" s="41"/>
      <c r="W28" s="43" t="s">
        <v>80</v>
      </c>
      <c r="X28" s="41"/>
      <c r="Z28" s="43" t="s">
        <v>80</v>
      </c>
      <c r="AA28" s="41"/>
      <c r="AC28" s="43"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23">
        <f>Outubro!B30</f>
        <v>0</v>
      </c>
      <c r="C30" s="23">
        <f>Outubro!C30</f>
        <v>0</v>
      </c>
      <c r="D30" s="24"/>
      <c r="E30" s="23">
        <f>Outubro!E30</f>
        <v>0</v>
      </c>
      <c r="F30" s="23">
        <f>Outubro!F30</f>
        <v>0</v>
      </c>
      <c r="G30" s="24"/>
      <c r="H30" s="23">
        <f>Outubro!H30</f>
        <v>0</v>
      </c>
      <c r="I30" s="23">
        <f>Outubro!I30</f>
        <v>0</v>
      </c>
      <c r="J30" s="24"/>
      <c r="K30" s="23">
        <f>Outubro!K30</f>
        <v>0</v>
      </c>
      <c r="L30" s="23">
        <f>Outubro!L30</f>
        <v>0</v>
      </c>
      <c r="M30" s="24"/>
      <c r="N30" s="23">
        <f>Outubro!N30</f>
        <v>0</v>
      </c>
      <c r="O30" s="23">
        <f>Outubro!O30</f>
        <v>0</v>
      </c>
      <c r="P30" s="24"/>
      <c r="Q30" s="23">
        <f>Outubro!Q30</f>
        <v>0</v>
      </c>
      <c r="R30" s="23">
        <f>Outubro!R30</f>
        <v>0</v>
      </c>
      <c r="S30" s="24"/>
      <c r="T30" s="23">
        <f>Outubro!T30</f>
        <v>0</v>
      </c>
      <c r="U30" s="23">
        <f>Outubro!U30</f>
        <v>0</v>
      </c>
      <c r="V30" s="24"/>
      <c r="W30" s="23">
        <f>Outubro!W30</f>
        <v>0</v>
      </c>
      <c r="X30" s="23">
        <f>Outubro!X30</f>
        <v>0</v>
      </c>
      <c r="Y30" s="24"/>
      <c r="Z30" s="23">
        <f>Outubro!Z30</f>
        <v>0</v>
      </c>
      <c r="AA30" s="23">
        <f>Outubro!AA30</f>
        <v>0</v>
      </c>
      <c r="AB30" s="24"/>
      <c r="AC30" s="23">
        <f>Outubro!AC30</f>
        <v>0</v>
      </c>
      <c r="AD30" s="23">
        <f>Outubro!AD30</f>
        <v>0</v>
      </c>
    </row>
    <row r="31" spans="2:33" x14ac:dyDescent="0.25">
      <c r="B31" s="23">
        <f>Outubro!B31</f>
        <v>0</v>
      </c>
      <c r="C31" s="23">
        <f>Outubro!C31</f>
        <v>0</v>
      </c>
      <c r="D31" s="24"/>
      <c r="E31" s="23">
        <f>Outubro!E31</f>
        <v>0</v>
      </c>
      <c r="F31" s="23">
        <f>Outubro!F31</f>
        <v>0</v>
      </c>
      <c r="G31" s="24"/>
      <c r="H31" s="23">
        <f>Outubro!H31</f>
        <v>0</v>
      </c>
      <c r="I31" s="23">
        <f>Outubro!I31</f>
        <v>0</v>
      </c>
      <c r="J31" s="24"/>
      <c r="K31" s="23">
        <f>Outubro!K31</f>
        <v>0</v>
      </c>
      <c r="L31" s="23">
        <f>Outubro!L31</f>
        <v>0</v>
      </c>
      <c r="M31" s="24"/>
      <c r="N31" s="23">
        <f>Outubro!N31</f>
        <v>0</v>
      </c>
      <c r="O31" s="23">
        <f>Outubro!O31</f>
        <v>0</v>
      </c>
      <c r="P31" s="24"/>
      <c r="Q31" s="23">
        <f>Outubro!Q31</f>
        <v>0</v>
      </c>
      <c r="R31" s="23">
        <f>Outubro!R31</f>
        <v>0</v>
      </c>
      <c r="S31" s="24"/>
      <c r="T31" s="23">
        <f>Outubro!T31</f>
        <v>0</v>
      </c>
      <c r="U31" s="23">
        <f>Outubro!U31</f>
        <v>0</v>
      </c>
      <c r="V31" s="24"/>
      <c r="W31" s="23">
        <f>Outubro!W31</f>
        <v>0</v>
      </c>
      <c r="X31" s="23">
        <f>Outubro!X31</f>
        <v>0</v>
      </c>
      <c r="Y31" s="24"/>
      <c r="Z31" s="23">
        <f>Outubro!Z31</f>
        <v>0</v>
      </c>
      <c r="AA31" s="23">
        <f>Outubro!AA31</f>
        <v>0</v>
      </c>
      <c r="AB31" s="24"/>
      <c r="AC31" s="23">
        <f>Outubro!AC31</f>
        <v>0</v>
      </c>
      <c r="AD31" s="23">
        <f>Outubro!AD31</f>
        <v>0</v>
      </c>
    </row>
    <row r="32" spans="2:33" ht="16.5" customHeight="1" x14ac:dyDescent="0.25">
      <c r="B32" s="23">
        <f>Outubro!B32</f>
        <v>0</v>
      </c>
      <c r="C32" s="23">
        <f>Outubro!C32</f>
        <v>0</v>
      </c>
      <c r="D32" s="24"/>
      <c r="E32" s="23">
        <f>Outubro!E32</f>
        <v>0</v>
      </c>
      <c r="F32" s="23">
        <f>Outubro!F32</f>
        <v>0</v>
      </c>
      <c r="G32" s="24"/>
      <c r="H32" s="23">
        <f>Outubro!H32</f>
        <v>0</v>
      </c>
      <c r="I32" s="23">
        <f>Outubro!I32</f>
        <v>0</v>
      </c>
      <c r="J32" s="24"/>
      <c r="K32" s="23">
        <f>Outubro!K32</f>
        <v>0</v>
      </c>
      <c r="L32" s="23">
        <f>Outubro!L32</f>
        <v>0</v>
      </c>
      <c r="M32" s="24"/>
      <c r="N32" s="23">
        <f>Outubro!N32</f>
        <v>0</v>
      </c>
      <c r="O32" s="23">
        <f>Outubro!O32</f>
        <v>0</v>
      </c>
      <c r="P32" s="24"/>
      <c r="Q32" s="23">
        <f>Outubro!Q32</f>
        <v>0</v>
      </c>
      <c r="R32" s="23">
        <f>Outubro!R32</f>
        <v>0</v>
      </c>
      <c r="S32" s="24"/>
      <c r="T32" s="23">
        <f>Outubro!T32</f>
        <v>0</v>
      </c>
      <c r="U32" s="23">
        <f>Outubro!U32</f>
        <v>0</v>
      </c>
      <c r="V32" s="24"/>
      <c r="W32" s="23">
        <f>Outubro!W32</f>
        <v>0</v>
      </c>
      <c r="X32" s="23">
        <f>Outubro!X32</f>
        <v>0</v>
      </c>
      <c r="Y32" s="24"/>
      <c r="Z32" s="23">
        <f>Outubro!Z32</f>
        <v>0</v>
      </c>
      <c r="AA32" s="23">
        <f>Outubro!AA32</f>
        <v>0</v>
      </c>
      <c r="AB32" s="24"/>
      <c r="AC32" s="23">
        <f>Outubro!AC32</f>
        <v>0</v>
      </c>
      <c r="AD32" s="23">
        <f>Outubro!AD32</f>
        <v>0</v>
      </c>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4" t="str">
        <f>IF(ISBLANK(Outubro!C34),"",Outubro!C34)</f>
        <v/>
      </c>
      <c r="E34" s="9">
        <v>32</v>
      </c>
      <c r="F34" s="34" t="str">
        <f>IF(ISBLANK(Outubro!F34),"",Outubro!F34)</f>
        <v/>
      </c>
      <c r="H34" s="9">
        <v>33</v>
      </c>
      <c r="I34" s="34"/>
      <c r="K34" s="9">
        <v>34</v>
      </c>
      <c r="L34" s="34" t="str">
        <f>IF(ISBLANK(Outubro!L34),"",Outubro!L34)</f>
        <v/>
      </c>
      <c r="N34" s="9">
        <v>35</v>
      </c>
      <c r="O34" s="34" t="str">
        <f>IF(ISBLANK(Outubro!O34),"",Outubro!O34)</f>
        <v/>
      </c>
      <c r="Q34" s="9">
        <v>36</v>
      </c>
      <c r="R34" s="34" t="str">
        <f>IF(ISBLANK(Outubro!R34),"",Outubro!R34)</f>
        <v/>
      </c>
      <c r="T34" s="9">
        <v>37</v>
      </c>
      <c r="U34" s="34" t="str">
        <f>IF(ISBLANK(Outubro!U34),"",Outubro!U34)</f>
        <v/>
      </c>
      <c r="W34" s="9">
        <v>38</v>
      </c>
      <c r="X34" s="34" t="str">
        <f>IF(ISBLANK(Outubro!X34),"",Outubro!X34)</f>
        <v/>
      </c>
      <c r="Z34" s="9">
        <v>39</v>
      </c>
      <c r="AA34" s="34" t="str">
        <f>IF(ISBLANK(Outubro!AA34),"",Outubro!AA34)</f>
        <v/>
      </c>
      <c r="AC34" s="9">
        <v>40</v>
      </c>
      <c r="AD34" s="34" t="str">
        <f>IF(ISBLANK(Outubro!AD34),"",Outubro!AD34)</f>
        <v/>
      </c>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3" t="s">
        <v>80</v>
      </c>
      <c r="C37" s="41"/>
      <c r="E37" s="43" t="s">
        <v>80</v>
      </c>
      <c r="F37" s="41"/>
      <c r="H37" s="43" t="s">
        <v>80</v>
      </c>
      <c r="I37" s="41"/>
      <c r="K37" s="43" t="s">
        <v>80</v>
      </c>
      <c r="L37" s="41"/>
      <c r="N37" s="43" t="s">
        <v>80</v>
      </c>
      <c r="O37" s="41"/>
      <c r="Q37" s="43" t="s">
        <v>80</v>
      </c>
      <c r="R37" s="41"/>
      <c r="T37" s="43" t="s">
        <v>80</v>
      </c>
      <c r="U37" s="41"/>
      <c r="W37" s="43" t="s">
        <v>80</v>
      </c>
      <c r="X37" s="41"/>
      <c r="Z37" s="43" t="s">
        <v>80</v>
      </c>
      <c r="AA37" s="41"/>
      <c r="AC37" s="43"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23">
        <f>Outubro!B39</f>
        <v>0</v>
      </c>
      <c r="C39" s="23">
        <f>Outubro!C39</f>
        <v>0</v>
      </c>
      <c r="D39" s="24"/>
      <c r="E39" s="23">
        <f>Outubro!E39</f>
        <v>0</v>
      </c>
      <c r="F39" s="23">
        <f>Outubro!F39</f>
        <v>0</v>
      </c>
      <c r="G39" s="24"/>
      <c r="H39" s="23">
        <f>Outubro!H39</f>
        <v>0</v>
      </c>
      <c r="I39" s="23">
        <f>Outubro!I39</f>
        <v>0</v>
      </c>
      <c r="J39" s="24"/>
      <c r="K39" s="23">
        <f>Outubro!K39</f>
        <v>0</v>
      </c>
      <c r="L39" s="23">
        <f>Outubro!L39</f>
        <v>0</v>
      </c>
      <c r="M39" s="24"/>
      <c r="N39" s="23">
        <f>Outubro!N39</f>
        <v>0</v>
      </c>
      <c r="O39" s="23">
        <f>Outubro!O39</f>
        <v>0</v>
      </c>
      <c r="P39" s="24"/>
      <c r="Q39" s="23">
        <f>Outubro!Q39</f>
        <v>0</v>
      </c>
      <c r="R39" s="23">
        <f>Outubro!R39</f>
        <v>0</v>
      </c>
      <c r="S39" s="24"/>
      <c r="T39" s="23">
        <f>Outubro!T39</f>
        <v>0</v>
      </c>
      <c r="U39" s="23">
        <f>Outubro!U39</f>
        <v>0</v>
      </c>
      <c r="V39" s="24"/>
      <c r="W39" s="23">
        <f>Outubro!W39</f>
        <v>0</v>
      </c>
      <c r="X39" s="23">
        <f>Outubro!X39</f>
        <v>0</v>
      </c>
      <c r="Y39" s="24"/>
      <c r="Z39" s="23">
        <f>Outubro!Z39</f>
        <v>0</v>
      </c>
      <c r="AA39" s="23">
        <f>Outubro!AA39</f>
        <v>0</v>
      </c>
      <c r="AB39" s="24"/>
      <c r="AC39" s="23">
        <f>Outubro!AC39</f>
        <v>0</v>
      </c>
      <c r="AD39" s="23">
        <f>Outubro!AD39</f>
        <v>0</v>
      </c>
    </row>
    <row r="40" spans="2:33" x14ac:dyDescent="0.25">
      <c r="B40" s="23">
        <f>Outubro!B40</f>
        <v>0</v>
      </c>
      <c r="C40" s="23">
        <f>Outubro!C40</f>
        <v>0</v>
      </c>
      <c r="D40" s="24"/>
      <c r="E40" s="23">
        <f>Outubro!E40</f>
        <v>0</v>
      </c>
      <c r="F40" s="23">
        <f>Outubro!F40</f>
        <v>0</v>
      </c>
      <c r="G40" s="24"/>
      <c r="H40" s="23">
        <f>Outubro!H40</f>
        <v>0</v>
      </c>
      <c r="I40" s="23">
        <f>Outubro!I40</f>
        <v>0</v>
      </c>
      <c r="J40" s="24"/>
      <c r="K40" s="23">
        <f>Outubro!K40</f>
        <v>0</v>
      </c>
      <c r="L40" s="23">
        <f>Outubro!L40</f>
        <v>0</v>
      </c>
      <c r="M40" s="24"/>
      <c r="N40" s="23">
        <f>Outubro!N40</f>
        <v>0</v>
      </c>
      <c r="O40" s="23">
        <f>Outubro!O40</f>
        <v>0</v>
      </c>
      <c r="P40" s="24"/>
      <c r="Q40" s="23">
        <f>Outubro!Q40</f>
        <v>0</v>
      </c>
      <c r="R40" s="23">
        <f>Outubro!R40</f>
        <v>0</v>
      </c>
      <c r="S40" s="24"/>
      <c r="T40" s="23">
        <f>Outubro!T40</f>
        <v>0</v>
      </c>
      <c r="U40" s="23">
        <f>Outubro!U40</f>
        <v>0</v>
      </c>
      <c r="V40" s="24"/>
      <c r="W40" s="23">
        <f>Outubro!W40</f>
        <v>0</v>
      </c>
      <c r="X40" s="23">
        <f>Outubro!X40</f>
        <v>0</v>
      </c>
      <c r="Y40" s="24"/>
      <c r="Z40" s="23">
        <f>Outubro!Z40</f>
        <v>0</v>
      </c>
      <c r="AA40" s="23">
        <f>Outubro!AA40</f>
        <v>0</v>
      </c>
      <c r="AB40" s="24"/>
      <c r="AC40" s="23">
        <f>Outubro!AC40</f>
        <v>0</v>
      </c>
      <c r="AD40" s="23">
        <f>Outubro!AD40</f>
        <v>0</v>
      </c>
    </row>
    <row r="41" spans="2:33" ht="16.5" customHeight="1" x14ac:dyDescent="0.25">
      <c r="B41" s="23">
        <f>Outubro!B41</f>
        <v>0</v>
      </c>
      <c r="C41" s="23">
        <f>Outubro!C41</f>
        <v>0</v>
      </c>
      <c r="D41" s="24"/>
      <c r="E41" s="23">
        <f>Outubro!E41</f>
        <v>0</v>
      </c>
      <c r="F41" s="23">
        <f>Outubro!F41</f>
        <v>0</v>
      </c>
      <c r="G41" s="24"/>
      <c r="H41" s="23">
        <f>Outubro!H41</f>
        <v>0</v>
      </c>
      <c r="I41" s="23">
        <f>Outubro!I41</f>
        <v>0</v>
      </c>
      <c r="J41" s="24"/>
      <c r="K41" s="23">
        <f>Outubro!K41</f>
        <v>0</v>
      </c>
      <c r="L41" s="23">
        <f>Outubro!L41</f>
        <v>0</v>
      </c>
      <c r="M41" s="24"/>
      <c r="N41" s="23">
        <f>Outubro!N41</f>
        <v>0</v>
      </c>
      <c r="O41" s="23">
        <f>Outubro!O41</f>
        <v>0</v>
      </c>
      <c r="P41" s="24"/>
      <c r="Q41" s="23">
        <f>Outubro!Q41</f>
        <v>0</v>
      </c>
      <c r="R41" s="23">
        <f>Outubro!R41</f>
        <v>0</v>
      </c>
      <c r="S41" s="24"/>
      <c r="T41" s="23">
        <f>Outubro!T41</f>
        <v>0</v>
      </c>
      <c r="U41" s="23">
        <f>Outubro!U41</f>
        <v>0</v>
      </c>
      <c r="V41" s="24"/>
      <c r="W41" s="23">
        <f>Outubro!W41</f>
        <v>0</v>
      </c>
      <c r="X41" s="23">
        <f>Outubro!X41</f>
        <v>0</v>
      </c>
      <c r="Y41" s="24"/>
      <c r="Z41" s="23">
        <f>Outubro!Z41</f>
        <v>0</v>
      </c>
      <c r="AA41" s="23">
        <f>Outubro!AA41</f>
        <v>0</v>
      </c>
      <c r="AB41" s="24"/>
      <c r="AC41" s="23">
        <f>Outubro!AC41</f>
        <v>0</v>
      </c>
      <c r="AD41" s="23">
        <f>Outubro!AD41</f>
        <v>0</v>
      </c>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4" t="str">
        <f>IF(ISBLANK(Outubro!C43),"",Outubro!C43)</f>
        <v/>
      </c>
      <c r="E43" s="9">
        <v>42</v>
      </c>
      <c r="F43" s="34" t="str">
        <f>IF(ISBLANK(Outubro!F43),"",Outubro!F43)</f>
        <v/>
      </c>
      <c r="H43" s="9">
        <v>43</v>
      </c>
      <c r="I43" s="34" t="str">
        <f>IF(ISBLANK(Outubro!I43),"",Outubro!I43)</f>
        <v/>
      </c>
      <c r="K43" s="9">
        <v>44</v>
      </c>
      <c r="L43" s="34" t="str">
        <f>IF(ISBLANK(Outubro!L43),"",Outubro!L43)</f>
        <v/>
      </c>
      <c r="N43" s="9">
        <v>45</v>
      </c>
      <c r="O43" s="34" t="str">
        <f>IF(ISBLANK(Outubro!O43),"",Outubro!O43)</f>
        <v/>
      </c>
      <c r="Q43" s="9">
        <v>46</v>
      </c>
      <c r="R43" s="34" t="str">
        <f>IF(ISBLANK(Outubro!R43),"",Outubro!R43)</f>
        <v/>
      </c>
      <c r="T43" s="9">
        <v>47</v>
      </c>
      <c r="U43" s="34" t="str">
        <f>IF(ISBLANK(Outubro!U43),"",Outubro!U43)</f>
        <v/>
      </c>
      <c r="W43" s="9">
        <v>48</v>
      </c>
      <c r="X43" s="34" t="str">
        <f>IF(ISBLANK(Outubro!X43),"",Outubro!X43)</f>
        <v/>
      </c>
      <c r="Z43" s="9">
        <v>49</v>
      </c>
      <c r="AA43" s="34" t="str">
        <f>IF(ISBLANK(Outubro!AA43),"",Outubro!AA43)</f>
        <v/>
      </c>
      <c r="AC43" s="9">
        <v>50</v>
      </c>
      <c r="AD43" s="34" t="str">
        <f>IF(ISBLANK(Outubro!AD43),"",Outubro!AD43)</f>
        <v/>
      </c>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3" t="s">
        <v>80</v>
      </c>
      <c r="C46" s="41"/>
      <c r="E46" s="43" t="s">
        <v>80</v>
      </c>
      <c r="F46" s="41"/>
      <c r="H46" s="43" t="s">
        <v>80</v>
      </c>
      <c r="I46" s="41"/>
      <c r="K46" s="43" t="s">
        <v>80</v>
      </c>
      <c r="L46" s="41"/>
      <c r="N46" s="43" t="s">
        <v>80</v>
      </c>
      <c r="O46" s="41"/>
      <c r="Q46" s="43" t="s">
        <v>80</v>
      </c>
      <c r="R46" s="41"/>
      <c r="T46" s="43" t="s">
        <v>80</v>
      </c>
      <c r="U46" s="41"/>
      <c r="W46" s="43" t="s">
        <v>80</v>
      </c>
      <c r="X46" s="41"/>
      <c r="Z46" s="43" t="s">
        <v>80</v>
      </c>
      <c r="AA46" s="41"/>
      <c r="AC46" s="43"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23">
        <f>Outubro!B48</f>
        <v>0</v>
      </c>
      <c r="C48" s="23">
        <f>Outubro!C48</f>
        <v>0</v>
      </c>
      <c r="D48" s="24"/>
      <c r="E48" s="23">
        <f>Outubro!E48</f>
        <v>0</v>
      </c>
      <c r="F48" s="23">
        <f>Outubro!F48</f>
        <v>0</v>
      </c>
      <c r="G48" s="24"/>
      <c r="H48" s="23">
        <f>Outubro!H48</f>
        <v>0</v>
      </c>
      <c r="I48" s="23">
        <f>Outubro!I48</f>
        <v>0</v>
      </c>
      <c r="J48" s="24"/>
      <c r="K48" s="23">
        <f>Outubro!K48</f>
        <v>0</v>
      </c>
      <c r="L48" s="23">
        <f>Outubro!L48</f>
        <v>0</v>
      </c>
      <c r="M48" s="24"/>
      <c r="N48" s="23">
        <f>Outubro!N48</f>
        <v>0</v>
      </c>
      <c r="O48" s="23">
        <f>Outubro!O48</f>
        <v>0</v>
      </c>
      <c r="P48" s="24"/>
      <c r="Q48" s="23">
        <f>Outubro!Q48</f>
        <v>0</v>
      </c>
      <c r="R48" s="23">
        <f>Outubro!R48</f>
        <v>0</v>
      </c>
      <c r="S48" s="24"/>
      <c r="T48" s="23">
        <f>Outubro!T48</f>
        <v>0</v>
      </c>
      <c r="U48" s="23">
        <f>Outubro!U48</f>
        <v>0</v>
      </c>
      <c r="V48" s="24"/>
      <c r="W48" s="23">
        <f>Outubro!W48</f>
        <v>0</v>
      </c>
      <c r="X48" s="23">
        <f>Outubro!X48</f>
        <v>0</v>
      </c>
      <c r="Y48" s="24"/>
      <c r="Z48" s="23">
        <f>Outubro!Z48</f>
        <v>0</v>
      </c>
      <c r="AA48" s="23">
        <f>Outubro!AA48</f>
        <v>0</v>
      </c>
      <c r="AB48" s="24"/>
      <c r="AC48" s="23">
        <f>Outubro!AC48</f>
        <v>0</v>
      </c>
      <c r="AD48" s="23">
        <f>Outubro!AD48</f>
        <v>0</v>
      </c>
    </row>
    <row r="49" spans="2:33" x14ac:dyDescent="0.25">
      <c r="B49" s="23">
        <f>Outubro!B49</f>
        <v>0</v>
      </c>
      <c r="C49" s="23">
        <f>Outubro!C49</f>
        <v>0</v>
      </c>
      <c r="D49" s="24"/>
      <c r="E49" s="23">
        <f>Outubro!E49</f>
        <v>0</v>
      </c>
      <c r="F49" s="23">
        <f>Outubro!F49</f>
        <v>0</v>
      </c>
      <c r="G49" s="24"/>
      <c r="H49" s="23">
        <f>Outubro!H49</f>
        <v>0</v>
      </c>
      <c r="I49" s="23">
        <f>Outubro!I49</f>
        <v>0</v>
      </c>
      <c r="J49" s="24"/>
      <c r="K49" s="23">
        <f>Outubro!K49</f>
        <v>0</v>
      </c>
      <c r="L49" s="23">
        <f>Outubro!L49</f>
        <v>0</v>
      </c>
      <c r="M49" s="24"/>
      <c r="N49" s="23">
        <f>Outubro!N49</f>
        <v>0</v>
      </c>
      <c r="O49" s="23">
        <f>Outubro!O49</f>
        <v>0</v>
      </c>
      <c r="P49" s="24"/>
      <c r="Q49" s="23">
        <f>Outubro!Q49</f>
        <v>0</v>
      </c>
      <c r="R49" s="23">
        <f>Outubro!R49</f>
        <v>0</v>
      </c>
      <c r="S49" s="24"/>
      <c r="T49" s="23">
        <f>Outubro!T49</f>
        <v>0</v>
      </c>
      <c r="U49" s="23">
        <f>Outubro!U49</f>
        <v>0</v>
      </c>
      <c r="V49" s="24"/>
      <c r="W49" s="23">
        <f>Outubro!W49</f>
        <v>0</v>
      </c>
      <c r="X49" s="23">
        <f>Outubro!X49</f>
        <v>0</v>
      </c>
      <c r="Y49" s="24"/>
      <c r="Z49" s="23">
        <f>Outubro!Z49</f>
        <v>0</v>
      </c>
      <c r="AA49" s="23">
        <f>Outubro!AA49</f>
        <v>0</v>
      </c>
      <c r="AB49" s="24"/>
      <c r="AC49" s="23">
        <f>Outubro!AC49</f>
        <v>0</v>
      </c>
      <c r="AD49" s="23">
        <f>Outubro!AD49</f>
        <v>0</v>
      </c>
    </row>
    <row r="50" spans="2:33" ht="16.5" customHeight="1" x14ac:dyDescent="0.25">
      <c r="B50" s="23">
        <f>Outubro!B50</f>
        <v>0</v>
      </c>
      <c r="C50" s="23">
        <f>Outubro!C50</f>
        <v>0</v>
      </c>
      <c r="D50" s="24"/>
      <c r="E50" s="23">
        <f>Outubro!E50</f>
        <v>0</v>
      </c>
      <c r="F50" s="23">
        <f>Outubro!F50</f>
        <v>0</v>
      </c>
      <c r="G50" s="24"/>
      <c r="H50" s="23">
        <f>Outubro!H50</f>
        <v>0</v>
      </c>
      <c r="I50" s="23">
        <f>Outubro!I50</f>
        <v>0</v>
      </c>
      <c r="J50" s="24"/>
      <c r="K50" s="23">
        <f>Outubro!K50</f>
        <v>0</v>
      </c>
      <c r="L50" s="23">
        <f>Outubro!L50</f>
        <v>0</v>
      </c>
      <c r="M50" s="24"/>
      <c r="N50" s="23">
        <f>Outubro!N50</f>
        <v>0</v>
      </c>
      <c r="O50" s="23">
        <f>Outubro!O50</f>
        <v>0</v>
      </c>
      <c r="P50" s="24"/>
      <c r="Q50" s="23">
        <f>Outubro!Q50</f>
        <v>0</v>
      </c>
      <c r="R50" s="23">
        <f>Outubro!R50</f>
        <v>0</v>
      </c>
      <c r="S50" s="24"/>
      <c r="T50" s="23">
        <f>Outubro!T50</f>
        <v>0</v>
      </c>
      <c r="U50" s="23">
        <f>Outubro!U50</f>
        <v>0</v>
      </c>
      <c r="V50" s="24"/>
      <c r="W50" s="23">
        <f>Outubro!W50</f>
        <v>0</v>
      </c>
      <c r="X50" s="23">
        <f>Outubro!X50</f>
        <v>0</v>
      </c>
      <c r="Y50" s="24"/>
      <c r="Z50" s="23">
        <f>Outubro!Z50</f>
        <v>0</v>
      </c>
      <c r="AA50" s="23">
        <f>Outubro!AA50</f>
        <v>0</v>
      </c>
      <c r="AB50" s="24"/>
      <c r="AC50" s="23">
        <f>Outubro!AC50</f>
        <v>0</v>
      </c>
      <c r="AD50" s="23">
        <f>Outubro!AD50</f>
        <v>0</v>
      </c>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4" t="str">
        <f>IF(ISBLANK(Outubro!C52),"",Outubro!C52)</f>
        <v/>
      </c>
      <c r="E52" s="9">
        <v>52</v>
      </c>
      <c r="F52" s="34" t="str">
        <f>IF(ISBLANK(Outubro!F52),"",Outubro!F52)</f>
        <v/>
      </c>
      <c r="H52" s="9">
        <v>53</v>
      </c>
      <c r="I52" s="34" t="str">
        <f>IF(ISBLANK(Outubro!I52),"",Outubro!I52)</f>
        <v/>
      </c>
      <c r="K52" s="9">
        <v>54</v>
      </c>
      <c r="L52" s="34" t="str">
        <f>IF(ISBLANK(Outubro!L52),"",Outubro!L52)</f>
        <v/>
      </c>
      <c r="N52" s="9">
        <v>55</v>
      </c>
      <c r="O52" s="34" t="str">
        <f>IF(ISBLANK(Outubro!O52),"",Outubro!O52)</f>
        <v/>
      </c>
      <c r="Q52" s="9">
        <v>56</v>
      </c>
      <c r="R52" s="34" t="str">
        <f>IF(ISBLANK(Outubro!R52),"",Outubro!R52)</f>
        <v/>
      </c>
      <c r="T52" s="9">
        <v>57</v>
      </c>
      <c r="U52" s="34" t="str">
        <f>IF(ISBLANK(Outubro!U52),"",Outubro!U52)</f>
        <v/>
      </c>
      <c r="W52" s="9">
        <v>58</v>
      </c>
      <c r="X52" s="34" t="str">
        <f>IF(ISBLANK(Outubro!X52),"",Outubro!X52)</f>
        <v/>
      </c>
      <c r="Z52" s="9">
        <v>59</v>
      </c>
      <c r="AA52" s="34" t="str">
        <f>IF(ISBLANK(Outubro!AA52),"",Outubro!AA52)</f>
        <v/>
      </c>
      <c r="AC52" s="9">
        <v>60</v>
      </c>
      <c r="AD52" s="34" t="str">
        <f>IF(ISBLANK(Outubro!AD52),"",Outubro!AD52)</f>
        <v/>
      </c>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3" t="s">
        <v>80</v>
      </c>
      <c r="C55" s="41"/>
      <c r="E55" s="43" t="s">
        <v>80</v>
      </c>
      <c r="F55" s="41"/>
      <c r="H55" s="43" t="s">
        <v>80</v>
      </c>
      <c r="I55" s="41"/>
      <c r="K55" s="43" t="s">
        <v>80</v>
      </c>
      <c r="L55" s="41"/>
      <c r="N55" s="43" t="s">
        <v>80</v>
      </c>
      <c r="O55" s="41"/>
      <c r="Q55" s="43" t="s">
        <v>80</v>
      </c>
      <c r="R55" s="41"/>
      <c r="T55" s="43" t="s">
        <v>80</v>
      </c>
      <c r="U55" s="41"/>
      <c r="W55" s="43" t="s">
        <v>80</v>
      </c>
      <c r="X55" s="41"/>
      <c r="Z55" s="43" t="s">
        <v>80</v>
      </c>
      <c r="AA55" s="41"/>
      <c r="AC55" s="43"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23">
        <f>Outubro!B57</f>
        <v>0</v>
      </c>
      <c r="C57" s="23">
        <f>Outubro!C57</f>
        <v>0</v>
      </c>
      <c r="D57" s="24"/>
      <c r="E57" s="23">
        <f>Outubro!E57</f>
        <v>0</v>
      </c>
      <c r="F57" s="23">
        <f>Outubro!F57</f>
        <v>0</v>
      </c>
      <c r="G57" s="24"/>
      <c r="H57" s="23">
        <f>Outubro!H57</f>
        <v>0</v>
      </c>
      <c r="I57" s="23">
        <f>Outubro!I57</f>
        <v>0</v>
      </c>
      <c r="J57" s="24"/>
      <c r="K57" s="23">
        <f>Outubro!K57</f>
        <v>0</v>
      </c>
      <c r="L57" s="23">
        <f>Outubro!L57</f>
        <v>0</v>
      </c>
      <c r="M57" s="24"/>
      <c r="N57" s="23">
        <f>Outubro!N57</f>
        <v>0</v>
      </c>
      <c r="O57" s="23">
        <f>Outubro!O57</f>
        <v>0</v>
      </c>
      <c r="P57" s="24"/>
      <c r="Q57" s="23">
        <f>Outubro!Q57</f>
        <v>0</v>
      </c>
      <c r="R57" s="23">
        <f>Outubro!R57</f>
        <v>0</v>
      </c>
      <c r="S57" s="24"/>
      <c r="T57" s="23">
        <f>Outubro!T57</f>
        <v>0</v>
      </c>
      <c r="U57" s="23">
        <f>Outubro!U57</f>
        <v>0</v>
      </c>
      <c r="V57" s="24"/>
      <c r="W57" s="23">
        <f>Outubro!W57</f>
        <v>0</v>
      </c>
      <c r="X57" s="23">
        <f>Outubro!X57</f>
        <v>0</v>
      </c>
      <c r="Y57" s="24"/>
      <c r="Z57" s="23">
        <f>Outubro!Z57</f>
        <v>0</v>
      </c>
      <c r="AA57" s="23">
        <f>Outubro!AA57</f>
        <v>0</v>
      </c>
      <c r="AB57" s="24"/>
      <c r="AC57" s="23">
        <f>Outubro!AC57</f>
        <v>0</v>
      </c>
      <c r="AD57" s="23">
        <f>Outubro!AD57</f>
        <v>0</v>
      </c>
    </row>
    <row r="58" spans="2:33" x14ac:dyDescent="0.25">
      <c r="B58" s="23">
        <f>Outubro!B58</f>
        <v>0</v>
      </c>
      <c r="C58" s="23">
        <f>Outubro!C58</f>
        <v>0</v>
      </c>
      <c r="D58" s="24"/>
      <c r="E58" s="23">
        <f>Outubro!E58</f>
        <v>0</v>
      </c>
      <c r="F58" s="23">
        <f>Outubro!F58</f>
        <v>0</v>
      </c>
      <c r="G58" s="24"/>
      <c r="H58" s="23">
        <f>Outubro!H58</f>
        <v>0</v>
      </c>
      <c r="I58" s="23">
        <f>Outubro!I58</f>
        <v>0</v>
      </c>
      <c r="J58" s="24"/>
      <c r="K58" s="23">
        <f>Outubro!K58</f>
        <v>0</v>
      </c>
      <c r="L58" s="23">
        <f>Outubro!L58</f>
        <v>0</v>
      </c>
      <c r="M58" s="24"/>
      <c r="N58" s="23">
        <f>Outubro!N58</f>
        <v>0</v>
      </c>
      <c r="O58" s="23">
        <f>Outubro!O58</f>
        <v>0</v>
      </c>
      <c r="P58" s="24"/>
      <c r="Q58" s="23">
        <f>Outubro!Q58</f>
        <v>0</v>
      </c>
      <c r="R58" s="23">
        <f>Outubro!R58</f>
        <v>0</v>
      </c>
      <c r="S58" s="24"/>
      <c r="T58" s="23">
        <f>Outubro!T58</f>
        <v>0</v>
      </c>
      <c r="U58" s="23">
        <f>Outubro!U58</f>
        <v>0</v>
      </c>
      <c r="V58" s="24"/>
      <c r="W58" s="23">
        <f>Outubro!W58</f>
        <v>0</v>
      </c>
      <c r="X58" s="23">
        <f>Outubro!X58</f>
        <v>0</v>
      </c>
      <c r="Y58" s="24"/>
      <c r="Z58" s="23">
        <f>Outubro!Z58</f>
        <v>0</v>
      </c>
      <c r="AA58" s="23">
        <f>Outubro!AA58</f>
        <v>0</v>
      </c>
      <c r="AB58" s="24"/>
      <c r="AC58" s="23">
        <f>Outubro!AC58</f>
        <v>0</v>
      </c>
      <c r="AD58" s="23">
        <f>Outubro!AD58</f>
        <v>0</v>
      </c>
    </row>
    <row r="59" spans="2:33" ht="16.5" customHeight="1" x14ac:dyDescent="0.25">
      <c r="B59" s="23">
        <f>Outubro!B59</f>
        <v>0</v>
      </c>
      <c r="C59" s="23">
        <f>Outubro!C59</f>
        <v>0</v>
      </c>
      <c r="D59" s="24"/>
      <c r="E59" s="23">
        <f>Outubro!E59</f>
        <v>0</v>
      </c>
      <c r="F59" s="23">
        <f>Outubro!F59</f>
        <v>0</v>
      </c>
      <c r="G59" s="24"/>
      <c r="H59" s="23">
        <f>Outubro!H59</f>
        <v>0</v>
      </c>
      <c r="I59" s="23">
        <f>Outubro!I59</f>
        <v>0</v>
      </c>
      <c r="J59" s="24"/>
      <c r="K59" s="23">
        <f>Outubro!K59</f>
        <v>0</v>
      </c>
      <c r="L59" s="23">
        <f>Outubro!L59</f>
        <v>0</v>
      </c>
      <c r="M59" s="24"/>
      <c r="N59" s="23">
        <f>Outubro!N59</f>
        <v>0</v>
      </c>
      <c r="O59" s="23">
        <f>Outubro!O59</f>
        <v>0</v>
      </c>
      <c r="P59" s="24"/>
      <c r="Q59" s="23">
        <f>Outubro!Q59</f>
        <v>0</v>
      </c>
      <c r="R59" s="23">
        <f>Outubro!R59</f>
        <v>0</v>
      </c>
      <c r="S59" s="24"/>
      <c r="T59" s="23">
        <f>Outubro!T59</f>
        <v>0</v>
      </c>
      <c r="U59" s="23">
        <f>Outubro!U59</f>
        <v>0</v>
      </c>
      <c r="V59" s="24"/>
      <c r="W59" s="23">
        <f>Outubro!W59</f>
        <v>0</v>
      </c>
      <c r="X59" s="23">
        <f>Outubro!X59</f>
        <v>0</v>
      </c>
      <c r="Y59" s="24"/>
      <c r="Z59" s="23">
        <f>Outubro!Z59</f>
        <v>0</v>
      </c>
      <c r="AA59" s="23">
        <f>Outubro!AA59</f>
        <v>0</v>
      </c>
      <c r="AB59" s="24"/>
      <c r="AC59" s="23">
        <f>Outubro!AC59</f>
        <v>0</v>
      </c>
      <c r="AD59" s="23">
        <f>Outubro!AD59</f>
        <v>0</v>
      </c>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4" t="str">
        <f>IF(ISBLANK(Outubro!C61),"",Outubro!C61)</f>
        <v/>
      </c>
      <c r="E61" s="9">
        <v>62</v>
      </c>
      <c r="F61" s="34" t="str">
        <f>IF(ISBLANK(Outubro!F61),"",Outubro!F61)</f>
        <v/>
      </c>
      <c r="H61" s="9">
        <v>63</v>
      </c>
      <c r="I61" s="34" t="str">
        <f>IF(ISBLANK(Outubro!I61),"",Outubro!I61)</f>
        <v/>
      </c>
      <c r="K61" s="9">
        <v>64</v>
      </c>
      <c r="L61" s="34" t="str">
        <f>IF(ISBLANK(Outubro!L61),"",Outubro!L61)</f>
        <v/>
      </c>
      <c r="N61" s="9">
        <v>65</v>
      </c>
      <c r="O61" s="34" t="str">
        <f>IF(ISBLANK(Outubro!O61),"",Outubro!O61)</f>
        <v/>
      </c>
      <c r="Q61" s="9">
        <v>66</v>
      </c>
      <c r="R61" s="34" t="str">
        <f>IF(ISBLANK(Outubro!R61),"",Outubro!R61)</f>
        <v/>
      </c>
      <c r="T61" s="9">
        <v>67</v>
      </c>
      <c r="U61" s="34" t="str">
        <f>IF(ISBLANK(Outubro!U61),"",Outubro!U61)</f>
        <v/>
      </c>
      <c r="W61" s="9">
        <v>68</v>
      </c>
      <c r="X61" s="34" t="str">
        <f>IF(ISBLANK(Outubro!X61),"",Outubro!X61)</f>
        <v/>
      </c>
      <c r="Z61" s="9">
        <v>69</v>
      </c>
      <c r="AA61" s="34" t="str">
        <f>IF(ISBLANK(Outubro!AA61),"",Outubro!AA61)</f>
        <v/>
      </c>
      <c r="AC61" s="9">
        <v>70</v>
      </c>
      <c r="AD61" s="34" t="str">
        <f>IF(ISBLANK(Outubro!AD61),"",Outubro!AD61)</f>
        <v/>
      </c>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3" t="s">
        <v>80</v>
      </c>
      <c r="C64" s="41"/>
      <c r="E64" s="43" t="s">
        <v>80</v>
      </c>
      <c r="F64" s="41"/>
      <c r="H64" s="43" t="s">
        <v>80</v>
      </c>
      <c r="I64" s="41"/>
      <c r="K64" s="43" t="s">
        <v>80</v>
      </c>
      <c r="L64" s="41"/>
      <c r="N64" s="43" t="s">
        <v>80</v>
      </c>
      <c r="O64" s="41"/>
      <c r="Q64" s="43" t="s">
        <v>80</v>
      </c>
      <c r="R64" s="41"/>
      <c r="T64" s="43" t="s">
        <v>80</v>
      </c>
      <c r="U64" s="41"/>
      <c r="W64" s="43" t="s">
        <v>80</v>
      </c>
      <c r="X64" s="41"/>
      <c r="Z64" s="43" t="s">
        <v>80</v>
      </c>
      <c r="AA64" s="41"/>
      <c r="AC64" s="43"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23">
        <f>Outubro!B66</f>
        <v>0</v>
      </c>
      <c r="C66" s="23">
        <f>Outubro!C66</f>
        <v>0</v>
      </c>
      <c r="D66" s="24"/>
      <c r="E66" s="23">
        <f>Outubro!E66</f>
        <v>0</v>
      </c>
      <c r="F66" s="23">
        <f>Outubro!F66</f>
        <v>0</v>
      </c>
      <c r="G66" s="24"/>
      <c r="H66" s="23">
        <f>Outubro!H66</f>
        <v>0</v>
      </c>
      <c r="I66" s="23">
        <f>Outubro!I66</f>
        <v>0</v>
      </c>
      <c r="J66" s="24"/>
      <c r="K66" s="23">
        <f>Outubro!K66</f>
        <v>0</v>
      </c>
      <c r="L66" s="23">
        <f>Outubro!L66</f>
        <v>0</v>
      </c>
      <c r="M66" s="24"/>
      <c r="N66" s="23">
        <f>Outubro!N66</f>
        <v>0</v>
      </c>
      <c r="O66" s="23">
        <f>Outubro!O66</f>
        <v>0</v>
      </c>
      <c r="P66" s="24"/>
      <c r="Q66" s="23">
        <f>Outubro!Q66</f>
        <v>0</v>
      </c>
      <c r="R66" s="23">
        <f>Outubro!R66</f>
        <v>0</v>
      </c>
      <c r="S66" s="24"/>
      <c r="T66" s="23">
        <f>Outubro!T66</f>
        <v>0</v>
      </c>
      <c r="U66" s="23">
        <f>Outubro!U66</f>
        <v>0</v>
      </c>
      <c r="V66" s="24"/>
      <c r="W66" s="23">
        <f>Outubro!W66</f>
        <v>0</v>
      </c>
      <c r="X66" s="23">
        <f>Outubro!X66</f>
        <v>0</v>
      </c>
      <c r="Y66" s="24"/>
      <c r="Z66" s="23">
        <f>Outubro!Z66</f>
        <v>0</v>
      </c>
      <c r="AA66" s="23">
        <f>Outubro!AA66</f>
        <v>0</v>
      </c>
      <c r="AB66" s="24"/>
      <c r="AC66" s="23">
        <f>Outubro!AC66</f>
        <v>0</v>
      </c>
      <c r="AD66" s="23">
        <f>Outubro!AD66</f>
        <v>0</v>
      </c>
    </row>
    <row r="67" spans="2:33" x14ac:dyDescent="0.25">
      <c r="B67" s="23">
        <f>Outubro!B67</f>
        <v>0</v>
      </c>
      <c r="C67" s="23">
        <f>Outubro!C67</f>
        <v>0</v>
      </c>
      <c r="D67" s="24"/>
      <c r="E67" s="23">
        <f>Outubro!E67</f>
        <v>0</v>
      </c>
      <c r="F67" s="23">
        <f>Outubro!F67</f>
        <v>0</v>
      </c>
      <c r="G67" s="24"/>
      <c r="H67" s="23">
        <f>Outubro!H67</f>
        <v>0</v>
      </c>
      <c r="I67" s="23">
        <f>Outubro!I67</f>
        <v>0</v>
      </c>
      <c r="J67" s="24"/>
      <c r="K67" s="23">
        <f>Outubro!K67</f>
        <v>0</v>
      </c>
      <c r="L67" s="23">
        <f>Outubro!L67</f>
        <v>0</v>
      </c>
      <c r="M67" s="24"/>
      <c r="N67" s="23">
        <f>Outubro!N67</f>
        <v>0</v>
      </c>
      <c r="O67" s="23">
        <f>Outubro!O67</f>
        <v>0</v>
      </c>
      <c r="P67" s="24"/>
      <c r="Q67" s="23">
        <f>Outubro!Q67</f>
        <v>0</v>
      </c>
      <c r="R67" s="23">
        <f>Outubro!R67</f>
        <v>0</v>
      </c>
      <c r="S67" s="24"/>
      <c r="T67" s="23">
        <f>Outubro!T67</f>
        <v>0</v>
      </c>
      <c r="U67" s="23">
        <f>Outubro!U67</f>
        <v>0</v>
      </c>
      <c r="V67" s="24"/>
      <c r="W67" s="23">
        <f>Outubro!W67</f>
        <v>0</v>
      </c>
      <c r="X67" s="23">
        <f>Outubro!X67</f>
        <v>0</v>
      </c>
      <c r="Y67" s="24"/>
      <c r="Z67" s="23">
        <f>Outubro!Z67</f>
        <v>0</v>
      </c>
      <c r="AA67" s="23">
        <f>Outubro!AA67</f>
        <v>0</v>
      </c>
      <c r="AB67" s="24"/>
      <c r="AC67" s="23">
        <f>Outubro!AC67</f>
        <v>0</v>
      </c>
      <c r="AD67" s="23">
        <f>Outubro!AD67</f>
        <v>0</v>
      </c>
    </row>
    <row r="68" spans="2:33" ht="16.5" customHeight="1" x14ac:dyDescent="0.25">
      <c r="B68" s="23">
        <f>Outubro!B68</f>
        <v>0</v>
      </c>
      <c r="C68" s="23">
        <f>Outubro!C68</f>
        <v>0</v>
      </c>
      <c r="D68" s="24"/>
      <c r="E68" s="23">
        <f>Outubro!E68</f>
        <v>0</v>
      </c>
      <c r="F68" s="23">
        <f>Outubro!F68</f>
        <v>0</v>
      </c>
      <c r="G68" s="24"/>
      <c r="H68" s="23">
        <f>Outubro!H68</f>
        <v>0</v>
      </c>
      <c r="I68" s="23">
        <f>Outubro!I68</f>
        <v>0</v>
      </c>
      <c r="J68" s="24"/>
      <c r="K68" s="23">
        <f>Outubro!K68</f>
        <v>0</v>
      </c>
      <c r="L68" s="23">
        <f>Outubro!L68</f>
        <v>0</v>
      </c>
      <c r="M68" s="24"/>
      <c r="N68" s="23">
        <f>Outubro!N68</f>
        <v>0</v>
      </c>
      <c r="O68" s="23">
        <f>Outubro!O68</f>
        <v>0</v>
      </c>
      <c r="P68" s="24"/>
      <c r="Q68" s="23">
        <f>Outubro!Q68</f>
        <v>0</v>
      </c>
      <c r="R68" s="23">
        <f>Outubro!R68</f>
        <v>0</v>
      </c>
      <c r="S68" s="24"/>
      <c r="T68" s="23">
        <f>Outubro!T68</f>
        <v>0</v>
      </c>
      <c r="U68" s="23">
        <f>Outubro!U68</f>
        <v>0</v>
      </c>
      <c r="V68" s="24"/>
      <c r="W68" s="23">
        <f>Outubro!W68</f>
        <v>0</v>
      </c>
      <c r="X68" s="23">
        <f>Outubro!X68</f>
        <v>0</v>
      </c>
      <c r="Y68" s="24"/>
      <c r="Z68" s="23">
        <f>Outubro!Z68</f>
        <v>0</v>
      </c>
      <c r="AA68" s="23">
        <f>Outubro!AA68</f>
        <v>0</v>
      </c>
      <c r="AB68" s="24"/>
      <c r="AC68" s="23">
        <f>Outubro!AC68</f>
        <v>0</v>
      </c>
      <c r="AD68" s="23">
        <f>Outubro!AD68</f>
        <v>0</v>
      </c>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4" t="str">
        <f>IF(ISBLANK(Outubro!C70),"",Outubro!C70)</f>
        <v/>
      </c>
      <c r="E70" s="9">
        <v>72</v>
      </c>
      <c r="F70" s="34" t="str">
        <f>IF(ISBLANK(Outubro!F70),"",Outubro!F70)</f>
        <v/>
      </c>
      <c r="H70" s="9">
        <v>73</v>
      </c>
      <c r="I70" s="34" t="str">
        <f>IF(ISBLANK(Outubro!I70),"",Outubro!I70)</f>
        <v/>
      </c>
      <c r="K70" s="9">
        <v>74</v>
      </c>
      <c r="L70" s="34" t="str">
        <f>IF(ISBLANK(Outubro!L70),"",Outubro!L70)</f>
        <v/>
      </c>
      <c r="N70" s="9">
        <v>75</v>
      </c>
      <c r="O70" s="34" t="str">
        <f>IF(ISBLANK(Outubro!O70),"",Outubro!O70)</f>
        <v/>
      </c>
      <c r="Q70" s="9">
        <v>76</v>
      </c>
      <c r="R70" s="34" t="str">
        <f>IF(ISBLANK(Outubro!R70),"",Outubro!R70)</f>
        <v/>
      </c>
      <c r="T70" s="9">
        <v>77</v>
      </c>
      <c r="U70" s="34" t="str">
        <f>IF(ISBLANK(Outubro!U70),"",Outubro!U70)</f>
        <v/>
      </c>
      <c r="W70" s="9">
        <v>78</v>
      </c>
      <c r="X70" s="34" t="str">
        <f>IF(ISBLANK(Outubro!X70),"",Outubro!X70)</f>
        <v/>
      </c>
      <c r="Z70" s="9">
        <v>79</v>
      </c>
      <c r="AA70" s="34" t="str">
        <f>IF(ISBLANK(Outubro!AA70),"",Outubro!AA70)</f>
        <v/>
      </c>
      <c r="AC70" s="9">
        <v>80</v>
      </c>
      <c r="AD70" s="34" t="str">
        <f>IF(ISBLANK(Outubro!AD70),"",Outubro!AD70)</f>
        <v/>
      </c>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3" t="s">
        <v>80</v>
      </c>
      <c r="C73" s="41"/>
      <c r="E73" s="43" t="s">
        <v>80</v>
      </c>
      <c r="F73" s="41"/>
      <c r="H73" s="43" t="s">
        <v>80</v>
      </c>
      <c r="I73" s="41"/>
      <c r="K73" s="43" t="s">
        <v>80</v>
      </c>
      <c r="L73" s="41"/>
      <c r="N73" s="43" t="s">
        <v>80</v>
      </c>
      <c r="O73" s="41"/>
      <c r="Q73" s="43" t="s">
        <v>80</v>
      </c>
      <c r="R73" s="41"/>
      <c r="T73" s="43" t="s">
        <v>80</v>
      </c>
      <c r="U73" s="41"/>
      <c r="W73" s="43" t="s">
        <v>80</v>
      </c>
      <c r="X73" s="41"/>
      <c r="Z73" s="43" t="s">
        <v>80</v>
      </c>
      <c r="AA73" s="41"/>
      <c r="AC73" s="43"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23">
        <f>Outubro!B75</f>
        <v>0</v>
      </c>
      <c r="C75" s="23">
        <f>Outubro!C75</f>
        <v>0</v>
      </c>
      <c r="D75" s="24"/>
      <c r="E75" s="23">
        <f>Outubro!E75</f>
        <v>0</v>
      </c>
      <c r="F75" s="23">
        <f>Outubro!F75</f>
        <v>0</v>
      </c>
      <c r="G75" s="24"/>
      <c r="H75" s="23">
        <f>Outubro!H75</f>
        <v>0</v>
      </c>
      <c r="I75" s="23">
        <f>Outubro!I75</f>
        <v>0</v>
      </c>
      <c r="J75" s="24"/>
      <c r="K75" s="23">
        <f>Outubro!K75</f>
        <v>0</v>
      </c>
      <c r="L75" s="23">
        <f>Outubro!L75</f>
        <v>0</v>
      </c>
      <c r="M75" s="24"/>
      <c r="N75" s="23">
        <f>Outubro!N75</f>
        <v>0</v>
      </c>
      <c r="O75" s="23">
        <f>Outubro!O75</f>
        <v>0</v>
      </c>
      <c r="P75" s="24"/>
      <c r="Q75" s="23">
        <f>Outubro!Q75</f>
        <v>0</v>
      </c>
      <c r="R75" s="23">
        <f>Outubro!R75</f>
        <v>0</v>
      </c>
      <c r="S75" s="24"/>
      <c r="T75" s="23">
        <f>Outubro!T75</f>
        <v>0</v>
      </c>
      <c r="U75" s="23">
        <f>Outubro!U75</f>
        <v>0</v>
      </c>
      <c r="V75" s="24"/>
      <c r="W75" s="23">
        <f>Outubro!W75</f>
        <v>0</v>
      </c>
      <c r="X75" s="23">
        <f>Outubro!X75</f>
        <v>0</v>
      </c>
      <c r="Y75" s="24"/>
      <c r="Z75" s="23">
        <f>Outubro!Z75</f>
        <v>0</v>
      </c>
      <c r="AA75" s="23">
        <f>Outubro!AA75</f>
        <v>0</v>
      </c>
      <c r="AB75" s="24"/>
      <c r="AC75" s="23">
        <f>Outubro!AC75</f>
        <v>0</v>
      </c>
      <c r="AD75" s="23">
        <f>Outubro!AD75</f>
        <v>0</v>
      </c>
    </row>
    <row r="76" spans="2:33" x14ac:dyDescent="0.25">
      <c r="B76" s="23">
        <f>Outubro!B76</f>
        <v>0</v>
      </c>
      <c r="C76" s="23">
        <f>Outubro!C76</f>
        <v>0</v>
      </c>
      <c r="D76" s="24"/>
      <c r="E76" s="23">
        <f>Outubro!E76</f>
        <v>0</v>
      </c>
      <c r="F76" s="23">
        <f>Outubro!F76</f>
        <v>0</v>
      </c>
      <c r="G76" s="24"/>
      <c r="H76" s="23">
        <f>Outubro!H76</f>
        <v>0</v>
      </c>
      <c r="I76" s="23">
        <f>Outubro!I76</f>
        <v>0</v>
      </c>
      <c r="J76" s="24"/>
      <c r="K76" s="23">
        <f>Outubro!K76</f>
        <v>0</v>
      </c>
      <c r="L76" s="23">
        <f>Outubro!L76</f>
        <v>0</v>
      </c>
      <c r="M76" s="24"/>
      <c r="N76" s="23">
        <f>Outubro!N76</f>
        <v>0</v>
      </c>
      <c r="O76" s="23">
        <f>Outubro!O76</f>
        <v>0</v>
      </c>
      <c r="P76" s="24"/>
      <c r="Q76" s="23">
        <f>Outubro!Q76</f>
        <v>0</v>
      </c>
      <c r="R76" s="23">
        <f>Outubro!R76</f>
        <v>0</v>
      </c>
      <c r="S76" s="24"/>
      <c r="T76" s="23">
        <f>Outubro!T76</f>
        <v>0</v>
      </c>
      <c r="U76" s="23">
        <f>Outubro!U76</f>
        <v>0</v>
      </c>
      <c r="V76" s="24"/>
      <c r="W76" s="23">
        <f>Outubro!W76</f>
        <v>0</v>
      </c>
      <c r="X76" s="23">
        <f>Outubro!X76</f>
        <v>0</v>
      </c>
      <c r="Y76" s="24"/>
      <c r="Z76" s="23">
        <f>Outubro!Z76</f>
        <v>0</v>
      </c>
      <c r="AA76" s="23">
        <f>Outubro!AA76</f>
        <v>0</v>
      </c>
      <c r="AB76" s="24"/>
      <c r="AC76" s="23">
        <f>Outubro!AC76</f>
        <v>0</v>
      </c>
      <c r="AD76" s="23">
        <f>Outubro!AD76</f>
        <v>0</v>
      </c>
    </row>
    <row r="77" spans="2:33" ht="16.5" customHeight="1" x14ac:dyDescent="0.25">
      <c r="B77" s="23">
        <f>Outubro!B77</f>
        <v>0</v>
      </c>
      <c r="C77" s="23">
        <f>Outubro!C77</f>
        <v>0</v>
      </c>
      <c r="D77" s="24"/>
      <c r="E77" s="23">
        <f>Outubro!E77</f>
        <v>0</v>
      </c>
      <c r="F77" s="23">
        <f>Outubro!F77</f>
        <v>0</v>
      </c>
      <c r="G77" s="24"/>
      <c r="H77" s="23">
        <f>Outubro!H77</f>
        <v>0</v>
      </c>
      <c r="I77" s="23">
        <f>Outubro!I77</f>
        <v>0</v>
      </c>
      <c r="J77" s="24"/>
      <c r="K77" s="23">
        <f>Outubro!K77</f>
        <v>0</v>
      </c>
      <c r="L77" s="23">
        <f>Outubro!L77</f>
        <v>0</v>
      </c>
      <c r="M77" s="24"/>
      <c r="N77" s="23">
        <f>Outubro!N77</f>
        <v>0</v>
      </c>
      <c r="O77" s="23">
        <f>Outubro!O77</f>
        <v>0</v>
      </c>
      <c r="P77" s="24"/>
      <c r="Q77" s="23">
        <f>Outubro!Q77</f>
        <v>0</v>
      </c>
      <c r="R77" s="23">
        <f>Outubro!R77</f>
        <v>0</v>
      </c>
      <c r="S77" s="24"/>
      <c r="T77" s="23">
        <f>Outubro!T77</f>
        <v>0</v>
      </c>
      <c r="U77" s="23">
        <f>Outubro!U77</f>
        <v>0</v>
      </c>
      <c r="V77" s="24"/>
      <c r="W77" s="23">
        <f>Outubro!W77</f>
        <v>0</v>
      </c>
      <c r="X77" s="23">
        <f>Outubro!X77</f>
        <v>0</v>
      </c>
      <c r="Y77" s="24"/>
      <c r="Z77" s="23">
        <f>Outubro!Z77</f>
        <v>0</v>
      </c>
      <c r="AA77" s="23">
        <f>Outubro!AA77</f>
        <v>0</v>
      </c>
      <c r="AB77" s="24"/>
      <c r="AC77" s="23">
        <f>Outubro!AC77</f>
        <v>0</v>
      </c>
      <c r="AD77" s="23">
        <f>Outubro!AD77</f>
        <v>0</v>
      </c>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4" t="str">
        <f>IF(ISBLANK(Outubro!C79),"",Outubro!C79)</f>
        <v/>
      </c>
      <c r="E79" s="9">
        <v>82</v>
      </c>
      <c r="F79" s="34" t="str">
        <f>IF(ISBLANK(Outubro!F79),"",Outubro!F79)</f>
        <v/>
      </c>
      <c r="H79" s="9">
        <v>83</v>
      </c>
      <c r="I79" s="34" t="str">
        <f>IF(ISBLANK(Outubro!I79),"",Outubro!I79)</f>
        <v/>
      </c>
      <c r="K79" s="9">
        <v>84</v>
      </c>
      <c r="L79" s="34" t="str">
        <f>IF(ISBLANK(Outubro!L79),"",Outubro!L79)</f>
        <v/>
      </c>
      <c r="N79" s="9">
        <v>85</v>
      </c>
      <c r="O79" s="34" t="str">
        <f>IF(ISBLANK(Outubro!O79),"",Outubro!O79)</f>
        <v/>
      </c>
      <c r="Q79" s="9">
        <v>86</v>
      </c>
      <c r="R79" s="34" t="str">
        <f>IF(ISBLANK(Outubro!R79),"",Outubro!R79)</f>
        <v/>
      </c>
      <c r="T79" s="9">
        <v>87</v>
      </c>
      <c r="U79" s="34" t="str">
        <f>IF(ISBLANK(Outubro!U79),"",Outubro!U79)</f>
        <v/>
      </c>
      <c r="W79" s="9">
        <v>88</v>
      </c>
      <c r="X79" s="34" t="str">
        <f>IF(ISBLANK(Outubro!X79),"",Outubro!X79)</f>
        <v/>
      </c>
      <c r="Z79" s="9">
        <v>89</v>
      </c>
      <c r="AA79" s="34" t="str">
        <f>IF(ISBLANK(Outubro!AA79),"",Outubro!AA79)</f>
        <v/>
      </c>
      <c r="AC79" s="9">
        <v>90</v>
      </c>
      <c r="AD79" s="34" t="str">
        <f>IF(ISBLANK(Outubro!AD79),"",Outubro!AD79)</f>
        <v/>
      </c>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3" t="s">
        <v>80</v>
      </c>
      <c r="C82" s="41"/>
      <c r="E82" s="43" t="s">
        <v>80</v>
      </c>
      <c r="F82" s="41"/>
      <c r="H82" s="43" t="s">
        <v>80</v>
      </c>
      <c r="I82" s="41"/>
      <c r="K82" s="43" t="s">
        <v>80</v>
      </c>
      <c r="L82" s="41"/>
      <c r="N82" s="43" t="s">
        <v>80</v>
      </c>
      <c r="O82" s="41"/>
      <c r="Q82" s="43" t="s">
        <v>80</v>
      </c>
      <c r="R82" s="41"/>
      <c r="T82" s="43" t="s">
        <v>80</v>
      </c>
      <c r="U82" s="41"/>
      <c r="W82" s="43" t="s">
        <v>80</v>
      </c>
      <c r="X82" s="41"/>
      <c r="Z82" s="43" t="s">
        <v>80</v>
      </c>
      <c r="AA82" s="41"/>
      <c r="AC82" s="43"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23">
        <f>Outubro!B84</f>
        <v>0</v>
      </c>
      <c r="C84" s="23">
        <f>Outubro!C84</f>
        <v>0</v>
      </c>
      <c r="D84" s="24"/>
      <c r="E84" s="23">
        <f>Outubro!E84</f>
        <v>0</v>
      </c>
      <c r="F84" s="23">
        <f>Outubro!F84</f>
        <v>0</v>
      </c>
      <c r="G84" s="24"/>
      <c r="H84" s="23">
        <f>Outubro!H84</f>
        <v>0</v>
      </c>
      <c r="I84" s="23">
        <f>Outubro!I84</f>
        <v>0</v>
      </c>
      <c r="J84" s="24"/>
      <c r="K84" s="23">
        <f>Outubro!K84</f>
        <v>0</v>
      </c>
      <c r="L84" s="23">
        <f>Outubro!L84</f>
        <v>0</v>
      </c>
      <c r="M84" s="24"/>
      <c r="N84" s="23">
        <f>Outubro!N84</f>
        <v>0</v>
      </c>
      <c r="O84" s="23">
        <f>Outubro!O84</f>
        <v>0</v>
      </c>
      <c r="P84" s="24"/>
      <c r="Q84" s="23">
        <f>Outubro!Q84</f>
        <v>0</v>
      </c>
      <c r="R84" s="23">
        <f>Outubro!R84</f>
        <v>0</v>
      </c>
      <c r="S84" s="24"/>
      <c r="T84" s="23">
        <f>Outubro!T84</f>
        <v>0</v>
      </c>
      <c r="U84" s="23">
        <f>Outubro!U84</f>
        <v>0</v>
      </c>
      <c r="V84" s="24"/>
      <c r="W84" s="23">
        <f>Outubro!W84</f>
        <v>0</v>
      </c>
      <c r="X84" s="23">
        <f>Outubro!X84</f>
        <v>0</v>
      </c>
      <c r="Y84" s="24"/>
      <c r="Z84" s="23">
        <f>Outubro!Z84</f>
        <v>0</v>
      </c>
      <c r="AA84" s="23">
        <f>Outubro!AA84</f>
        <v>0</v>
      </c>
      <c r="AB84" s="24"/>
      <c r="AC84" s="23">
        <f>Outubro!AC84</f>
        <v>0</v>
      </c>
      <c r="AD84" s="23">
        <f>Outubro!AD84</f>
        <v>0</v>
      </c>
    </row>
    <row r="85" spans="2:33" x14ac:dyDescent="0.25">
      <c r="B85" s="23">
        <f>Outubro!B85</f>
        <v>0</v>
      </c>
      <c r="C85" s="23">
        <f>Outubro!C85</f>
        <v>0</v>
      </c>
      <c r="D85" s="24"/>
      <c r="E85" s="23">
        <f>Outubro!E85</f>
        <v>0</v>
      </c>
      <c r="F85" s="23">
        <f>Outubro!F85</f>
        <v>0</v>
      </c>
      <c r="G85" s="24"/>
      <c r="H85" s="23">
        <f>Outubro!H85</f>
        <v>0</v>
      </c>
      <c r="I85" s="23">
        <f>Outubro!I85</f>
        <v>0</v>
      </c>
      <c r="J85" s="24"/>
      <c r="K85" s="23">
        <f>Outubro!K85</f>
        <v>0</v>
      </c>
      <c r="L85" s="23">
        <f>Outubro!L85</f>
        <v>0</v>
      </c>
      <c r="M85" s="24"/>
      <c r="N85" s="23">
        <f>Outubro!N85</f>
        <v>0</v>
      </c>
      <c r="O85" s="23">
        <f>Outubro!O85</f>
        <v>0</v>
      </c>
      <c r="P85" s="24"/>
      <c r="Q85" s="23">
        <f>Outubro!Q85</f>
        <v>0</v>
      </c>
      <c r="R85" s="23">
        <f>Outubro!R85</f>
        <v>0</v>
      </c>
      <c r="S85" s="24"/>
      <c r="T85" s="23">
        <f>Outubro!T85</f>
        <v>0</v>
      </c>
      <c r="U85" s="23">
        <f>Outubro!U85</f>
        <v>0</v>
      </c>
      <c r="V85" s="24"/>
      <c r="W85" s="23">
        <f>Outubro!W85</f>
        <v>0</v>
      </c>
      <c r="X85" s="23">
        <f>Outubro!X85</f>
        <v>0</v>
      </c>
      <c r="Y85" s="24"/>
      <c r="Z85" s="23">
        <f>Outubro!Z85</f>
        <v>0</v>
      </c>
      <c r="AA85" s="23">
        <f>Outubro!AA85</f>
        <v>0</v>
      </c>
      <c r="AB85" s="24"/>
      <c r="AC85" s="23">
        <f>Outubro!AC85</f>
        <v>0</v>
      </c>
      <c r="AD85" s="23">
        <f>Outubro!AD85</f>
        <v>0</v>
      </c>
    </row>
    <row r="86" spans="2:33" ht="16.5" customHeight="1" x14ac:dyDescent="0.25">
      <c r="B86" s="23">
        <f>Outubro!B86</f>
        <v>0</v>
      </c>
      <c r="C86" s="23">
        <f>Outubro!C86</f>
        <v>0</v>
      </c>
      <c r="D86" s="24"/>
      <c r="E86" s="23">
        <f>Outubro!E86</f>
        <v>0</v>
      </c>
      <c r="F86" s="23">
        <f>Outubro!F86</f>
        <v>0</v>
      </c>
      <c r="G86" s="24"/>
      <c r="H86" s="23">
        <f>Outubro!H86</f>
        <v>0</v>
      </c>
      <c r="I86" s="23">
        <f>Outubro!I86</f>
        <v>0</v>
      </c>
      <c r="J86" s="24"/>
      <c r="K86" s="23">
        <f>Outubro!K86</f>
        <v>0</v>
      </c>
      <c r="L86" s="23">
        <f>Outubro!L86</f>
        <v>0</v>
      </c>
      <c r="M86" s="24"/>
      <c r="N86" s="23">
        <f>Outubro!N86</f>
        <v>0</v>
      </c>
      <c r="O86" s="23">
        <f>Outubro!O86</f>
        <v>0</v>
      </c>
      <c r="P86" s="24"/>
      <c r="Q86" s="23">
        <f>Outubro!Q86</f>
        <v>0</v>
      </c>
      <c r="R86" s="23">
        <f>Outubro!R86</f>
        <v>0</v>
      </c>
      <c r="S86" s="24"/>
      <c r="T86" s="23">
        <f>Outubro!T86</f>
        <v>0</v>
      </c>
      <c r="U86" s="23">
        <f>Outubro!U86</f>
        <v>0</v>
      </c>
      <c r="V86" s="24"/>
      <c r="W86" s="23">
        <f>Outubro!W86</f>
        <v>0</v>
      </c>
      <c r="X86" s="23">
        <f>Outubro!X86</f>
        <v>0</v>
      </c>
      <c r="Y86" s="24"/>
      <c r="Z86" s="23">
        <f>Outubro!Z86</f>
        <v>0</v>
      </c>
      <c r="AA86" s="23">
        <f>Outubro!AA86</f>
        <v>0</v>
      </c>
      <c r="AB86" s="24"/>
      <c r="AC86" s="23">
        <f>Outubro!AC86</f>
        <v>0</v>
      </c>
      <c r="AD86" s="23">
        <f>Outubro!AD86</f>
        <v>0</v>
      </c>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4" t="str">
        <f>IF(ISBLANK(Outubro!C88),"",Outubro!C88)</f>
        <v/>
      </c>
      <c r="E88" s="9">
        <v>92</v>
      </c>
      <c r="F88" s="34" t="str">
        <f>IF(ISBLANK(Outubro!F88),"",Outubro!F88)</f>
        <v/>
      </c>
      <c r="H88" s="9">
        <v>93</v>
      </c>
      <c r="I88" s="34" t="str">
        <f>IF(ISBLANK(Outubro!I88),"",Outubro!I88)</f>
        <v/>
      </c>
      <c r="K88" s="9">
        <v>94</v>
      </c>
      <c r="L88" s="34" t="str">
        <f>IF(ISBLANK(Outubro!L88),"",Outubro!L88)</f>
        <v/>
      </c>
      <c r="N88" s="9">
        <v>95</v>
      </c>
      <c r="O88" s="34" t="str">
        <f>IF(ISBLANK(Outubro!O88),"",Outubro!O88)</f>
        <v/>
      </c>
      <c r="Q88" s="9">
        <v>96</v>
      </c>
      <c r="R88" s="34" t="str">
        <f>IF(ISBLANK(Outubro!R88),"",Outubro!R88)</f>
        <v/>
      </c>
      <c r="T88" s="9">
        <v>97</v>
      </c>
      <c r="U88" s="34" t="str">
        <f>IF(ISBLANK(Outubro!U88),"",Outubro!U88)</f>
        <v/>
      </c>
      <c r="W88" s="9">
        <v>98</v>
      </c>
      <c r="X88" s="34" t="str">
        <f>IF(ISBLANK(Outubro!X88),"",Outubro!X88)</f>
        <v/>
      </c>
      <c r="Z88" s="9">
        <v>99</v>
      </c>
      <c r="AA88" s="34" t="str">
        <f>IF(ISBLANK(Outubro!AA88),"",Outubro!AA88)</f>
        <v/>
      </c>
      <c r="AC88" s="9">
        <v>100</v>
      </c>
      <c r="AD88" s="34" t="str">
        <f>IF(ISBLANK(Outubro!AD88),"",Outubro!AD88)</f>
        <v/>
      </c>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3" t="s">
        <v>80</v>
      </c>
      <c r="C91" s="41"/>
      <c r="E91" s="43" t="s">
        <v>80</v>
      </c>
      <c r="F91" s="41"/>
      <c r="H91" s="43" t="s">
        <v>80</v>
      </c>
      <c r="I91" s="41"/>
      <c r="K91" s="43" t="s">
        <v>80</v>
      </c>
      <c r="L91" s="41"/>
      <c r="N91" s="43" t="s">
        <v>80</v>
      </c>
      <c r="O91" s="41"/>
      <c r="Q91" s="43" t="s">
        <v>80</v>
      </c>
      <c r="R91" s="41"/>
      <c r="T91" s="43" t="s">
        <v>80</v>
      </c>
      <c r="U91" s="41"/>
      <c r="W91" s="43" t="s">
        <v>80</v>
      </c>
      <c r="X91" s="41"/>
      <c r="Z91" s="43" t="s">
        <v>80</v>
      </c>
      <c r="AA91" s="41"/>
      <c r="AC91" s="43"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23">
        <f>Outubro!B93</f>
        <v>0</v>
      </c>
      <c r="C93" s="23">
        <f>Outubro!C93</f>
        <v>0</v>
      </c>
      <c r="D93" s="24"/>
      <c r="E93" s="23">
        <f>Outubro!E93</f>
        <v>0</v>
      </c>
      <c r="F93" s="23">
        <f>Outubro!F93</f>
        <v>0</v>
      </c>
      <c r="G93" s="24"/>
      <c r="H93" s="23">
        <f>Outubro!H93</f>
        <v>0</v>
      </c>
      <c r="I93" s="23">
        <f>Outubro!I93</f>
        <v>0</v>
      </c>
      <c r="J93" s="24"/>
      <c r="K93" s="23">
        <f>Outubro!K93</f>
        <v>0</v>
      </c>
      <c r="L93" s="23">
        <f>Outubro!L93</f>
        <v>0</v>
      </c>
      <c r="M93" s="24"/>
      <c r="N93" s="23">
        <f>Outubro!N93</f>
        <v>0</v>
      </c>
      <c r="O93" s="23">
        <f>Outubro!O93</f>
        <v>0</v>
      </c>
      <c r="P93" s="24"/>
      <c r="Q93" s="23">
        <f>Outubro!Q93</f>
        <v>0</v>
      </c>
      <c r="R93" s="23">
        <f>Outubro!R93</f>
        <v>0</v>
      </c>
      <c r="S93" s="24"/>
      <c r="T93" s="23">
        <f>Outubro!T93</f>
        <v>0</v>
      </c>
      <c r="U93" s="23">
        <f>Outubro!U93</f>
        <v>0</v>
      </c>
      <c r="V93" s="24"/>
      <c r="W93" s="23">
        <f>Outubro!W93</f>
        <v>0</v>
      </c>
      <c r="X93" s="23">
        <f>Outubro!X93</f>
        <v>0</v>
      </c>
      <c r="Y93" s="24"/>
      <c r="Z93" s="23">
        <f>Outubro!Z93</f>
        <v>0</v>
      </c>
      <c r="AA93" s="23">
        <f>Outubro!AA93</f>
        <v>0</v>
      </c>
      <c r="AB93" s="24"/>
      <c r="AC93" s="23">
        <f>Outubro!AC93</f>
        <v>0</v>
      </c>
      <c r="AD93" s="23">
        <f>Outubro!AD93</f>
        <v>0</v>
      </c>
    </row>
    <row r="94" spans="2:33" x14ac:dyDescent="0.25">
      <c r="B94" s="23">
        <f>Outubro!B94</f>
        <v>0</v>
      </c>
      <c r="C94" s="23">
        <f>Outubro!C94</f>
        <v>0</v>
      </c>
      <c r="D94" s="24"/>
      <c r="E94" s="23">
        <f>Outubro!E94</f>
        <v>0</v>
      </c>
      <c r="F94" s="23">
        <f>Outubro!F94</f>
        <v>0</v>
      </c>
      <c r="G94" s="24"/>
      <c r="H94" s="23">
        <f>Outubro!H94</f>
        <v>0</v>
      </c>
      <c r="I94" s="23">
        <f>Outubro!I94</f>
        <v>0</v>
      </c>
      <c r="J94" s="24"/>
      <c r="K94" s="23">
        <f>Outubro!K94</f>
        <v>0</v>
      </c>
      <c r="L94" s="23">
        <f>Outubro!L94</f>
        <v>0</v>
      </c>
      <c r="M94" s="24"/>
      <c r="N94" s="23">
        <f>Outubro!N94</f>
        <v>0</v>
      </c>
      <c r="O94" s="23">
        <f>Outubro!O94</f>
        <v>0</v>
      </c>
      <c r="P94" s="24"/>
      <c r="Q94" s="23">
        <f>Outubro!Q94</f>
        <v>0</v>
      </c>
      <c r="R94" s="23">
        <f>Outubro!R94</f>
        <v>0</v>
      </c>
      <c r="S94" s="24"/>
      <c r="T94" s="23">
        <f>Outubro!T94</f>
        <v>0</v>
      </c>
      <c r="U94" s="23">
        <f>Outubro!U94</f>
        <v>0</v>
      </c>
      <c r="V94" s="24"/>
      <c r="W94" s="23">
        <f>Outubro!W94</f>
        <v>0</v>
      </c>
      <c r="X94" s="23">
        <f>Outubro!X94</f>
        <v>0</v>
      </c>
      <c r="Y94" s="24"/>
      <c r="Z94" s="23">
        <f>Outubro!Z94</f>
        <v>0</v>
      </c>
      <c r="AA94" s="23">
        <f>Outubro!AA94</f>
        <v>0</v>
      </c>
      <c r="AB94" s="24"/>
      <c r="AC94" s="23">
        <f>Outubro!AC94</f>
        <v>0</v>
      </c>
      <c r="AD94" s="23">
        <f>Outubro!AD94</f>
        <v>0</v>
      </c>
    </row>
    <row r="95" spans="2:33" ht="16.5" customHeight="1" x14ac:dyDescent="0.25">
      <c r="B95" s="23">
        <f>Outubro!B95</f>
        <v>0</v>
      </c>
      <c r="C95" s="23">
        <f>Outubro!C95</f>
        <v>0</v>
      </c>
      <c r="D95" s="24"/>
      <c r="E95" s="23">
        <f>Outubro!E95</f>
        <v>0</v>
      </c>
      <c r="F95" s="23">
        <f>Outubro!F95</f>
        <v>0</v>
      </c>
      <c r="G95" s="24"/>
      <c r="H95" s="23">
        <f>Outubro!H95</f>
        <v>0</v>
      </c>
      <c r="I95" s="23">
        <f>Outubro!I95</f>
        <v>0</v>
      </c>
      <c r="J95" s="24"/>
      <c r="K95" s="23">
        <f>Outubro!K95</f>
        <v>0</v>
      </c>
      <c r="L95" s="23">
        <f>Outubro!L95</f>
        <v>0</v>
      </c>
      <c r="M95" s="24"/>
      <c r="N95" s="23">
        <f>Outubro!N95</f>
        <v>0</v>
      </c>
      <c r="O95" s="23">
        <f>Outubro!O95</f>
        <v>0</v>
      </c>
      <c r="P95" s="24"/>
      <c r="Q95" s="23">
        <f>Outubro!Q95</f>
        <v>0</v>
      </c>
      <c r="R95" s="23">
        <f>Outubro!R95</f>
        <v>0</v>
      </c>
      <c r="S95" s="24"/>
      <c r="T95" s="23">
        <f>Outubro!T95</f>
        <v>0</v>
      </c>
      <c r="U95" s="23">
        <f>Outubro!U95</f>
        <v>0</v>
      </c>
      <c r="V95" s="24"/>
      <c r="W95" s="23">
        <f>Outubro!W95</f>
        <v>0</v>
      </c>
      <c r="X95" s="23">
        <f>Outubro!X95</f>
        <v>0</v>
      </c>
      <c r="Y95" s="24"/>
      <c r="Z95" s="23">
        <f>Outubro!Z95</f>
        <v>0</v>
      </c>
      <c r="AA95" s="23">
        <f>Outubro!AA95</f>
        <v>0</v>
      </c>
      <c r="AB95" s="24"/>
      <c r="AC95" s="23">
        <f>Outubro!AC95</f>
        <v>0</v>
      </c>
      <c r="AD95" s="23">
        <f>Outubro!AD95</f>
        <v>0</v>
      </c>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4" t="str">
        <f>IF(ISBLANK(Outubro!C97),"",Outubro!C97)</f>
        <v/>
      </c>
      <c r="E97" s="9">
        <v>102</v>
      </c>
      <c r="F97" s="34" t="str">
        <f>IF(ISBLANK(Outubro!F97),"",Outubro!F97)</f>
        <v/>
      </c>
      <c r="H97" s="9">
        <v>103</v>
      </c>
      <c r="I97" s="34" t="str">
        <f>IF(ISBLANK(Outubro!I97),"",Outubro!I97)</f>
        <v/>
      </c>
      <c r="K97" s="9">
        <v>104</v>
      </c>
      <c r="L97" s="34" t="str">
        <f>IF(ISBLANK(Outubro!L97),"",Outubro!L97)</f>
        <v/>
      </c>
      <c r="N97" s="9">
        <v>105</v>
      </c>
      <c r="O97" s="34" t="str">
        <f>IF(ISBLANK(Outubro!O97),"",Outubro!O97)</f>
        <v/>
      </c>
      <c r="Q97" s="9">
        <v>106</v>
      </c>
      <c r="R97" s="34" t="str">
        <f>IF(ISBLANK(Outubro!R97),"",Outubro!R97)</f>
        <v/>
      </c>
      <c r="T97" s="9">
        <v>107</v>
      </c>
      <c r="U97" s="34" t="str">
        <f>IF(ISBLANK(Outubro!U97),"",Outubro!U97)</f>
        <v/>
      </c>
      <c r="W97" s="9">
        <v>108</v>
      </c>
      <c r="X97" s="34" t="str">
        <f>IF(ISBLANK(Outubro!X97),"",Outubro!X97)</f>
        <v/>
      </c>
      <c r="Z97" s="9">
        <v>109</v>
      </c>
      <c r="AA97" s="34" t="str">
        <f>IF(ISBLANK(Outubro!AA97),"",Outubro!AA97)</f>
        <v/>
      </c>
      <c r="AC97" s="9">
        <v>110</v>
      </c>
      <c r="AD97" s="34" t="str">
        <f>IF(ISBLANK(Outubro!AD97),"",Outubro!AD97)</f>
        <v/>
      </c>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3" t="s">
        <v>80</v>
      </c>
      <c r="C100" s="41"/>
      <c r="E100" s="43" t="s">
        <v>80</v>
      </c>
      <c r="F100" s="41"/>
      <c r="H100" s="43" t="s">
        <v>80</v>
      </c>
      <c r="I100" s="41"/>
      <c r="K100" s="43" t="s">
        <v>80</v>
      </c>
      <c r="L100" s="41"/>
      <c r="N100" s="43" t="s">
        <v>80</v>
      </c>
      <c r="O100" s="41"/>
      <c r="Q100" s="43" t="s">
        <v>80</v>
      </c>
      <c r="R100" s="41"/>
      <c r="T100" s="43" t="s">
        <v>80</v>
      </c>
      <c r="U100" s="41"/>
      <c r="W100" s="43" t="s">
        <v>80</v>
      </c>
      <c r="X100" s="41"/>
      <c r="Z100" s="43" t="s">
        <v>80</v>
      </c>
      <c r="AA100" s="41"/>
      <c r="AC100" s="43"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23">
        <f>Outubro!B102</f>
        <v>0</v>
      </c>
      <c r="C102" s="23">
        <f>Outubro!C102</f>
        <v>0</v>
      </c>
      <c r="D102" s="24"/>
      <c r="E102" s="23">
        <f>Outubro!E102</f>
        <v>0</v>
      </c>
      <c r="F102" s="23">
        <f>Outubro!F102</f>
        <v>0</v>
      </c>
      <c r="G102" s="24"/>
      <c r="H102" s="23">
        <f>Outubro!H102</f>
        <v>0</v>
      </c>
      <c r="I102" s="23">
        <f>Outubro!I102</f>
        <v>0</v>
      </c>
      <c r="J102" s="24"/>
      <c r="K102" s="23">
        <f>Outubro!K102</f>
        <v>0</v>
      </c>
      <c r="L102" s="23">
        <f>Outubro!L102</f>
        <v>0</v>
      </c>
      <c r="M102" s="24"/>
      <c r="N102" s="23">
        <f>Outubro!N102</f>
        <v>0</v>
      </c>
      <c r="O102" s="23">
        <f>Outubro!O102</f>
        <v>0</v>
      </c>
      <c r="P102" s="24"/>
      <c r="Q102" s="23">
        <f>Outubro!Q102</f>
        <v>0</v>
      </c>
      <c r="R102" s="23">
        <f>Outubro!R102</f>
        <v>0</v>
      </c>
      <c r="S102" s="24"/>
      <c r="T102" s="23">
        <f>Outubro!T102</f>
        <v>0</v>
      </c>
      <c r="U102" s="23">
        <f>Outubro!U102</f>
        <v>0</v>
      </c>
      <c r="V102" s="24"/>
      <c r="W102" s="23">
        <f>Outubro!W102</f>
        <v>0</v>
      </c>
      <c r="X102" s="23">
        <f>Outubro!X102</f>
        <v>0</v>
      </c>
      <c r="Y102" s="24"/>
      <c r="Z102" s="23">
        <f>Outubro!Z102</f>
        <v>0</v>
      </c>
      <c r="AA102" s="23">
        <f>Outubro!AA102</f>
        <v>0</v>
      </c>
      <c r="AB102" s="24"/>
      <c r="AC102" s="23">
        <f>Outubro!AC102</f>
        <v>0</v>
      </c>
      <c r="AD102" s="23">
        <f>Outubro!AD102</f>
        <v>0</v>
      </c>
    </row>
    <row r="103" spans="2:33" x14ac:dyDescent="0.25">
      <c r="B103" s="23">
        <f>Outubro!B103</f>
        <v>0</v>
      </c>
      <c r="C103" s="23">
        <f>Outubro!C103</f>
        <v>0</v>
      </c>
      <c r="D103" s="24"/>
      <c r="E103" s="23">
        <f>Outubro!E103</f>
        <v>0</v>
      </c>
      <c r="F103" s="23">
        <f>Outubro!F103</f>
        <v>0</v>
      </c>
      <c r="G103" s="24"/>
      <c r="H103" s="23">
        <f>Outubro!H103</f>
        <v>0</v>
      </c>
      <c r="I103" s="23">
        <f>Outubro!I103</f>
        <v>0</v>
      </c>
      <c r="J103" s="24"/>
      <c r="K103" s="23">
        <f>Outubro!K103</f>
        <v>0</v>
      </c>
      <c r="L103" s="23">
        <f>Outubro!L103</f>
        <v>0</v>
      </c>
      <c r="M103" s="24"/>
      <c r="N103" s="23">
        <f>Outubro!N103</f>
        <v>0</v>
      </c>
      <c r="O103" s="23">
        <f>Outubro!O103</f>
        <v>0</v>
      </c>
      <c r="P103" s="24"/>
      <c r="Q103" s="23">
        <f>Outubro!Q103</f>
        <v>0</v>
      </c>
      <c r="R103" s="23">
        <f>Outubro!R103</f>
        <v>0</v>
      </c>
      <c r="S103" s="24"/>
      <c r="T103" s="23">
        <f>Outubro!T103</f>
        <v>0</v>
      </c>
      <c r="U103" s="23">
        <f>Outubro!U103</f>
        <v>0</v>
      </c>
      <c r="V103" s="24"/>
      <c r="W103" s="23">
        <f>Outubro!W103</f>
        <v>0</v>
      </c>
      <c r="X103" s="23">
        <f>Outubro!X103</f>
        <v>0</v>
      </c>
      <c r="Y103" s="24"/>
      <c r="Z103" s="23">
        <f>Outubro!Z103</f>
        <v>0</v>
      </c>
      <c r="AA103" s="23">
        <f>Outubro!AA103</f>
        <v>0</v>
      </c>
      <c r="AB103" s="24"/>
      <c r="AC103" s="23">
        <f>Outubro!AC103</f>
        <v>0</v>
      </c>
      <c r="AD103" s="23">
        <f>Outubro!AD103</f>
        <v>0</v>
      </c>
    </row>
    <row r="104" spans="2:33" ht="16.5" customHeight="1" x14ac:dyDescent="0.25">
      <c r="B104" s="23">
        <f>Outubro!B104</f>
        <v>0</v>
      </c>
      <c r="C104" s="23">
        <f>Outubro!C104</f>
        <v>0</v>
      </c>
      <c r="D104" s="24"/>
      <c r="E104" s="23">
        <f>Outubro!E104</f>
        <v>0</v>
      </c>
      <c r="F104" s="23">
        <f>Outubro!F104</f>
        <v>0</v>
      </c>
      <c r="G104" s="24"/>
      <c r="H104" s="23">
        <f>Outubro!H104</f>
        <v>0</v>
      </c>
      <c r="I104" s="23">
        <f>Outubro!I104</f>
        <v>0</v>
      </c>
      <c r="J104" s="24"/>
      <c r="K104" s="23">
        <f>Outubro!K104</f>
        <v>0</v>
      </c>
      <c r="L104" s="23">
        <f>Outubro!L104</f>
        <v>0</v>
      </c>
      <c r="M104" s="24"/>
      <c r="N104" s="23">
        <f>Outubro!N104</f>
        <v>0</v>
      </c>
      <c r="O104" s="23">
        <f>Outubro!O104</f>
        <v>0</v>
      </c>
      <c r="P104" s="24"/>
      <c r="Q104" s="23">
        <f>Outubro!Q104</f>
        <v>0</v>
      </c>
      <c r="R104" s="23">
        <f>Outubro!R104</f>
        <v>0</v>
      </c>
      <c r="S104" s="24"/>
      <c r="T104" s="23">
        <f>Outubro!T104</f>
        <v>0</v>
      </c>
      <c r="U104" s="23">
        <f>Outubro!U104</f>
        <v>0</v>
      </c>
      <c r="V104" s="24"/>
      <c r="W104" s="23">
        <f>Outubro!W104</f>
        <v>0</v>
      </c>
      <c r="X104" s="23">
        <f>Outubro!X104</f>
        <v>0</v>
      </c>
      <c r="Y104" s="24"/>
      <c r="Z104" s="23">
        <f>Outubro!Z104</f>
        <v>0</v>
      </c>
      <c r="AA104" s="23">
        <f>Outubro!AA104</f>
        <v>0</v>
      </c>
      <c r="AB104" s="24"/>
      <c r="AC104" s="23">
        <f>Outubro!AC104</f>
        <v>0</v>
      </c>
      <c r="AD104" s="23">
        <f>Outubro!AD104</f>
        <v>0</v>
      </c>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4" t="str">
        <f>IF(ISBLANK(Outubro!C106),"",Outubro!C106)</f>
        <v/>
      </c>
      <c r="E106" s="9">
        <v>112</v>
      </c>
      <c r="F106" s="34" t="str">
        <f>IF(ISBLANK(Outubro!F106),"",Outubro!F106)</f>
        <v/>
      </c>
      <c r="H106" s="9">
        <v>113</v>
      </c>
      <c r="I106" s="34" t="str">
        <f>IF(ISBLANK(Outubro!I106),"",Outubro!I106)</f>
        <v/>
      </c>
      <c r="K106" s="9">
        <v>114</v>
      </c>
      <c r="L106" s="34" t="str">
        <f>IF(ISBLANK(Outubro!L106),"",Outubro!L106)</f>
        <v/>
      </c>
      <c r="N106" s="9">
        <v>115</v>
      </c>
      <c r="O106" s="34" t="str">
        <f>IF(ISBLANK(Outubro!O106),"",Outubro!O106)</f>
        <v/>
      </c>
      <c r="Q106" s="9">
        <v>116</v>
      </c>
      <c r="R106" s="34" t="str">
        <f>IF(ISBLANK(Outubro!R106),"",Outubro!R106)</f>
        <v/>
      </c>
      <c r="T106" s="9">
        <v>117</v>
      </c>
      <c r="U106" s="34" t="str">
        <f>IF(ISBLANK(Outubro!U106),"",Outubro!U106)</f>
        <v/>
      </c>
      <c r="W106" s="9">
        <v>118</v>
      </c>
      <c r="X106" s="34" t="str">
        <f>IF(ISBLANK(Outubro!X106),"",Outubro!X106)</f>
        <v/>
      </c>
      <c r="Z106" s="9">
        <v>119</v>
      </c>
      <c r="AA106" s="34" t="str">
        <f>IF(ISBLANK(Outubro!AA106),"",Outubro!AA106)</f>
        <v/>
      </c>
      <c r="AC106" s="9">
        <v>120</v>
      </c>
      <c r="AD106" s="34" t="str">
        <f>IF(ISBLANK(Outubro!AD106),"",Outubro!AD106)</f>
        <v/>
      </c>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3" t="s">
        <v>80</v>
      </c>
      <c r="C109" s="41"/>
      <c r="E109" s="43" t="s">
        <v>80</v>
      </c>
      <c r="F109" s="41"/>
      <c r="H109" s="43" t="s">
        <v>80</v>
      </c>
      <c r="I109" s="41"/>
      <c r="K109" s="43" t="s">
        <v>80</v>
      </c>
      <c r="L109" s="41"/>
      <c r="N109" s="43" t="s">
        <v>80</v>
      </c>
      <c r="O109" s="41"/>
      <c r="Q109" s="43" t="s">
        <v>80</v>
      </c>
      <c r="R109" s="41"/>
      <c r="T109" s="43" t="s">
        <v>80</v>
      </c>
      <c r="U109" s="41"/>
      <c r="W109" s="43" t="s">
        <v>80</v>
      </c>
      <c r="X109" s="41"/>
      <c r="Z109" s="43" t="s">
        <v>80</v>
      </c>
      <c r="AA109" s="41"/>
      <c r="AC109" s="43"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23">
        <f>Outubro!B111</f>
        <v>0</v>
      </c>
      <c r="C111" s="23">
        <f>Outubro!C111</f>
        <v>0</v>
      </c>
      <c r="D111" s="24"/>
      <c r="E111" s="23">
        <f>Outubro!E111</f>
        <v>0</v>
      </c>
      <c r="F111" s="23">
        <f>Outubro!F111</f>
        <v>0</v>
      </c>
      <c r="G111" s="24"/>
      <c r="H111" s="23">
        <f>Outubro!H111</f>
        <v>0</v>
      </c>
      <c r="I111" s="23">
        <f>Outubro!I111</f>
        <v>0</v>
      </c>
      <c r="J111" s="24"/>
      <c r="K111" s="23">
        <f>Outubro!K111</f>
        <v>0</v>
      </c>
      <c r="L111" s="23">
        <f>Outubro!L111</f>
        <v>0</v>
      </c>
      <c r="M111" s="24"/>
      <c r="N111" s="23">
        <f>Outubro!N111</f>
        <v>0</v>
      </c>
      <c r="O111" s="23">
        <f>Outubro!O111</f>
        <v>0</v>
      </c>
      <c r="P111" s="24"/>
      <c r="Q111" s="23">
        <f>Outubro!Q111</f>
        <v>0</v>
      </c>
      <c r="R111" s="23">
        <f>Outubro!R111</f>
        <v>0</v>
      </c>
      <c r="S111" s="24"/>
      <c r="T111" s="23">
        <f>Outubro!T111</f>
        <v>0</v>
      </c>
      <c r="U111" s="23">
        <f>Outubro!U111</f>
        <v>0</v>
      </c>
      <c r="V111" s="24"/>
      <c r="W111" s="23">
        <f>Outubro!W111</f>
        <v>0</v>
      </c>
      <c r="X111" s="23">
        <f>Outubro!X111</f>
        <v>0</v>
      </c>
      <c r="Y111" s="24"/>
      <c r="Z111" s="23">
        <f>Outubro!Z111</f>
        <v>0</v>
      </c>
      <c r="AA111" s="23">
        <f>Outubro!AA111</f>
        <v>0</v>
      </c>
      <c r="AB111" s="24"/>
      <c r="AC111" s="23">
        <f>Outubro!AC111</f>
        <v>0</v>
      </c>
      <c r="AD111" s="23">
        <f>Outubro!AD111</f>
        <v>0</v>
      </c>
    </row>
    <row r="112" spans="2:33" x14ac:dyDescent="0.25">
      <c r="B112" s="23">
        <f>Outubro!B112</f>
        <v>0</v>
      </c>
      <c r="C112" s="23">
        <f>Outubro!C112</f>
        <v>0</v>
      </c>
      <c r="D112" s="24"/>
      <c r="E112" s="23">
        <f>Outubro!E112</f>
        <v>0</v>
      </c>
      <c r="F112" s="23">
        <f>Outubro!F112</f>
        <v>0</v>
      </c>
      <c r="G112" s="24"/>
      <c r="H112" s="23">
        <f>Outubro!H112</f>
        <v>0</v>
      </c>
      <c r="I112" s="23">
        <f>Outubro!I112</f>
        <v>0</v>
      </c>
      <c r="J112" s="24"/>
      <c r="K112" s="23">
        <f>Outubro!K112</f>
        <v>0</v>
      </c>
      <c r="L112" s="23">
        <f>Outubro!L112</f>
        <v>0</v>
      </c>
      <c r="M112" s="24"/>
      <c r="N112" s="23">
        <f>Outubro!N112</f>
        <v>0</v>
      </c>
      <c r="O112" s="23">
        <f>Outubro!O112</f>
        <v>0</v>
      </c>
      <c r="P112" s="24"/>
      <c r="Q112" s="23">
        <f>Outubro!Q112</f>
        <v>0</v>
      </c>
      <c r="R112" s="23">
        <f>Outubro!R112</f>
        <v>0</v>
      </c>
      <c r="S112" s="24"/>
      <c r="T112" s="23">
        <f>Outubro!T112</f>
        <v>0</v>
      </c>
      <c r="U112" s="23">
        <f>Outubro!U112</f>
        <v>0</v>
      </c>
      <c r="V112" s="24"/>
      <c r="W112" s="23">
        <f>Outubro!W112</f>
        <v>0</v>
      </c>
      <c r="X112" s="23">
        <f>Outubro!X112</f>
        <v>0</v>
      </c>
      <c r="Y112" s="24"/>
      <c r="Z112" s="23">
        <f>Outubro!Z112</f>
        <v>0</v>
      </c>
      <c r="AA112" s="23">
        <f>Outubro!AA112</f>
        <v>0</v>
      </c>
      <c r="AB112" s="24"/>
      <c r="AC112" s="23">
        <f>Outubro!AC112</f>
        <v>0</v>
      </c>
      <c r="AD112" s="23">
        <f>Outubro!AD112</f>
        <v>0</v>
      </c>
    </row>
    <row r="113" spans="2:33" ht="16.5" customHeight="1" x14ac:dyDescent="0.25">
      <c r="B113" s="23">
        <f>Outubro!B113</f>
        <v>0</v>
      </c>
      <c r="C113" s="23">
        <f>Outubro!C113</f>
        <v>0</v>
      </c>
      <c r="D113" s="24"/>
      <c r="E113" s="23">
        <f>Outubro!E113</f>
        <v>0</v>
      </c>
      <c r="F113" s="23">
        <f>Outubro!F113</f>
        <v>0</v>
      </c>
      <c r="G113" s="24"/>
      <c r="H113" s="23">
        <f>Outubro!H113</f>
        <v>0</v>
      </c>
      <c r="I113" s="23">
        <f>Outubro!I113</f>
        <v>0</v>
      </c>
      <c r="J113" s="24"/>
      <c r="K113" s="23">
        <f>Outubro!K113</f>
        <v>0</v>
      </c>
      <c r="L113" s="23">
        <f>Outubro!L113</f>
        <v>0</v>
      </c>
      <c r="M113" s="24"/>
      <c r="N113" s="23">
        <f>Outubro!N113</f>
        <v>0</v>
      </c>
      <c r="O113" s="23">
        <f>Outubro!O113</f>
        <v>0</v>
      </c>
      <c r="P113" s="24"/>
      <c r="Q113" s="23">
        <f>Outubro!Q113</f>
        <v>0</v>
      </c>
      <c r="R113" s="23">
        <f>Outubro!R113</f>
        <v>0</v>
      </c>
      <c r="S113" s="24"/>
      <c r="T113" s="23">
        <f>Outubro!T113</f>
        <v>0</v>
      </c>
      <c r="U113" s="23">
        <f>Outubro!U113</f>
        <v>0</v>
      </c>
      <c r="V113" s="24"/>
      <c r="W113" s="23">
        <f>Outubro!W113</f>
        <v>0</v>
      </c>
      <c r="X113" s="23">
        <f>Outubro!X113</f>
        <v>0</v>
      </c>
      <c r="Y113" s="24"/>
      <c r="Z113" s="23">
        <f>Outubro!Z113</f>
        <v>0</v>
      </c>
      <c r="AA113" s="23">
        <f>Outubro!AA113</f>
        <v>0</v>
      </c>
      <c r="AB113" s="24"/>
      <c r="AC113" s="23">
        <f>Outubro!AC113</f>
        <v>0</v>
      </c>
      <c r="AD113" s="23">
        <f>Outubro!AD113</f>
        <v>0</v>
      </c>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4" t="str">
        <f>IF(ISBLANK(Outubro!C115),"",Outubro!C115)</f>
        <v/>
      </c>
      <c r="E115" s="9">
        <v>122</v>
      </c>
      <c r="F115" s="34" t="str">
        <f>IF(ISBLANK(Outubro!F115),"",Outubro!F115)</f>
        <v/>
      </c>
      <c r="H115" s="9">
        <v>123</v>
      </c>
      <c r="I115" s="34" t="str">
        <f>IF(ISBLANK(Outubro!I115),"",Outubro!I115)</f>
        <v/>
      </c>
      <c r="K115" s="9">
        <v>124</v>
      </c>
      <c r="L115" s="34" t="str">
        <f>IF(ISBLANK(Outubro!L115),"",Outubro!L115)</f>
        <v/>
      </c>
      <c r="N115" s="9">
        <v>125</v>
      </c>
      <c r="O115" s="34" t="str">
        <f>IF(ISBLANK(Outubro!O115),"",Outubro!O115)</f>
        <v/>
      </c>
      <c r="Q115" s="9">
        <v>126</v>
      </c>
      <c r="R115" s="34" t="str">
        <f>IF(ISBLANK(Outubro!R115),"",Outubro!R115)</f>
        <v/>
      </c>
      <c r="T115" s="9">
        <v>127</v>
      </c>
      <c r="U115" s="34" t="str">
        <f>IF(ISBLANK(Outubro!U115),"",Outubro!U115)</f>
        <v/>
      </c>
      <c r="W115" s="9">
        <v>128</v>
      </c>
      <c r="X115" s="34" t="str">
        <f>IF(ISBLANK(Outubro!X115),"",Outubro!X115)</f>
        <v/>
      </c>
      <c r="Z115" s="9">
        <v>129</v>
      </c>
      <c r="AA115" s="34" t="str">
        <f>IF(ISBLANK(Outubro!AA115),"",Outubro!AA115)</f>
        <v/>
      </c>
      <c r="AC115" s="9">
        <v>130</v>
      </c>
      <c r="AD115" s="34" t="str">
        <f>IF(ISBLANK(Outubro!AD115),"",Outubro!AD115)</f>
        <v/>
      </c>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3" t="s">
        <v>80</v>
      </c>
      <c r="C118" s="41"/>
      <c r="E118" s="43" t="s">
        <v>80</v>
      </c>
      <c r="F118" s="41"/>
      <c r="H118" s="43" t="s">
        <v>80</v>
      </c>
      <c r="I118" s="41"/>
      <c r="K118" s="43" t="s">
        <v>80</v>
      </c>
      <c r="L118" s="41"/>
      <c r="N118" s="43" t="s">
        <v>80</v>
      </c>
      <c r="O118" s="41"/>
      <c r="Q118" s="43" t="s">
        <v>80</v>
      </c>
      <c r="R118" s="41"/>
      <c r="T118" s="43" t="s">
        <v>80</v>
      </c>
      <c r="U118" s="41"/>
      <c r="W118" s="43" t="s">
        <v>80</v>
      </c>
      <c r="X118" s="41"/>
      <c r="Z118" s="43" t="s">
        <v>80</v>
      </c>
      <c r="AA118" s="41"/>
      <c r="AC118" s="43"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23">
        <f>Outubro!B120</f>
        <v>0</v>
      </c>
      <c r="C120" s="23">
        <f>Outubro!C120</f>
        <v>0</v>
      </c>
      <c r="D120" s="24"/>
      <c r="E120" s="23">
        <f>Outubro!E120</f>
        <v>0</v>
      </c>
      <c r="F120" s="23">
        <f>Outubro!F120</f>
        <v>0</v>
      </c>
      <c r="G120" s="24"/>
      <c r="H120" s="23">
        <f>Outubro!H120</f>
        <v>0</v>
      </c>
      <c r="I120" s="23">
        <f>Outubro!I120</f>
        <v>0</v>
      </c>
      <c r="J120" s="24"/>
      <c r="K120" s="23">
        <f>Outubro!K120</f>
        <v>0</v>
      </c>
      <c r="L120" s="23">
        <f>Outubro!L120</f>
        <v>0</v>
      </c>
      <c r="M120" s="24"/>
      <c r="N120" s="23">
        <f>Outubro!N120</f>
        <v>0</v>
      </c>
      <c r="O120" s="23">
        <f>Outubro!O120</f>
        <v>0</v>
      </c>
      <c r="P120" s="24"/>
      <c r="Q120" s="23">
        <f>Outubro!Q120</f>
        <v>0</v>
      </c>
      <c r="R120" s="23">
        <f>Outubro!R120</f>
        <v>0</v>
      </c>
      <c r="S120" s="24"/>
      <c r="T120" s="23">
        <f>Outubro!T120</f>
        <v>0</v>
      </c>
      <c r="U120" s="23">
        <f>Outubro!U120</f>
        <v>0</v>
      </c>
      <c r="V120" s="24"/>
      <c r="W120" s="23">
        <f>Outubro!W120</f>
        <v>0</v>
      </c>
      <c r="X120" s="23">
        <f>Outubro!X120</f>
        <v>0</v>
      </c>
      <c r="Y120" s="24"/>
      <c r="Z120" s="23">
        <f>Outubro!Z120</f>
        <v>0</v>
      </c>
      <c r="AA120" s="23">
        <f>Outubro!AA120</f>
        <v>0</v>
      </c>
      <c r="AB120" s="24"/>
      <c r="AC120" s="23">
        <f>Outubro!AC120</f>
        <v>0</v>
      </c>
      <c r="AD120" s="23">
        <f>Outubro!AD120</f>
        <v>0</v>
      </c>
    </row>
    <row r="121" spans="2:33" x14ac:dyDescent="0.25">
      <c r="B121" s="23">
        <f>Outubro!B121</f>
        <v>0</v>
      </c>
      <c r="C121" s="23">
        <f>Outubro!C121</f>
        <v>0</v>
      </c>
      <c r="D121" s="24"/>
      <c r="E121" s="23">
        <f>Outubro!E121</f>
        <v>0</v>
      </c>
      <c r="F121" s="23">
        <f>Outubro!F121</f>
        <v>0</v>
      </c>
      <c r="G121" s="24"/>
      <c r="H121" s="23">
        <f>Outubro!H121</f>
        <v>0</v>
      </c>
      <c r="I121" s="23">
        <f>Outubro!I121</f>
        <v>0</v>
      </c>
      <c r="J121" s="24"/>
      <c r="K121" s="23">
        <f>Outubro!K121</f>
        <v>0</v>
      </c>
      <c r="L121" s="23">
        <f>Outubro!L121</f>
        <v>0</v>
      </c>
      <c r="M121" s="24"/>
      <c r="N121" s="23">
        <f>Outubro!N121</f>
        <v>0</v>
      </c>
      <c r="O121" s="23">
        <f>Outubro!O121</f>
        <v>0</v>
      </c>
      <c r="P121" s="24"/>
      <c r="Q121" s="23">
        <f>Outubro!Q121</f>
        <v>0</v>
      </c>
      <c r="R121" s="23">
        <f>Outubro!R121</f>
        <v>0</v>
      </c>
      <c r="S121" s="24"/>
      <c r="T121" s="23">
        <f>Outubro!T121</f>
        <v>0</v>
      </c>
      <c r="U121" s="23">
        <f>Outubro!U121</f>
        <v>0</v>
      </c>
      <c r="V121" s="24"/>
      <c r="W121" s="23">
        <f>Outubro!W121</f>
        <v>0</v>
      </c>
      <c r="X121" s="23">
        <f>Outubro!X121</f>
        <v>0</v>
      </c>
      <c r="Y121" s="24"/>
      <c r="Z121" s="23">
        <f>Outubro!Z121</f>
        <v>0</v>
      </c>
      <c r="AA121" s="23">
        <f>Outubro!AA121</f>
        <v>0</v>
      </c>
      <c r="AB121" s="24"/>
      <c r="AC121" s="23">
        <f>Outubro!AC121</f>
        <v>0</v>
      </c>
      <c r="AD121" s="23">
        <f>Outubro!AD121</f>
        <v>0</v>
      </c>
    </row>
    <row r="122" spans="2:33" ht="16.5" customHeight="1" x14ac:dyDescent="0.25">
      <c r="B122" s="23">
        <f>Outubro!B122</f>
        <v>0</v>
      </c>
      <c r="C122" s="23">
        <f>Outubro!C122</f>
        <v>0</v>
      </c>
      <c r="D122" s="24"/>
      <c r="E122" s="23">
        <f>Outubro!E122</f>
        <v>0</v>
      </c>
      <c r="F122" s="23">
        <f>Outubro!F122</f>
        <v>0</v>
      </c>
      <c r="G122" s="24"/>
      <c r="H122" s="23">
        <f>Outubro!H122</f>
        <v>0</v>
      </c>
      <c r="I122" s="23">
        <f>Outubro!I122</f>
        <v>0</v>
      </c>
      <c r="J122" s="24"/>
      <c r="K122" s="23">
        <f>Outubro!K122</f>
        <v>0</v>
      </c>
      <c r="L122" s="23">
        <f>Outubro!L122</f>
        <v>0</v>
      </c>
      <c r="M122" s="24"/>
      <c r="N122" s="23">
        <f>Outubro!N122</f>
        <v>0</v>
      </c>
      <c r="O122" s="23">
        <f>Outubro!O122</f>
        <v>0</v>
      </c>
      <c r="P122" s="24"/>
      <c r="Q122" s="23">
        <f>Outubro!Q122</f>
        <v>0</v>
      </c>
      <c r="R122" s="23">
        <f>Outubro!R122</f>
        <v>0</v>
      </c>
      <c r="S122" s="24"/>
      <c r="T122" s="23">
        <f>Outubro!T122</f>
        <v>0</v>
      </c>
      <c r="U122" s="23">
        <f>Outubro!U122</f>
        <v>0</v>
      </c>
      <c r="V122" s="24"/>
      <c r="W122" s="23">
        <f>Outubro!W122</f>
        <v>0</v>
      </c>
      <c r="X122" s="23">
        <f>Outubro!X122</f>
        <v>0</v>
      </c>
      <c r="Y122" s="24"/>
      <c r="Z122" s="23">
        <f>Outubro!Z122</f>
        <v>0</v>
      </c>
      <c r="AA122" s="23">
        <f>Outubro!AA122</f>
        <v>0</v>
      </c>
      <c r="AB122" s="24"/>
      <c r="AC122" s="23">
        <f>Outubro!AC122</f>
        <v>0</v>
      </c>
      <c r="AD122" s="23">
        <f>Outubro!AD122</f>
        <v>0</v>
      </c>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4" t="str">
        <f>IF(ISBLANK(Outubro!C124),"",Outubro!C124)</f>
        <v/>
      </c>
      <c r="E124" s="9">
        <v>132</v>
      </c>
      <c r="F124" s="34" t="str">
        <f>IF(ISBLANK(Outubro!F124),"",Outubro!F124)</f>
        <v/>
      </c>
      <c r="H124" s="9">
        <v>133</v>
      </c>
      <c r="I124" s="34" t="str">
        <f>IF(ISBLANK(Outubro!I124),"",Outubro!I124)</f>
        <v/>
      </c>
      <c r="K124" s="9">
        <v>134</v>
      </c>
      <c r="L124" s="34" t="str">
        <f>IF(ISBLANK(Outubro!L124),"",Outubro!L124)</f>
        <v/>
      </c>
      <c r="N124" s="9">
        <v>135</v>
      </c>
      <c r="O124" s="34" t="str">
        <f>IF(ISBLANK(Outubro!O124),"",Outubro!O124)</f>
        <v/>
      </c>
      <c r="Q124" s="9">
        <v>136</v>
      </c>
      <c r="R124" s="34" t="str">
        <f>IF(ISBLANK(Outubro!R124),"",Outubro!R124)</f>
        <v/>
      </c>
      <c r="T124" s="9">
        <v>137</v>
      </c>
      <c r="U124" s="34" t="str">
        <f>IF(ISBLANK(Outubro!U124),"",Outubro!U124)</f>
        <v/>
      </c>
      <c r="W124" s="9">
        <v>138</v>
      </c>
      <c r="X124" s="34" t="str">
        <f>IF(ISBLANK(Outubro!X124),"",Outubro!X124)</f>
        <v/>
      </c>
      <c r="Z124" s="9">
        <v>139</v>
      </c>
      <c r="AA124" s="34" t="str">
        <f>IF(ISBLANK(Outubro!AA124),"",Outubro!AA124)</f>
        <v/>
      </c>
      <c r="AC124" s="9">
        <v>140</v>
      </c>
      <c r="AD124" s="34" t="str">
        <f>IF(ISBLANK(Outubro!AD124),"",Outubro!AD124)</f>
        <v/>
      </c>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3" t="s">
        <v>80</v>
      </c>
      <c r="C127" s="41"/>
      <c r="E127" s="43" t="s">
        <v>80</v>
      </c>
      <c r="F127" s="41"/>
      <c r="H127" s="43" t="s">
        <v>80</v>
      </c>
      <c r="I127" s="41"/>
      <c r="K127" s="43" t="s">
        <v>80</v>
      </c>
      <c r="L127" s="41"/>
      <c r="N127" s="43" t="s">
        <v>80</v>
      </c>
      <c r="O127" s="41"/>
      <c r="Q127" s="43" t="s">
        <v>80</v>
      </c>
      <c r="R127" s="41"/>
      <c r="T127" s="43" t="s">
        <v>80</v>
      </c>
      <c r="U127" s="41"/>
      <c r="W127" s="43" t="s">
        <v>80</v>
      </c>
      <c r="X127" s="41"/>
      <c r="Z127" s="43" t="s">
        <v>80</v>
      </c>
      <c r="AA127" s="41"/>
      <c r="AC127" s="43"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23">
        <f>Outubro!B129</f>
        <v>0</v>
      </c>
      <c r="C129" s="23">
        <f>Outubro!C129</f>
        <v>0</v>
      </c>
      <c r="D129" s="24"/>
      <c r="E129" s="23">
        <f>Outubro!E129</f>
        <v>0</v>
      </c>
      <c r="F129" s="23">
        <f>Outubro!F129</f>
        <v>0</v>
      </c>
      <c r="G129" s="24"/>
      <c r="H129" s="23">
        <f>Outubro!H129</f>
        <v>0</v>
      </c>
      <c r="I129" s="23">
        <f>Outubro!I129</f>
        <v>0</v>
      </c>
      <c r="J129" s="24"/>
      <c r="K129" s="23">
        <f>Outubro!K129</f>
        <v>0</v>
      </c>
      <c r="L129" s="23">
        <f>Outubro!L129</f>
        <v>0</v>
      </c>
      <c r="M129" s="24"/>
      <c r="N129" s="23">
        <f>Outubro!N129</f>
        <v>0</v>
      </c>
      <c r="O129" s="23">
        <f>Outubro!O129</f>
        <v>0</v>
      </c>
      <c r="P129" s="24"/>
      <c r="Q129" s="23">
        <f>Outubro!Q129</f>
        <v>0</v>
      </c>
      <c r="R129" s="23">
        <f>Outubro!R129</f>
        <v>0</v>
      </c>
      <c r="S129" s="24"/>
      <c r="T129" s="23">
        <f>Outubro!T129</f>
        <v>0</v>
      </c>
      <c r="U129" s="23">
        <f>Outubro!U129</f>
        <v>0</v>
      </c>
      <c r="V129" s="24"/>
      <c r="W129" s="23">
        <f>Outubro!W129</f>
        <v>0</v>
      </c>
      <c r="X129" s="23">
        <f>Outubro!X129</f>
        <v>0</v>
      </c>
      <c r="Y129" s="24"/>
      <c r="Z129" s="23">
        <f>Outubro!Z129</f>
        <v>0</v>
      </c>
      <c r="AA129" s="23">
        <f>Outubro!AA129</f>
        <v>0</v>
      </c>
      <c r="AB129" s="24"/>
      <c r="AC129" s="23">
        <f>Outubro!AC129</f>
        <v>0</v>
      </c>
      <c r="AD129" s="23">
        <f>Outubro!AD129</f>
        <v>0</v>
      </c>
    </row>
    <row r="130" spans="2:33" x14ac:dyDescent="0.25">
      <c r="B130" s="23">
        <f>Outubro!B130</f>
        <v>0</v>
      </c>
      <c r="C130" s="23">
        <f>Outubro!C130</f>
        <v>0</v>
      </c>
      <c r="D130" s="24"/>
      <c r="E130" s="23">
        <f>Outubro!E130</f>
        <v>0</v>
      </c>
      <c r="F130" s="23">
        <f>Outubro!F130</f>
        <v>0</v>
      </c>
      <c r="G130" s="24"/>
      <c r="H130" s="23">
        <f>Outubro!H130</f>
        <v>0</v>
      </c>
      <c r="I130" s="23">
        <f>Outubro!I130</f>
        <v>0</v>
      </c>
      <c r="J130" s="24"/>
      <c r="K130" s="23">
        <f>Outubro!K130</f>
        <v>0</v>
      </c>
      <c r="L130" s="23">
        <f>Outubro!L130</f>
        <v>0</v>
      </c>
      <c r="M130" s="24"/>
      <c r="N130" s="23">
        <f>Outubro!N130</f>
        <v>0</v>
      </c>
      <c r="O130" s="23">
        <f>Outubro!O130</f>
        <v>0</v>
      </c>
      <c r="P130" s="24"/>
      <c r="Q130" s="23">
        <f>Outubro!Q130</f>
        <v>0</v>
      </c>
      <c r="R130" s="23">
        <f>Outubro!R130</f>
        <v>0</v>
      </c>
      <c r="S130" s="24"/>
      <c r="T130" s="23">
        <f>Outubro!T130</f>
        <v>0</v>
      </c>
      <c r="U130" s="23">
        <f>Outubro!U130</f>
        <v>0</v>
      </c>
      <c r="V130" s="24"/>
      <c r="W130" s="23">
        <f>Outubro!W130</f>
        <v>0</v>
      </c>
      <c r="X130" s="23">
        <f>Outubro!X130</f>
        <v>0</v>
      </c>
      <c r="Y130" s="24"/>
      <c r="Z130" s="23">
        <f>Outubro!Z130</f>
        <v>0</v>
      </c>
      <c r="AA130" s="23">
        <f>Outubro!AA130</f>
        <v>0</v>
      </c>
      <c r="AB130" s="24"/>
      <c r="AC130" s="23">
        <f>Outubro!AC130</f>
        <v>0</v>
      </c>
      <c r="AD130" s="23">
        <f>Outubro!AD130</f>
        <v>0</v>
      </c>
    </row>
    <row r="131" spans="2:33" ht="16.5" customHeight="1" x14ac:dyDescent="0.25">
      <c r="B131" s="23">
        <f>Outubro!B131</f>
        <v>0</v>
      </c>
      <c r="C131" s="23">
        <f>Outubro!C131</f>
        <v>0</v>
      </c>
      <c r="D131" s="24"/>
      <c r="E131" s="23">
        <f>Outubro!E131</f>
        <v>0</v>
      </c>
      <c r="F131" s="23">
        <f>Outubro!F131</f>
        <v>0</v>
      </c>
      <c r="G131" s="24"/>
      <c r="H131" s="23">
        <f>Outubro!H131</f>
        <v>0</v>
      </c>
      <c r="I131" s="23">
        <f>Outubro!I131</f>
        <v>0</v>
      </c>
      <c r="J131" s="24"/>
      <c r="K131" s="23">
        <f>Outubro!K131</f>
        <v>0</v>
      </c>
      <c r="L131" s="23">
        <f>Outubro!L131</f>
        <v>0</v>
      </c>
      <c r="M131" s="24"/>
      <c r="N131" s="23">
        <f>Outubro!N131</f>
        <v>0</v>
      </c>
      <c r="O131" s="23">
        <f>Outubro!O131</f>
        <v>0</v>
      </c>
      <c r="P131" s="24"/>
      <c r="Q131" s="23">
        <f>Outubro!Q131</f>
        <v>0</v>
      </c>
      <c r="R131" s="23">
        <f>Outubro!R131</f>
        <v>0</v>
      </c>
      <c r="S131" s="24"/>
      <c r="T131" s="23">
        <f>Outubro!T131</f>
        <v>0</v>
      </c>
      <c r="U131" s="23">
        <f>Outubro!U131</f>
        <v>0</v>
      </c>
      <c r="V131" s="24"/>
      <c r="W131" s="23">
        <f>Outubro!W131</f>
        <v>0</v>
      </c>
      <c r="X131" s="23">
        <f>Outubro!X131</f>
        <v>0</v>
      </c>
      <c r="Y131" s="24"/>
      <c r="Z131" s="23">
        <f>Outubro!Z131</f>
        <v>0</v>
      </c>
      <c r="AA131" s="23">
        <f>Outubro!AA131</f>
        <v>0</v>
      </c>
      <c r="AB131" s="24"/>
      <c r="AC131" s="23">
        <f>Outubro!AC131</f>
        <v>0</v>
      </c>
      <c r="AD131" s="23">
        <f>Outubro!AD131</f>
        <v>0</v>
      </c>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4" t="str">
        <f>IF(ISBLANK(Outubro!C133),"",Outubro!C133)</f>
        <v/>
      </c>
      <c r="E133" s="9">
        <v>142</v>
      </c>
      <c r="F133" s="34" t="str">
        <f>IF(ISBLANK(Outubro!F133),"",Outubro!F133)</f>
        <v/>
      </c>
      <c r="H133" s="9">
        <v>143</v>
      </c>
      <c r="I133" s="34" t="str">
        <f>IF(ISBLANK(Outubro!I133),"",Outubro!I133)</f>
        <v/>
      </c>
      <c r="K133" s="9">
        <v>144</v>
      </c>
      <c r="L133" s="34" t="str">
        <f>IF(ISBLANK(Outubro!L133),"",Outubro!L133)</f>
        <v/>
      </c>
      <c r="N133" s="9">
        <v>145</v>
      </c>
      <c r="O133" s="34" t="str">
        <f>IF(ISBLANK(Outubro!O133),"",Outubro!O133)</f>
        <v/>
      </c>
      <c r="Q133" s="9">
        <v>146</v>
      </c>
      <c r="R133" s="34" t="str">
        <f>IF(ISBLANK(Outubro!R133),"",Outubro!R133)</f>
        <v/>
      </c>
      <c r="T133" s="9">
        <v>147</v>
      </c>
      <c r="U133" s="34" t="str">
        <f>IF(ISBLANK(Outubro!U133),"",Outubro!U133)</f>
        <v/>
      </c>
      <c r="W133" s="9">
        <v>148</v>
      </c>
      <c r="X133" s="34" t="str">
        <f>IF(ISBLANK(Outubro!X133),"",Outubro!X133)</f>
        <v/>
      </c>
      <c r="Z133" s="9">
        <v>149</v>
      </c>
      <c r="AA133" s="34" t="str">
        <f>IF(ISBLANK(Outubro!AA133),"",Outubro!AA133)</f>
        <v/>
      </c>
      <c r="AC133" s="9">
        <v>150</v>
      </c>
      <c r="AD133" s="34" t="str">
        <f>IF(ISBLANK(Outubro!AD133),"",Outubro!AD133)</f>
        <v/>
      </c>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3" t="s">
        <v>80</v>
      </c>
      <c r="C136" s="41"/>
      <c r="E136" s="43" t="s">
        <v>80</v>
      </c>
      <c r="F136" s="41"/>
      <c r="H136" s="43" t="s">
        <v>80</v>
      </c>
      <c r="I136" s="41"/>
      <c r="K136" s="43" t="s">
        <v>80</v>
      </c>
      <c r="L136" s="41"/>
      <c r="N136" s="43" t="s">
        <v>80</v>
      </c>
      <c r="O136" s="41"/>
      <c r="Q136" s="43" t="s">
        <v>80</v>
      </c>
      <c r="R136" s="41"/>
      <c r="T136" s="43" t="s">
        <v>80</v>
      </c>
      <c r="U136" s="41"/>
      <c r="W136" s="43" t="s">
        <v>80</v>
      </c>
      <c r="X136" s="41"/>
      <c r="Z136" s="43" t="s">
        <v>80</v>
      </c>
      <c r="AA136" s="41"/>
      <c r="AC136" s="43"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23">
        <f>Outubro!B138</f>
        <v>0</v>
      </c>
      <c r="C138" s="23">
        <f>Outubro!C138</f>
        <v>0</v>
      </c>
      <c r="D138" s="24"/>
      <c r="E138" s="23">
        <f>Outubro!E138</f>
        <v>0</v>
      </c>
      <c r="F138" s="23">
        <f>Outubro!F138</f>
        <v>0</v>
      </c>
      <c r="G138" s="24"/>
      <c r="H138" s="23">
        <f>Outubro!H138</f>
        <v>0</v>
      </c>
      <c r="I138" s="23">
        <f>Outubro!I138</f>
        <v>0</v>
      </c>
      <c r="J138" s="24"/>
      <c r="K138" s="23">
        <f>Outubro!K138</f>
        <v>0</v>
      </c>
      <c r="L138" s="23">
        <f>Outubro!L138</f>
        <v>0</v>
      </c>
      <c r="M138" s="24"/>
      <c r="N138" s="23">
        <f>Outubro!N138</f>
        <v>0</v>
      </c>
      <c r="O138" s="23">
        <f>Outubro!O138</f>
        <v>0</v>
      </c>
      <c r="P138" s="24"/>
      <c r="Q138" s="23">
        <f>Outubro!Q138</f>
        <v>0</v>
      </c>
      <c r="R138" s="23">
        <f>Outubro!R138</f>
        <v>0</v>
      </c>
      <c r="S138" s="24"/>
      <c r="T138" s="23">
        <f>Outubro!T138</f>
        <v>0</v>
      </c>
      <c r="U138" s="23">
        <f>Outubro!U138</f>
        <v>0</v>
      </c>
      <c r="V138" s="24"/>
      <c r="W138" s="23">
        <f>Outubro!W138</f>
        <v>0</v>
      </c>
      <c r="X138" s="23">
        <f>Outubro!X138</f>
        <v>0</v>
      </c>
      <c r="Y138" s="24"/>
      <c r="Z138" s="23">
        <f>Outubro!Z138</f>
        <v>0</v>
      </c>
      <c r="AA138" s="23">
        <f>Outubro!AA138</f>
        <v>0</v>
      </c>
      <c r="AB138" s="24"/>
      <c r="AC138" s="23">
        <f>Outubro!AC138</f>
        <v>0</v>
      </c>
      <c r="AD138" s="23">
        <f>Outubro!AD138</f>
        <v>0</v>
      </c>
    </row>
    <row r="139" spans="2:33" x14ac:dyDescent="0.25">
      <c r="B139" s="23">
        <f>Outubro!B139</f>
        <v>0</v>
      </c>
      <c r="C139" s="23">
        <f>Outubro!C139</f>
        <v>0</v>
      </c>
      <c r="D139" s="24"/>
      <c r="E139" s="23">
        <f>Outubro!E139</f>
        <v>0</v>
      </c>
      <c r="F139" s="23">
        <f>Outubro!F139</f>
        <v>0</v>
      </c>
      <c r="G139" s="24"/>
      <c r="H139" s="23">
        <f>Outubro!H139</f>
        <v>0</v>
      </c>
      <c r="I139" s="23">
        <f>Outubro!I139</f>
        <v>0</v>
      </c>
      <c r="J139" s="24"/>
      <c r="K139" s="23">
        <f>Outubro!K139</f>
        <v>0</v>
      </c>
      <c r="L139" s="23">
        <f>Outubro!L139</f>
        <v>0</v>
      </c>
      <c r="M139" s="24"/>
      <c r="N139" s="23">
        <f>Outubro!N139</f>
        <v>0</v>
      </c>
      <c r="O139" s="23">
        <f>Outubro!O139</f>
        <v>0</v>
      </c>
      <c r="P139" s="24"/>
      <c r="Q139" s="23">
        <f>Outubro!Q139</f>
        <v>0</v>
      </c>
      <c r="R139" s="23">
        <f>Outubro!R139</f>
        <v>0</v>
      </c>
      <c r="S139" s="24"/>
      <c r="T139" s="23">
        <f>Outubro!T139</f>
        <v>0</v>
      </c>
      <c r="U139" s="23">
        <f>Outubro!U139</f>
        <v>0</v>
      </c>
      <c r="V139" s="24"/>
      <c r="W139" s="23">
        <f>Outubro!W139</f>
        <v>0</v>
      </c>
      <c r="X139" s="23">
        <f>Outubro!X139</f>
        <v>0</v>
      </c>
      <c r="Y139" s="24"/>
      <c r="Z139" s="23">
        <f>Outubro!Z139</f>
        <v>0</v>
      </c>
      <c r="AA139" s="23">
        <f>Outubro!AA139</f>
        <v>0</v>
      </c>
      <c r="AB139" s="24"/>
      <c r="AC139" s="23">
        <f>Outubro!AC139</f>
        <v>0</v>
      </c>
      <c r="AD139" s="23">
        <f>Outubro!AD139</f>
        <v>0</v>
      </c>
    </row>
    <row r="140" spans="2:33" ht="16.5" customHeight="1" x14ac:dyDescent="0.25">
      <c r="B140" s="23">
        <f>Outubro!B140</f>
        <v>0</v>
      </c>
      <c r="C140" s="23">
        <f>Outubro!C140</f>
        <v>0</v>
      </c>
      <c r="D140" s="24"/>
      <c r="E140" s="23">
        <f>Outubro!E140</f>
        <v>0</v>
      </c>
      <c r="F140" s="23">
        <f>Outubro!F140</f>
        <v>0</v>
      </c>
      <c r="G140" s="24"/>
      <c r="H140" s="23">
        <f>Outubro!H140</f>
        <v>0</v>
      </c>
      <c r="I140" s="23">
        <f>Outubro!I140</f>
        <v>0</v>
      </c>
      <c r="J140" s="24"/>
      <c r="K140" s="23">
        <f>Outubro!K140</f>
        <v>0</v>
      </c>
      <c r="L140" s="23">
        <f>Outubro!L140</f>
        <v>0</v>
      </c>
      <c r="M140" s="24"/>
      <c r="N140" s="23">
        <f>Outubro!N140</f>
        <v>0</v>
      </c>
      <c r="O140" s="23">
        <f>Outubro!O140</f>
        <v>0</v>
      </c>
      <c r="P140" s="24"/>
      <c r="Q140" s="23">
        <f>Outubro!Q140</f>
        <v>0</v>
      </c>
      <c r="R140" s="23">
        <f>Outubro!R140</f>
        <v>0</v>
      </c>
      <c r="S140" s="24"/>
      <c r="T140" s="23">
        <f>Outubro!T140</f>
        <v>0</v>
      </c>
      <c r="U140" s="23">
        <f>Outubro!U140</f>
        <v>0</v>
      </c>
      <c r="V140" s="24"/>
      <c r="W140" s="23">
        <f>Outubro!W140</f>
        <v>0</v>
      </c>
      <c r="X140" s="23">
        <f>Outubro!X140</f>
        <v>0</v>
      </c>
      <c r="Y140" s="24"/>
      <c r="Z140" s="23">
        <f>Outubro!Z140</f>
        <v>0</v>
      </c>
      <c r="AA140" s="23">
        <f>Outubro!AA140</f>
        <v>0</v>
      </c>
      <c r="AB140" s="24"/>
      <c r="AC140" s="23">
        <f>Outubro!AC140</f>
        <v>0</v>
      </c>
      <c r="AD140" s="23">
        <f>Outubro!AD140</f>
        <v>0</v>
      </c>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4" t="str">
        <f>IF(ISBLANK(Outubro!C142),"",Outubro!C142)</f>
        <v/>
      </c>
      <c r="E142" s="9">
        <v>152</v>
      </c>
      <c r="F142" s="34" t="str">
        <f>IF(ISBLANK(Outubro!F142),"",Outubro!F142)</f>
        <v/>
      </c>
      <c r="H142" s="9">
        <v>153</v>
      </c>
      <c r="I142" s="34" t="str">
        <f>IF(ISBLANK(Outubro!I142),"",Outubro!I142)</f>
        <v/>
      </c>
      <c r="K142" s="9">
        <v>154</v>
      </c>
      <c r="L142" s="34" t="str">
        <f>IF(ISBLANK(Outubro!L142),"",Outubro!L142)</f>
        <v/>
      </c>
      <c r="N142" s="9">
        <v>155</v>
      </c>
      <c r="O142" s="34" t="str">
        <f>IF(ISBLANK(Outubro!O142),"",Outubro!O142)</f>
        <v/>
      </c>
      <c r="Q142" s="9">
        <v>156</v>
      </c>
      <c r="R142" s="34" t="str">
        <f>IF(ISBLANK(Outubro!R142),"",Outubro!R142)</f>
        <v/>
      </c>
      <c r="T142" s="9">
        <v>157</v>
      </c>
      <c r="U142" s="34" t="str">
        <f>IF(ISBLANK(Outubro!U142),"",Outubro!U142)</f>
        <v/>
      </c>
      <c r="W142" s="9">
        <v>158</v>
      </c>
      <c r="X142" s="34" t="str">
        <f>IF(ISBLANK(Outubro!X142),"",Outubro!X142)</f>
        <v/>
      </c>
      <c r="Z142" s="9">
        <v>159</v>
      </c>
      <c r="AA142" s="34" t="str">
        <f>IF(ISBLANK(Outubro!AA142),"",Outubro!AA142)</f>
        <v/>
      </c>
      <c r="AC142" s="9">
        <v>160</v>
      </c>
      <c r="AD142" s="34" t="str">
        <f>IF(ISBLANK(Outubro!AD142),"",Outubro!AD142)</f>
        <v/>
      </c>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3" t="s">
        <v>80</v>
      </c>
      <c r="C145" s="41"/>
      <c r="E145" s="43" t="s">
        <v>80</v>
      </c>
      <c r="F145" s="41"/>
      <c r="H145" s="43" t="s">
        <v>80</v>
      </c>
      <c r="I145" s="41"/>
      <c r="K145" s="43" t="s">
        <v>80</v>
      </c>
      <c r="L145" s="41"/>
      <c r="N145" s="43" t="s">
        <v>80</v>
      </c>
      <c r="O145" s="41"/>
      <c r="Q145" s="43" t="s">
        <v>80</v>
      </c>
      <c r="R145" s="41"/>
      <c r="T145" s="43" t="s">
        <v>80</v>
      </c>
      <c r="U145" s="41"/>
      <c r="W145" s="43" t="s">
        <v>80</v>
      </c>
      <c r="X145" s="41"/>
      <c r="Z145" s="43" t="s">
        <v>80</v>
      </c>
      <c r="AA145" s="41"/>
      <c r="AC145" s="43"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23">
        <f>Outubro!B147</f>
        <v>0</v>
      </c>
      <c r="C147" s="23">
        <f>Outubro!C147</f>
        <v>0</v>
      </c>
      <c r="D147" s="24"/>
      <c r="E147" s="23">
        <f>Outubro!E147</f>
        <v>0</v>
      </c>
      <c r="F147" s="23">
        <f>Outubro!F147</f>
        <v>0</v>
      </c>
      <c r="G147" s="24"/>
      <c r="H147" s="23">
        <f>Outubro!H147</f>
        <v>0</v>
      </c>
      <c r="I147" s="23">
        <f>Outubro!I147</f>
        <v>0</v>
      </c>
      <c r="J147" s="24"/>
      <c r="K147" s="23">
        <f>Outubro!K147</f>
        <v>0</v>
      </c>
      <c r="L147" s="23">
        <f>Outubro!L147</f>
        <v>0</v>
      </c>
      <c r="M147" s="24"/>
      <c r="N147" s="23">
        <f>Outubro!N147</f>
        <v>0</v>
      </c>
      <c r="O147" s="23">
        <f>Outubro!O147</f>
        <v>0</v>
      </c>
      <c r="P147" s="24"/>
      <c r="Q147" s="23">
        <f>Outubro!Q147</f>
        <v>0</v>
      </c>
      <c r="R147" s="23">
        <f>Outubro!R147</f>
        <v>0</v>
      </c>
      <c r="S147" s="24"/>
      <c r="T147" s="23">
        <f>Outubro!T147</f>
        <v>0</v>
      </c>
      <c r="U147" s="23">
        <f>Outubro!U147</f>
        <v>0</v>
      </c>
      <c r="V147" s="24"/>
      <c r="W147" s="23">
        <f>Outubro!W147</f>
        <v>0</v>
      </c>
      <c r="X147" s="23">
        <f>Outubro!X147</f>
        <v>0</v>
      </c>
      <c r="Y147" s="24"/>
      <c r="Z147" s="23">
        <f>Outubro!Z147</f>
        <v>0</v>
      </c>
      <c r="AA147" s="23">
        <f>Outubro!AA147</f>
        <v>0</v>
      </c>
      <c r="AB147" s="24"/>
      <c r="AC147" s="23">
        <f>Outubro!AC147</f>
        <v>0</v>
      </c>
      <c r="AD147" s="23">
        <f>Outubro!AD147</f>
        <v>0</v>
      </c>
    </row>
    <row r="148" spans="2:33" x14ac:dyDescent="0.25">
      <c r="B148" s="23">
        <f>Outubro!B148</f>
        <v>0</v>
      </c>
      <c r="C148" s="23">
        <f>Outubro!C148</f>
        <v>0</v>
      </c>
      <c r="D148" s="24"/>
      <c r="E148" s="23">
        <f>Outubro!E148</f>
        <v>0</v>
      </c>
      <c r="F148" s="23">
        <f>Outubro!F148</f>
        <v>0</v>
      </c>
      <c r="G148" s="24"/>
      <c r="H148" s="23">
        <f>Outubro!H148</f>
        <v>0</v>
      </c>
      <c r="I148" s="23">
        <f>Outubro!I148</f>
        <v>0</v>
      </c>
      <c r="J148" s="24"/>
      <c r="K148" s="23">
        <f>Outubro!K148</f>
        <v>0</v>
      </c>
      <c r="L148" s="23">
        <f>Outubro!L148</f>
        <v>0</v>
      </c>
      <c r="M148" s="24"/>
      <c r="N148" s="23">
        <f>Outubro!N148</f>
        <v>0</v>
      </c>
      <c r="O148" s="23">
        <f>Outubro!O148</f>
        <v>0</v>
      </c>
      <c r="P148" s="24"/>
      <c r="Q148" s="23">
        <f>Outubro!Q148</f>
        <v>0</v>
      </c>
      <c r="R148" s="23">
        <f>Outubro!R148</f>
        <v>0</v>
      </c>
      <c r="S148" s="24"/>
      <c r="T148" s="23">
        <f>Outubro!T148</f>
        <v>0</v>
      </c>
      <c r="U148" s="23">
        <f>Outubro!U148</f>
        <v>0</v>
      </c>
      <c r="V148" s="24"/>
      <c r="W148" s="23">
        <f>Outubro!W148</f>
        <v>0</v>
      </c>
      <c r="X148" s="23">
        <f>Outubro!X148</f>
        <v>0</v>
      </c>
      <c r="Y148" s="24"/>
      <c r="Z148" s="23">
        <f>Outubro!Z148</f>
        <v>0</v>
      </c>
      <c r="AA148" s="23">
        <f>Outubro!AA148</f>
        <v>0</v>
      </c>
      <c r="AB148" s="24"/>
      <c r="AC148" s="23">
        <f>Outubro!AC148</f>
        <v>0</v>
      </c>
      <c r="AD148" s="23">
        <f>Outubro!AD148</f>
        <v>0</v>
      </c>
    </row>
    <row r="149" spans="2:33" ht="16.5" customHeight="1" x14ac:dyDescent="0.25">
      <c r="B149" s="23">
        <f>Outubro!B149</f>
        <v>0</v>
      </c>
      <c r="C149" s="23">
        <f>Outubro!C149</f>
        <v>0</v>
      </c>
      <c r="D149" s="24"/>
      <c r="E149" s="23">
        <f>Outubro!E149</f>
        <v>0</v>
      </c>
      <c r="F149" s="23">
        <f>Outubro!F149</f>
        <v>0</v>
      </c>
      <c r="G149" s="24"/>
      <c r="H149" s="23">
        <f>Outubro!H149</f>
        <v>0</v>
      </c>
      <c r="I149" s="23">
        <f>Outubro!I149</f>
        <v>0</v>
      </c>
      <c r="J149" s="24"/>
      <c r="K149" s="23">
        <f>Outubro!K149</f>
        <v>0</v>
      </c>
      <c r="L149" s="23">
        <f>Outubro!L149</f>
        <v>0</v>
      </c>
      <c r="M149" s="24"/>
      <c r="N149" s="23">
        <f>Outubro!N149</f>
        <v>0</v>
      </c>
      <c r="O149" s="23">
        <f>Outubro!O149</f>
        <v>0</v>
      </c>
      <c r="P149" s="24"/>
      <c r="Q149" s="23">
        <f>Outubro!Q149</f>
        <v>0</v>
      </c>
      <c r="R149" s="23">
        <f>Outubro!R149</f>
        <v>0</v>
      </c>
      <c r="S149" s="24"/>
      <c r="T149" s="23">
        <f>Outubro!T149</f>
        <v>0</v>
      </c>
      <c r="U149" s="23">
        <f>Outubro!U149</f>
        <v>0</v>
      </c>
      <c r="V149" s="24"/>
      <c r="W149" s="23">
        <f>Outubro!W149</f>
        <v>0</v>
      </c>
      <c r="X149" s="23">
        <f>Outubro!X149</f>
        <v>0</v>
      </c>
      <c r="Y149" s="24"/>
      <c r="Z149" s="23">
        <f>Outubro!Z149</f>
        <v>0</v>
      </c>
      <c r="AA149" s="23">
        <f>Outubro!AA149</f>
        <v>0</v>
      </c>
      <c r="AB149" s="24"/>
      <c r="AC149" s="23">
        <f>Outubro!AC149</f>
        <v>0</v>
      </c>
      <c r="AD149" s="23">
        <f>Outubro!AD149</f>
        <v>0</v>
      </c>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4" t="str">
        <f>IF(ISBLANK(Outubro!C151),"",Outubro!C151)</f>
        <v/>
      </c>
      <c r="E151" s="9">
        <v>162</v>
      </c>
      <c r="F151" s="34" t="str">
        <f>IF(ISBLANK(Outubro!F151),"",Outubro!F151)</f>
        <v/>
      </c>
      <c r="H151" s="9">
        <v>163</v>
      </c>
      <c r="I151" s="34" t="str">
        <f>IF(ISBLANK(Outubro!I151),"",Outubro!I151)</f>
        <v/>
      </c>
      <c r="K151" s="9">
        <v>164</v>
      </c>
      <c r="L151" s="34" t="str">
        <f>IF(ISBLANK(Outubro!L151),"",Outubro!L151)</f>
        <v/>
      </c>
      <c r="N151" s="9">
        <v>165</v>
      </c>
      <c r="O151" s="34" t="str">
        <f>IF(ISBLANK(Outubro!O151),"",Outubro!O151)</f>
        <v/>
      </c>
      <c r="Q151" s="9">
        <v>166</v>
      </c>
      <c r="R151" s="34" t="str">
        <f>IF(ISBLANK(Outubro!R151),"",Outubro!R151)</f>
        <v/>
      </c>
      <c r="T151" s="9">
        <v>167</v>
      </c>
      <c r="U151" s="34" t="str">
        <f>IF(ISBLANK(Outubro!U151),"",Outubro!U151)</f>
        <v/>
      </c>
      <c r="W151" s="9">
        <v>168</v>
      </c>
      <c r="X151" s="34" t="str">
        <f>IF(ISBLANK(Outubro!X151),"",Outubro!X151)</f>
        <v/>
      </c>
      <c r="Z151" s="9">
        <v>169</v>
      </c>
      <c r="AA151" s="34" t="str">
        <f>IF(ISBLANK(Outubro!AA151),"",Outubro!AA151)</f>
        <v/>
      </c>
      <c r="AC151" s="9">
        <v>170</v>
      </c>
      <c r="AD151" s="34" t="str">
        <f>IF(ISBLANK(Outubro!AD151),"",Outubro!AD151)</f>
        <v/>
      </c>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3" t="s">
        <v>80</v>
      </c>
      <c r="C154" s="41"/>
      <c r="E154" s="43" t="s">
        <v>80</v>
      </c>
      <c r="F154" s="41"/>
      <c r="H154" s="43" t="s">
        <v>80</v>
      </c>
      <c r="I154" s="41"/>
      <c r="K154" s="43" t="s">
        <v>80</v>
      </c>
      <c r="L154" s="41"/>
      <c r="N154" s="43" t="s">
        <v>80</v>
      </c>
      <c r="O154" s="41"/>
      <c r="Q154" s="43" t="s">
        <v>80</v>
      </c>
      <c r="R154" s="41"/>
      <c r="T154" s="43" t="s">
        <v>80</v>
      </c>
      <c r="U154" s="41"/>
      <c r="W154" s="43" t="s">
        <v>80</v>
      </c>
      <c r="X154" s="41"/>
      <c r="Z154" s="43" t="s">
        <v>80</v>
      </c>
      <c r="AA154" s="41"/>
      <c r="AC154" s="43"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23">
        <f>Outubro!B156</f>
        <v>0</v>
      </c>
      <c r="C156" s="23">
        <f>Outubro!C156</f>
        <v>0</v>
      </c>
      <c r="D156" s="24"/>
      <c r="E156" s="23">
        <f>Outubro!E156</f>
        <v>0</v>
      </c>
      <c r="F156" s="23">
        <f>Outubro!F156</f>
        <v>0</v>
      </c>
      <c r="G156" s="24"/>
      <c r="H156" s="23">
        <f>Outubro!H156</f>
        <v>0</v>
      </c>
      <c r="I156" s="23">
        <f>Outubro!I156</f>
        <v>0</v>
      </c>
      <c r="J156" s="24"/>
      <c r="K156" s="23">
        <f>Outubro!K156</f>
        <v>0</v>
      </c>
      <c r="L156" s="23">
        <f>Outubro!L156</f>
        <v>0</v>
      </c>
      <c r="M156" s="24"/>
      <c r="N156" s="23">
        <f>Outubro!N156</f>
        <v>0</v>
      </c>
      <c r="O156" s="23">
        <f>Outubro!O156</f>
        <v>0</v>
      </c>
      <c r="P156" s="24"/>
      <c r="Q156" s="23">
        <f>Outubro!Q156</f>
        <v>0</v>
      </c>
      <c r="R156" s="23">
        <f>Outubro!R156</f>
        <v>0</v>
      </c>
      <c r="S156" s="24"/>
      <c r="T156" s="23">
        <f>Outubro!T156</f>
        <v>0</v>
      </c>
      <c r="U156" s="23">
        <f>Outubro!U156</f>
        <v>0</v>
      </c>
      <c r="V156" s="24"/>
      <c r="W156" s="23">
        <f>Outubro!W156</f>
        <v>0</v>
      </c>
      <c r="X156" s="23">
        <f>Outubro!X156</f>
        <v>0</v>
      </c>
      <c r="Y156" s="24"/>
      <c r="Z156" s="23">
        <f>Outubro!Z156</f>
        <v>0</v>
      </c>
      <c r="AA156" s="23">
        <f>Outubro!AA156</f>
        <v>0</v>
      </c>
      <c r="AB156" s="24"/>
      <c r="AC156" s="23">
        <f>Outubro!AC156</f>
        <v>0</v>
      </c>
      <c r="AD156" s="23">
        <f>Outubro!AD156</f>
        <v>0</v>
      </c>
    </row>
    <row r="157" spans="2:33" x14ac:dyDescent="0.25">
      <c r="B157" s="23">
        <f>Outubro!B157</f>
        <v>0</v>
      </c>
      <c r="C157" s="23">
        <f>Outubro!C157</f>
        <v>0</v>
      </c>
      <c r="D157" s="24"/>
      <c r="E157" s="23">
        <f>Outubro!E157</f>
        <v>0</v>
      </c>
      <c r="F157" s="23">
        <f>Outubro!F157</f>
        <v>0</v>
      </c>
      <c r="G157" s="24"/>
      <c r="H157" s="23">
        <f>Outubro!H157</f>
        <v>0</v>
      </c>
      <c r="I157" s="23">
        <f>Outubro!I157</f>
        <v>0</v>
      </c>
      <c r="J157" s="24"/>
      <c r="K157" s="23">
        <f>Outubro!K157</f>
        <v>0</v>
      </c>
      <c r="L157" s="23">
        <f>Outubro!L157</f>
        <v>0</v>
      </c>
      <c r="M157" s="24"/>
      <c r="N157" s="23">
        <f>Outubro!N157</f>
        <v>0</v>
      </c>
      <c r="O157" s="23">
        <f>Outubro!O157</f>
        <v>0</v>
      </c>
      <c r="P157" s="24"/>
      <c r="Q157" s="23">
        <f>Outubro!Q157</f>
        <v>0</v>
      </c>
      <c r="R157" s="23">
        <f>Outubro!R157</f>
        <v>0</v>
      </c>
      <c r="S157" s="24"/>
      <c r="T157" s="23">
        <f>Outubro!T157</f>
        <v>0</v>
      </c>
      <c r="U157" s="23">
        <f>Outubro!U157</f>
        <v>0</v>
      </c>
      <c r="V157" s="24"/>
      <c r="W157" s="23">
        <f>Outubro!W157</f>
        <v>0</v>
      </c>
      <c r="X157" s="23">
        <f>Outubro!X157</f>
        <v>0</v>
      </c>
      <c r="Y157" s="24"/>
      <c r="Z157" s="23">
        <f>Outubro!Z157</f>
        <v>0</v>
      </c>
      <c r="AA157" s="23">
        <f>Outubro!AA157</f>
        <v>0</v>
      </c>
      <c r="AB157" s="24"/>
      <c r="AC157" s="23">
        <f>Outubro!AC157</f>
        <v>0</v>
      </c>
      <c r="AD157" s="23">
        <f>Outubro!AD157</f>
        <v>0</v>
      </c>
    </row>
    <row r="158" spans="2:33" ht="16.5" customHeight="1" x14ac:dyDescent="0.25">
      <c r="B158" s="23">
        <f>Outubro!B158</f>
        <v>0</v>
      </c>
      <c r="C158" s="23">
        <f>Outubro!C158</f>
        <v>0</v>
      </c>
      <c r="D158" s="24"/>
      <c r="E158" s="23">
        <f>Outubro!E158</f>
        <v>0</v>
      </c>
      <c r="F158" s="23">
        <f>Outubro!F158</f>
        <v>0</v>
      </c>
      <c r="G158" s="24"/>
      <c r="H158" s="23">
        <f>Outubro!H158</f>
        <v>0</v>
      </c>
      <c r="I158" s="23">
        <f>Outubro!I158</f>
        <v>0</v>
      </c>
      <c r="J158" s="24"/>
      <c r="K158" s="23">
        <f>Outubro!K158</f>
        <v>0</v>
      </c>
      <c r="L158" s="23">
        <f>Outubro!L158</f>
        <v>0</v>
      </c>
      <c r="M158" s="24"/>
      <c r="N158" s="23">
        <f>Outubro!N158</f>
        <v>0</v>
      </c>
      <c r="O158" s="23">
        <f>Outubro!O158</f>
        <v>0</v>
      </c>
      <c r="P158" s="24"/>
      <c r="Q158" s="23">
        <f>Outubro!Q158</f>
        <v>0</v>
      </c>
      <c r="R158" s="23">
        <f>Outubro!R158</f>
        <v>0</v>
      </c>
      <c r="S158" s="24"/>
      <c r="T158" s="23">
        <f>Outubro!T158</f>
        <v>0</v>
      </c>
      <c r="U158" s="23">
        <f>Outubro!U158</f>
        <v>0</v>
      </c>
      <c r="V158" s="24"/>
      <c r="W158" s="23">
        <f>Outubro!W158</f>
        <v>0</v>
      </c>
      <c r="X158" s="23">
        <f>Outubro!X158</f>
        <v>0</v>
      </c>
      <c r="Y158" s="24"/>
      <c r="Z158" s="23">
        <f>Outubro!Z158</f>
        <v>0</v>
      </c>
      <c r="AA158" s="23">
        <f>Outubro!AA158</f>
        <v>0</v>
      </c>
      <c r="AB158" s="24"/>
      <c r="AC158" s="23">
        <f>Outubro!AC158</f>
        <v>0</v>
      </c>
      <c r="AD158" s="23">
        <f>Outubro!AD158</f>
        <v>0</v>
      </c>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4" t="str">
        <f>IF(ISBLANK(Outubro!C160),"",Outubro!C160)</f>
        <v/>
      </c>
      <c r="E160" s="9">
        <v>172</v>
      </c>
      <c r="F160" s="34" t="str">
        <f>IF(ISBLANK(Outubro!F160),"",Outubro!F160)</f>
        <v/>
      </c>
      <c r="H160" s="9">
        <v>173</v>
      </c>
      <c r="I160" s="34" t="str">
        <f>IF(ISBLANK(Outubro!I160),"",Outubro!I160)</f>
        <v/>
      </c>
      <c r="K160" s="9">
        <v>174</v>
      </c>
      <c r="L160" s="34" t="str">
        <f>IF(ISBLANK(Outubro!L160),"",Outubro!L160)</f>
        <v/>
      </c>
      <c r="N160" s="9">
        <v>175</v>
      </c>
      <c r="O160" s="34" t="str">
        <f>IF(ISBLANK(Outubro!O160),"",Outubro!O160)</f>
        <v/>
      </c>
      <c r="Q160" s="9">
        <v>176</v>
      </c>
      <c r="R160" s="34" t="str">
        <f>IF(ISBLANK(Outubro!R160),"",Outubro!R160)</f>
        <v/>
      </c>
      <c r="T160" s="9">
        <v>177</v>
      </c>
      <c r="U160" s="34" t="str">
        <f>IF(ISBLANK(Outubro!U160),"",Outubro!U160)</f>
        <v/>
      </c>
      <c r="W160" s="9">
        <v>178</v>
      </c>
      <c r="X160" s="34" t="str">
        <f>IF(ISBLANK(Outubro!X160),"",Outubro!X160)</f>
        <v/>
      </c>
      <c r="Z160" s="9">
        <v>179</v>
      </c>
      <c r="AA160" s="34" t="str">
        <f>IF(ISBLANK(Outubro!AA160),"",Outubro!AA160)</f>
        <v/>
      </c>
      <c r="AC160" s="9">
        <v>180</v>
      </c>
      <c r="AD160" s="34" t="str">
        <f>IF(ISBLANK(Outubro!AD160),"",Outubro!AD160)</f>
        <v/>
      </c>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3" t="s">
        <v>80</v>
      </c>
      <c r="C163" s="41"/>
      <c r="E163" s="43" t="s">
        <v>80</v>
      </c>
      <c r="F163" s="41"/>
      <c r="H163" s="43" t="s">
        <v>80</v>
      </c>
      <c r="I163" s="41"/>
      <c r="K163" s="43" t="s">
        <v>80</v>
      </c>
      <c r="L163" s="41"/>
      <c r="N163" s="43" t="s">
        <v>80</v>
      </c>
      <c r="O163" s="41"/>
      <c r="Q163" s="43" t="s">
        <v>80</v>
      </c>
      <c r="R163" s="41"/>
      <c r="T163" s="43" t="s">
        <v>80</v>
      </c>
      <c r="U163" s="41"/>
      <c r="W163" s="43" t="s">
        <v>80</v>
      </c>
      <c r="X163" s="41"/>
      <c r="Z163" s="43" t="s">
        <v>80</v>
      </c>
      <c r="AA163" s="41"/>
      <c r="AC163" s="43"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23">
        <f>Outubro!B165</f>
        <v>0</v>
      </c>
      <c r="C165" s="23">
        <f>Outubro!C165</f>
        <v>0</v>
      </c>
      <c r="D165" s="24"/>
      <c r="E165" s="23">
        <f>Outubro!E165</f>
        <v>0</v>
      </c>
      <c r="F165" s="23">
        <f>Outubro!F165</f>
        <v>0</v>
      </c>
      <c r="G165" s="24"/>
      <c r="H165" s="23">
        <f>Outubro!H165</f>
        <v>0</v>
      </c>
      <c r="I165" s="23">
        <f>Outubro!I165</f>
        <v>0</v>
      </c>
      <c r="J165" s="24"/>
      <c r="K165" s="23">
        <f>Outubro!K165</f>
        <v>0</v>
      </c>
      <c r="L165" s="23">
        <f>Outubro!L165</f>
        <v>0</v>
      </c>
      <c r="M165" s="24"/>
      <c r="N165" s="23">
        <f>Outubro!N165</f>
        <v>0</v>
      </c>
      <c r="O165" s="23">
        <f>Outubro!O165</f>
        <v>0</v>
      </c>
      <c r="P165" s="24"/>
      <c r="Q165" s="23">
        <f>Outubro!Q165</f>
        <v>0</v>
      </c>
      <c r="R165" s="23">
        <f>Outubro!R165</f>
        <v>0</v>
      </c>
      <c r="S165" s="24"/>
      <c r="T165" s="23">
        <f>Outubro!T165</f>
        <v>0</v>
      </c>
      <c r="U165" s="23">
        <f>Outubro!U165</f>
        <v>0</v>
      </c>
      <c r="V165" s="24"/>
      <c r="W165" s="23">
        <f>Outubro!W165</f>
        <v>0</v>
      </c>
      <c r="X165" s="23">
        <f>Outubro!X165</f>
        <v>0</v>
      </c>
      <c r="Y165" s="24"/>
      <c r="Z165" s="23">
        <f>Outubro!Z165</f>
        <v>0</v>
      </c>
      <c r="AA165" s="23">
        <f>Outubro!AA165</f>
        <v>0</v>
      </c>
      <c r="AB165" s="24"/>
      <c r="AC165" s="23">
        <f>Outubro!AC165</f>
        <v>0</v>
      </c>
      <c r="AD165" s="23">
        <f>Outubro!AD165</f>
        <v>0</v>
      </c>
    </row>
    <row r="166" spans="2:33" x14ac:dyDescent="0.25">
      <c r="B166" s="23">
        <f>Outubro!B166</f>
        <v>0</v>
      </c>
      <c r="C166" s="23">
        <f>Outubro!C166</f>
        <v>0</v>
      </c>
      <c r="D166" s="24"/>
      <c r="E166" s="23">
        <f>Outubro!E166</f>
        <v>0</v>
      </c>
      <c r="F166" s="23">
        <f>Outubro!F166</f>
        <v>0</v>
      </c>
      <c r="G166" s="24"/>
      <c r="H166" s="23">
        <f>Outubro!H166</f>
        <v>0</v>
      </c>
      <c r="I166" s="23">
        <f>Outubro!I166</f>
        <v>0</v>
      </c>
      <c r="J166" s="24"/>
      <c r="K166" s="23">
        <f>Outubro!K166</f>
        <v>0</v>
      </c>
      <c r="L166" s="23">
        <f>Outubro!L166</f>
        <v>0</v>
      </c>
      <c r="M166" s="24"/>
      <c r="N166" s="23">
        <f>Outubro!N166</f>
        <v>0</v>
      </c>
      <c r="O166" s="23">
        <f>Outubro!O166</f>
        <v>0</v>
      </c>
      <c r="P166" s="24"/>
      <c r="Q166" s="23">
        <f>Outubro!Q166</f>
        <v>0</v>
      </c>
      <c r="R166" s="23">
        <f>Outubro!R166</f>
        <v>0</v>
      </c>
      <c r="S166" s="24"/>
      <c r="T166" s="23">
        <f>Outubro!T166</f>
        <v>0</v>
      </c>
      <c r="U166" s="23">
        <f>Outubro!U166</f>
        <v>0</v>
      </c>
      <c r="V166" s="24"/>
      <c r="W166" s="23">
        <f>Outubro!W166</f>
        <v>0</v>
      </c>
      <c r="X166" s="23">
        <f>Outubro!X166</f>
        <v>0</v>
      </c>
      <c r="Y166" s="24"/>
      <c r="Z166" s="23">
        <f>Outubro!Z166</f>
        <v>0</v>
      </c>
      <c r="AA166" s="23">
        <f>Outubro!AA166</f>
        <v>0</v>
      </c>
      <c r="AB166" s="24"/>
      <c r="AC166" s="23">
        <f>Outubro!AC166</f>
        <v>0</v>
      </c>
      <c r="AD166" s="23">
        <f>Outubro!AD166</f>
        <v>0</v>
      </c>
    </row>
    <row r="167" spans="2:33" ht="16.5" customHeight="1" x14ac:dyDescent="0.25">
      <c r="B167" s="23">
        <f>Outubro!B167</f>
        <v>0</v>
      </c>
      <c r="C167" s="23">
        <f>Outubro!C167</f>
        <v>0</v>
      </c>
      <c r="D167" s="24"/>
      <c r="E167" s="23">
        <f>Outubro!E167</f>
        <v>0</v>
      </c>
      <c r="F167" s="23">
        <f>Outubro!F167</f>
        <v>0</v>
      </c>
      <c r="G167" s="24"/>
      <c r="H167" s="23">
        <f>Outubro!H167</f>
        <v>0</v>
      </c>
      <c r="I167" s="23">
        <f>Outubro!I167</f>
        <v>0</v>
      </c>
      <c r="J167" s="24"/>
      <c r="K167" s="23">
        <f>Outubro!K167</f>
        <v>0</v>
      </c>
      <c r="L167" s="23">
        <f>Outubro!L167</f>
        <v>0</v>
      </c>
      <c r="M167" s="24"/>
      <c r="N167" s="23">
        <f>Outubro!N167</f>
        <v>0</v>
      </c>
      <c r="O167" s="23">
        <f>Outubro!O167</f>
        <v>0</v>
      </c>
      <c r="P167" s="24"/>
      <c r="Q167" s="23">
        <f>Outubro!Q167</f>
        <v>0</v>
      </c>
      <c r="R167" s="23">
        <f>Outubro!R167</f>
        <v>0</v>
      </c>
      <c r="S167" s="24"/>
      <c r="T167" s="23">
        <f>Outubro!T167</f>
        <v>0</v>
      </c>
      <c r="U167" s="23">
        <f>Outubro!U167</f>
        <v>0</v>
      </c>
      <c r="V167" s="24"/>
      <c r="W167" s="23">
        <f>Outubro!W167</f>
        <v>0</v>
      </c>
      <c r="X167" s="23">
        <f>Outubro!X167</f>
        <v>0</v>
      </c>
      <c r="Y167" s="24"/>
      <c r="Z167" s="23">
        <f>Outubro!Z167</f>
        <v>0</v>
      </c>
      <c r="AA167" s="23">
        <f>Outubro!AA167</f>
        <v>0</v>
      </c>
      <c r="AB167" s="24"/>
      <c r="AC167" s="23">
        <f>Outubro!AC167</f>
        <v>0</v>
      </c>
      <c r="AD167" s="23">
        <f>Outubro!AD167</f>
        <v>0</v>
      </c>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4" t="str">
        <f>IF(ISBLANK(Outubro!C169),"",Outubro!C169)</f>
        <v/>
      </c>
      <c r="E169" s="9">
        <v>182</v>
      </c>
      <c r="F169" s="34" t="str">
        <f>IF(ISBLANK(Outubro!F169),"",Outubro!F169)</f>
        <v/>
      </c>
      <c r="H169" s="9">
        <v>183</v>
      </c>
      <c r="I169" s="34" t="str">
        <f>IF(ISBLANK(Outubro!I169),"",Outubro!I169)</f>
        <v/>
      </c>
      <c r="K169" s="9">
        <v>184</v>
      </c>
      <c r="L169" s="34" t="str">
        <f>IF(ISBLANK(Outubro!L169),"",Outubro!L169)</f>
        <v/>
      </c>
      <c r="N169" s="9">
        <v>185</v>
      </c>
      <c r="O169" s="34" t="str">
        <f>IF(ISBLANK(Outubro!O169),"",Outubro!O169)</f>
        <v/>
      </c>
      <c r="Q169" s="9">
        <v>186</v>
      </c>
      <c r="R169" s="34" t="str">
        <f>IF(ISBLANK(Outubro!R169),"",Outubro!R169)</f>
        <v/>
      </c>
      <c r="T169" s="9">
        <v>187</v>
      </c>
      <c r="U169" s="34" t="str">
        <f>IF(ISBLANK(Outubro!U169),"",Outubro!U169)</f>
        <v/>
      </c>
      <c r="W169" s="9">
        <v>188</v>
      </c>
      <c r="X169" s="34" t="str">
        <f>IF(ISBLANK(Outubro!X169),"",Outubro!X169)</f>
        <v/>
      </c>
      <c r="Z169" s="9">
        <v>189</v>
      </c>
      <c r="AA169" s="34" t="str">
        <f>IF(ISBLANK(Outubro!AA169),"",Outubro!AA169)</f>
        <v/>
      </c>
      <c r="AC169" s="9">
        <v>190</v>
      </c>
      <c r="AD169" s="34" t="str">
        <f>IF(ISBLANK(Outubro!AD169),"",Outubro!AD169)</f>
        <v/>
      </c>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3" t="s">
        <v>80</v>
      </c>
      <c r="C172" s="41"/>
      <c r="E172" s="43" t="s">
        <v>80</v>
      </c>
      <c r="F172" s="41"/>
      <c r="H172" s="43" t="s">
        <v>80</v>
      </c>
      <c r="I172" s="41"/>
      <c r="K172" s="43" t="s">
        <v>80</v>
      </c>
      <c r="L172" s="41"/>
      <c r="N172" s="43" t="s">
        <v>80</v>
      </c>
      <c r="O172" s="41"/>
      <c r="Q172" s="43" t="s">
        <v>80</v>
      </c>
      <c r="R172" s="41"/>
      <c r="T172" s="43" t="s">
        <v>80</v>
      </c>
      <c r="U172" s="41"/>
      <c r="W172" s="43" t="s">
        <v>80</v>
      </c>
      <c r="X172" s="41"/>
      <c r="Z172" s="43" t="s">
        <v>80</v>
      </c>
      <c r="AA172" s="41"/>
      <c r="AC172" s="43"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23">
        <f>Outubro!B174</f>
        <v>0</v>
      </c>
      <c r="C174" s="23">
        <f>Outubro!C174</f>
        <v>0</v>
      </c>
      <c r="D174" s="24"/>
      <c r="E174" s="23">
        <f>Outubro!E174</f>
        <v>0</v>
      </c>
      <c r="F174" s="23">
        <f>Outubro!F174</f>
        <v>0</v>
      </c>
      <c r="G174" s="24"/>
      <c r="H174" s="23">
        <f>Outubro!H174</f>
        <v>0</v>
      </c>
      <c r="I174" s="23">
        <f>Outubro!I174</f>
        <v>0</v>
      </c>
      <c r="J174" s="24"/>
      <c r="K174" s="23">
        <f>Outubro!K174</f>
        <v>0</v>
      </c>
      <c r="L174" s="23">
        <f>Outubro!L174</f>
        <v>0</v>
      </c>
      <c r="M174" s="24"/>
      <c r="N174" s="23">
        <f>Outubro!N174</f>
        <v>0</v>
      </c>
      <c r="O174" s="23">
        <f>Outubro!O174</f>
        <v>0</v>
      </c>
      <c r="P174" s="24"/>
      <c r="Q174" s="23">
        <f>Outubro!Q174</f>
        <v>0</v>
      </c>
      <c r="R174" s="23">
        <f>Outubro!R174</f>
        <v>0</v>
      </c>
      <c r="S174" s="24"/>
      <c r="T174" s="23">
        <f>Outubro!T174</f>
        <v>0</v>
      </c>
      <c r="U174" s="23">
        <f>Outubro!U174</f>
        <v>0</v>
      </c>
      <c r="V174" s="24"/>
      <c r="W174" s="23">
        <f>Outubro!W174</f>
        <v>0</v>
      </c>
      <c r="X174" s="23">
        <f>Outubro!X174</f>
        <v>0</v>
      </c>
      <c r="Y174" s="24"/>
      <c r="Z174" s="23">
        <f>Outubro!Z174</f>
        <v>0</v>
      </c>
      <c r="AA174" s="23">
        <f>Outubro!AA174</f>
        <v>0</v>
      </c>
      <c r="AB174" s="24"/>
      <c r="AC174" s="23">
        <f>Outubro!AC174</f>
        <v>0</v>
      </c>
      <c r="AD174" s="23">
        <f>Outubro!AD174</f>
        <v>0</v>
      </c>
    </row>
    <row r="175" spans="2:33" x14ac:dyDescent="0.25">
      <c r="B175" s="23">
        <f>Outubro!B175</f>
        <v>0</v>
      </c>
      <c r="C175" s="23">
        <f>Outubro!C175</f>
        <v>0</v>
      </c>
      <c r="D175" s="24"/>
      <c r="E175" s="23">
        <f>Outubro!E175</f>
        <v>0</v>
      </c>
      <c r="F175" s="23">
        <f>Outubro!F175</f>
        <v>0</v>
      </c>
      <c r="G175" s="24"/>
      <c r="H175" s="23">
        <f>Outubro!H175</f>
        <v>0</v>
      </c>
      <c r="I175" s="23">
        <f>Outubro!I175</f>
        <v>0</v>
      </c>
      <c r="J175" s="24"/>
      <c r="K175" s="23">
        <f>Outubro!K175</f>
        <v>0</v>
      </c>
      <c r="L175" s="23">
        <f>Outubro!L175</f>
        <v>0</v>
      </c>
      <c r="M175" s="24"/>
      <c r="N175" s="23">
        <f>Outubro!N175</f>
        <v>0</v>
      </c>
      <c r="O175" s="23">
        <f>Outubro!O175</f>
        <v>0</v>
      </c>
      <c r="P175" s="24"/>
      <c r="Q175" s="23">
        <f>Outubro!Q175</f>
        <v>0</v>
      </c>
      <c r="R175" s="23">
        <f>Outubro!R175</f>
        <v>0</v>
      </c>
      <c r="S175" s="24"/>
      <c r="T175" s="23">
        <f>Outubro!T175</f>
        <v>0</v>
      </c>
      <c r="U175" s="23">
        <f>Outubro!U175</f>
        <v>0</v>
      </c>
      <c r="V175" s="24"/>
      <c r="W175" s="23">
        <f>Outubro!W175</f>
        <v>0</v>
      </c>
      <c r="X175" s="23">
        <f>Outubro!X175</f>
        <v>0</v>
      </c>
      <c r="Y175" s="24"/>
      <c r="Z175" s="23">
        <f>Outubro!Z175</f>
        <v>0</v>
      </c>
      <c r="AA175" s="23">
        <f>Outubro!AA175</f>
        <v>0</v>
      </c>
      <c r="AB175" s="24"/>
      <c r="AC175" s="23">
        <f>Outubro!AC175</f>
        <v>0</v>
      </c>
      <c r="AD175" s="23">
        <f>Outubro!AD175</f>
        <v>0</v>
      </c>
    </row>
    <row r="176" spans="2:33" ht="16.5" customHeight="1" x14ac:dyDescent="0.25">
      <c r="B176" s="23">
        <f>Outubro!B176</f>
        <v>0</v>
      </c>
      <c r="C176" s="23">
        <f>Outubro!C176</f>
        <v>0</v>
      </c>
      <c r="D176" s="24"/>
      <c r="E176" s="23">
        <f>Outubro!E176</f>
        <v>0</v>
      </c>
      <c r="F176" s="23">
        <f>Outubro!F176</f>
        <v>0</v>
      </c>
      <c r="G176" s="24"/>
      <c r="H176" s="23">
        <f>Outubro!H176</f>
        <v>0</v>
      </c>
      <c r="I176" s="23">
        <f>Outubro!I176</f>
        <v>0</v>
      </c>
      <c r="J176" s="24"/>
      <c r="K176" s="23">
        <f>Outubro!K176</f>
        <v>0</v>
      </c>
      <c r="L176" s="23">
        <f>Outubro!L176</f>
        <v>0</v>
      </c>
      <c r="M176" s="24"/>
      <c r="N176" s="23">
        <f>Outubro!N176</f>
        <v>0</v>
      </c>
      <c r="O176" s="23">
        <f>Outubro!O176</f>
        <v>0</v>
      </c>
      <c r="P176" s="24"/>
      <c r="Q176" s="23">
        <f>Outubro!Q176</f>
        <v>0</v>
      </c>
      <c r="R176" s="23">
        <f>Outubro!R176</f>
        <v>0</v>
      </c>
      <c r="S176" s="24"/>
      <c r="T176" s="23">
        <f>Outubro!T176</f>
        <v>0</v>
      </c>
      <c r="U176" s="23">
        <f>Outubro!U176</f>
        <v>0</v>
      </c>
      <c r="V176" s="24"/>
      <c r="W176" s="23">
        <f>Outubro!W176</f>
        <v>0</v>
      </c>
      <c r="X176" s="23">
        <f>Outubro!X176</f>
        <v>0</v>
      </c>
      <c r="Y176" s="24"/>
      <c r="Z176" s="23">
        <f>Outubro!Z176</f>
        <v>0</v>
      </c>
      <c r="AA176" s="23">
        <f>Outubro!AA176</f>
        <v>0</v>
      </c>
      <c r="AB176" s="24"/>
      <c r="AC176" s="23">
        <f>Outubro!AC176</f>
        <v>0</v>
      </c>
      <c r="AD176" s="23">
        <f>Outubro!AD176</f>
        <v>0</v>
      </c>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4" t="str">
        <f>IF(ISBLANK(Outubro!C178),"",Outubro!C178)</f>
        <v/>
      </c>
      <c r="E178" s="9">
        <v>192</v>
      </c>
      <c r="F178" s="34" t="str">
        <f>IF(ISBLANK(Outubro!F178),"",Outubro!F178)</f>
        <v/>
      </c>
      <c r="H178" s="9">
        <v>193</v>
      </c>
      <c r="I178" s="34" t="str">
        <f>IF(ISBLANK(Outubro!I178),"",Outubro!I178)</f>
        <v/>
      </c>
      <c r="K178" s="9">
        <v>194</v>
      </c>
      <c r="L178" s="34" t="str">
        <f>IF(ISBLANK(Outubro!L178),"",Outubro!L178)</f>
        <v/>
      </c>
      <c r="N178" s="9">
        <v>195</v>
      </c>
      <c r="O178" s="34" t="str">
        <f>IF(ISBLANK(Outubro!O178),"",Outubro!O178)</f>
        <v/>
      </c>
      <c r="Q178" s="9">
        <v>196</v>
      </c>
      <c r="R178" s="34" t="str">
        <f>IF(ISBLANK(Outubro!R178),"",Outubro!R178)</f>
        <v/>
      </c>
      <c r="T178" s="9">
        <v>197</v>
      </c>
      <c r="U178" s="34" t="str">
        <f>IF(ISBLANK(Outubro!U178),"",Outubro!U178)</f>
        <v/>
      </c>
      <c r="W178" s="9">
        <v>198</v>
      </c>
      <c r="X178" s="34" t="str">
        <f>IF(ISBLANK(Outubro!X178),"",Outubro!X178)</f>
        <v/>
      </c>
      <c r="Z178" s="9">
        <v>199</v>
      </c>
      <c r="AA178" s="34" t="str">
        <f>IF(ISBLANK(Outubro!AA178),"",Outubro!AA178)</f>
        <v/>
      </c>
      <c r="AC178" s="9">
        <v>200</v>
      </c>
      <c r="AD178" s="34" t="str">
        <f>IF(ISBLANK(Outubro!AD178),"",Outubro!AD178)</f>
        <v/>
      </c>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3" t="s">
        <v>80</v>
      </c>
      <c r="C181" s="41"/>
      <c r="E181" s="43" t="s">
        <v>80</v>
      </c>
      <c r="F181" s="41"/>
      <c r="H181" s="43" t="s">
        <v>80</v>
      </c>
      <c r="I181" s="41"/>
      <c r="K181" s="43" t="s">
        <v>80</v>
      </c>
      <c r="L181" s="41"/>
      <c r="N181" s="43" t="s">
        <v>80</v>
      </c>
      <c r="O181" s="41"/>
      <c r="Q181" s="43" t="s">
        <v>80</v>
      </c>
      <c r="R181" s="41"/>
      <c r="T181" s="43" t="s">
        <v>80</v>
      </c>
      <c r="U181" s="41"/>
      <c r="W181" s="43" t="s">
        <v>80</v>
      </c>
      <c r="X181" s="41"/>
      <c r="Z181" s="43" t="s">
        <v>80</v>
      </c>
      <c r="AA181" s="41"/>
      <c r="AC181" s="43"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23">
        <f>Outubro!B183</f>
        <v>0</v>
      </c>
      <c r="C183" s="23">
        <f>Outubro!C183</f>
        <v>0</v>
      </c>
      <c r="D183" s="24"/>
      <c r="E183" s="23">
        <f>Outubro!E183</f>
        <v>0</v>
      </c>
      <c r="F183" s="23">
        <f>Outubro!F183</f>
        <v>0</v>
      </c>
      <c r="G183" s="24"/>
      <c r="H183" s="23">
        <f>Outubro!H183</f>
        <v>0</v>
      </c>
      <c r="I183" s="23">
        <f>Outubro!I183</f>
        <v>0</v>
      </c>
      <c r="J183" s="24"/>
      <c r="K183" s="23">
        <f>Outubro!K183</f>
        <v>0</v>
      </c>
      <c r="L183" s="23">
        <f>Outubro!L183</f>
        <v>0</v>
      </c>
      <c r="M183" s="24"/>
      <c r="N183" s="23">
        <f>Outubro!N183</f>
        <v>0</v>
      </c>
      <c r="O183" s="23">
        <f>Outubro!O183</f>
        <v>0</v>
      </c>
      <c r="P183" s="24"/>
      <c r="Q183" s="23">
        <f>Outubro!Q183</f>
        <v>0</v>
      </c>
      <c r="R183" s="23">
        <f>Outubro!R183</f>
        <v>0</v>
      </c>
      <c r="S183" s="24"/>
      <c r="T183" s="23">
        <f>Outubro!T183</f>
        <v>0</v>
      </c>
      <c r="U183" s="23">
        <f>Outubro!U183</f>
        <v>0</v>
      </c>
      <c r="V183" s="24"/>
      <c r="W183" s="23">
        <f>Outubro!W183</f>
        <v>0</v>
      </c>
      <c r="X183" s="23">
        <f>Outubro!X183</f>
        <v>0</v>
      </c>
      <c r="Y183" s="24"/>
      <c r="Z183" s="23">
        <f>Outubro!Z183</f>
        <v>0</v>
      </c>
      <c r="AA183" s="23">
        <f>Outubro!AA183</f>
        <v>0</v>
      </c>
      <c r="AB183" s="24"/>
      <c r="AC183" s="23">
        <f>Outubro!AC183</f>
        <v>0</v>
      </c>
      <c r="AD183" s="23">
        <f>Outubro!AD183</f>
        <v>0</v>
      </c>
    </row>
    <row r="184" spans="2:33" x14ac:dyDescent="0.25">
      <c r="B184" s="23">
        <f>Outubro!B184</f>
        <v>0</v>
      </c>
      <c r="C184" s="23">
        <f>Outubro!C184</f>
        <v>0</v>
      </c>
      <c r="D184" s="24"/>
      <c r="E184" s="23">
        <f>Outubro!E184</f>
        <v>0</v>
      </c>
      <c r="F184" s="23">
        <f>Outubro!F184</f>
        <v>0</v>
      </c>
      <c r="G184" s="24"/>
      <c r="H184" s="23">
        <f>Outubro!H184</f>
        <v>0</v>
      </c>
      <c r="I184" s="23">
        <f>Outubro!I184</f>
        <v>0</v>
      </c>
      <c r="J184" s="24"/>
      <c r="K184" s="23">
        <f>Outubro!K184</f>
        <v>0</v>
      </c>
      <c r="L184" s="23">
        <f>Outubro!L184</f>
        <v>0</v>
      </c>
      <c r="M184" s="24"/>
      <c r="N184" s="23">
        <f>Outubro!N184</f>
        <v>0</v>
      </c>
      <c r="O184" s="23">
        <f>Outubro!O184</f>
        <v>0</v>
      </c>
      <c r="P184" s="24"/>
      <c r="Q184" s="23">
        <f>Outubro!Q184</f>
        <v>0</v>
      </c>
      <c r="R184" s="23">
        <f>Outubro!R184</f>
        <v>0</v>
      </c>
      <c r="S184" s="24"/>
      <c r="T184" s="23">
        <f>Outubro!T184</f>
        <v>0</v>
      </c>
      <c r="U184" s="23">
        <f>Outubro!U184</f>
        <v>0</v>
      </c>
      <c r="V184" s="24"/>
      <c r="W184" s="23">
        <f>Outubro!W184</f>
        <v>0</v>
      </c>
      <c r="X184" s="23">
        <f>Outubro!X184</f>
        <v>0</v>
      </c>
      <c r="Y184" s="24"/>
      <c r="Z184" s="23">
        <f>Outubro!Z184</f>
        <v>0</v>
      </c>
      <c r="AA184" s="23">
        <f>Outubro!AA184</f>
        <v>0</v>
      </c>
      <c r="AB184" s="24"/>
      <c r="AC184" s="23">
        <f>Outubro!AC184</f>
        <v>0</v>
      </c>
      <c r="AD184" s="23">
        <f>Outubro!AD184</f>
        <v>0</v>
      </c>
    </row>
    <row r="185" spans="2:33" ht="16.5" customHeight="1" x14ac:dyDescent="0.25">
      <c r="B185" s="23">
        <f>Outubro!B185</f>
        <v>0</v>
      </c>
      <c r="C185" s="23">
        <f>Outubro!C185</f>
        <v>0</v>
      </c>
      <c r="D185" s="24"/>
      <c r="E185" s="23">
        <f>Outubro!E185</f>
        <v>0</v>
      </c>
      <c r="F185" s="23">
        <f>Outubro!F185</f>
        <v>0</v>
      </c>
      <c r="G185" s="24"/>
      <c r="H185" s="23">
        <f>Outubro!H185</f>
        <v>0</v>
      </c>
      <c r="I185" s="23">
        <f>Outubro!I185</f>
        <v>0</v>
      </c>
      <c r="J185" s="24"/>
      <c r="K185" s="23">
        <f>Outubro!K185</f>
        <v>0</v>
      </c>
      <c r="L185" s="23">
        <f>Outubro!L185</f>
        <v>0</v>
      </c>
      <c r="M185" s="24"/>
      <c r="N185" s="23">
        <f>Outubro!N185</f>
        <v>0</v>
      </c>
      <c r="O185" s="23">
        <f>Outubro!O185</f>
        <v>0</v>
      </c>
      <c r="P185" s="24"/>
      <c r="Q185" s="23">
        <f>Outubro!Q185</f>
        <v>0</v>
      </c>
      <c r="R185" s="23">
        <f>Outubro!R185</f>
        <v>0</v>
      </c>
      <c r="S185" s="24"/>
      <c r="T185" s="23">
        <f>Outubro!T185</f>
        <v>0</v>
      </c>
      <c r="U185" s="23">
        <f>Outubro!U185</f>
        <v>0</v>
      </c>
      <c r="V185" s="24"/>
      <c r="W185" s="23">
        <f>Outubro!W185</f>
        <v>0</v>
      </c>
      <c r="X185" s="23">
        <f>Outubro!X185</f>
        <v>0</v>
      </c>
      <c r="Y185" s="24"/>
      <c r="Z185" s="23">
        <f>Outubro!Z185</f>
        <v>0</v>
      </c>
      <c r="AA185" s="23">
        <f>Outubro!AA185</f>
        <v>0</v>
      </c>
      <c r="AB185" s="24"/>
      <c r="AC185" s="23">
        <f>Outubro!AC185</f>
        <v>0</v>
      </c>
      <c r="AD185" s="23">
        <f>Outubro!AD185</f>
        <v>0</v>
      </c>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4" t="str">
        <f>IF(ISBLANK(Outubro!C187),"",Outubro!C187)</f>
        <v/>
      </c>
      <c r="E187" s="9">
        <v>202</v>
      </c>
      <c r="F187" s="34" t="str">
        <f>IF(ISBLANK(Outubro!F187),"",Outubro!F187)</f>
        <v/>
      </c>
      <c r="H187" s="9">
        <v>203</v>
      </c>
      <c r="I187" s="34" t="str">
        <f>IF(ISBLANK(Outubro!I187),"",Outubro!I187)</f>
        <v/>
      </c>
      <c r="K187" s="9">
        <v>204</v>
      </c>
      <c r="L187" s="34" t="str">
        <f>IF(ISBLANK(Outubro!L187),"",Outubro!L187)</f>
        <v/>
      </c>
      <c r="N187" s="9">
        <v>205</v>
      </c>
      <c r="O187" s="34" t="str">
        <f>IF(ISBLANK(Outubro!O187),"",Outubro!O187)</f>
        <v/>
      </c>
      <c r="Q187" s="9">
        <v>206</v>
      </c>
      <c r="R187" s="34" t="str">
        <f>IF(ISBLANK(Outubro!R187),"",Outubro!R187)</f>
        <v/>
      </c>
      <c r="T187" s="9">
        <v>207</v>
      </c>
      <c r="U187" s="34" t="str">
        <f>IF(ISBLANK(Outubro!U187),"",Outubro!U187)</f>
        <v/>
      </c>
      <c r="W187" s="9">
        <v>208</v>
      </c>
      <c r="X187" s="34" t="str">
        <f>IF(ISBLANK(Outubro!X187),"",Outubro!X187)</f>
        <v/>
      </c>
      <c r="Z187" s="9">
        <v>209</v>
      </c>
      <c r="AA187" s="34" t="str">
        <f>IF(ISBLANK(Outubro!AA187),"",Outubro!AA187)</f>
        <v/>
      </c>
      <c r="AC187" s="9">
        <v>210</v>
      </c>
      <c r="AD187" s="34" t="str">
        <f>IF(ISBLANK(Outubro!AD187),"",Outubro!AD187)</f>
        <v/>
      </c>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3" t="s">
        <v>80</v>
      </c>
      <c r="C190" s="41"/>
      <c r="E190" s="43" t="s">
        <v>80</v>
      </c>
      <c r="F190" s="41"/>
      <c r="H190" s="43" t="s">
        <v>80</v>
      </c>
      <c r="I190" s="41"/>
      <c r="K190" s="43" t="s">
        <v>80</v>
      </c>
      <c r="L190" s="41"/>
      <c r="N190" s="43" t="s">
        <v>80</v>
      </c>
      <c r="O190" s="41"/>
      <c r="Q190" s="43" t="s">
        <v>80</v>
      </c>
      <c r="R190" s="41"/>
      <c r="T190" s="43" t="s">
        <v>80</v>
      </c>
      <c r="U190" s="41"/>
      <c r="W190" s="43" t="s">
        <v>80</v>
      </c>
      <c r="X190" s="41"/>
      <c r="Z190" s="43" t="s">
        <v>80</v>
      </c>
      <c r="AA190" s="41"/>
      <c r="AC190" s="43"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23">
        <f>Outubro!B192</f>
        <v>0</v>
      </c>
      <c r="C192" s="23">
        <f>Outubro!C192</f>
        <v>0</v>
      </c>
      <c r="D192" s="24"/>
      <c r="E192" s="23">
        <f>Outubro!E192</f>
        <v>0</v>
      </c>
      <c r="F192" s="23">
        <f>Outubro!F192</f>
        <v>0</v>
      </c>
      <c r="G192" s="24"/>
      <c r="H192" s="23">
        <f>Outubro!H192</f>
        <v>0</v>
      </c>
      <c r="I192" s="23">
        <f>Outubro!I192</f>
        <v>0</v>
      </c>
      <c r="J192" s="24"/>
      <c r="K192" s="23">
        <f>Outubro!K192</f>
        <v>0</v>
      </c>
      <c r="L192" s="23">
        <f>Outubro!L192</f>
        <v>0</v>
      </c>
      <c r="M192" s="24"/>
      <c r="N192" s="23">
        <f>Outubro!N192</f>
        <v>0</v>
      </c>
      <c r="O192" s="23">
        <f>Outubro!O192</f>
        <v>0</v>
      </c>
      <c r="P192" s="24"/>
      <c r="Q192" s="23">
        <f>Outubro!Q192</f>
        <v>0</v>
      </c>
      <c r="R192" s="23">
        <f>Outubro!R192</f>
        <v>0</v>
      </c>
      <c r="S192" s="24"/>
      <c r="T192" s="23">
        <f>Outubro!T192</f>
        <v>0</v>
      </c>
      <c r="U192" s="23">
        <f>Outubro!U192</f>
        <v>0</v>
      </c>
      <c r="V192" s="24"/>
      <c r="W192" s="23">
        <f>Outubro!W192</f>
        <v>0</v>
      </c>
      <c r="X192" s="23">
        <f>Outubro!X192</f>
        <v>0</v>
      </c>
      <c r="Y192" s="24"/>
      <c r="Z192" s="23">
        <f>Outubro!Z192</f>
        <v>0</v>
      </c>
      <c r="AA192" s="23">
        <f>Outubro!AA192</f>
        <v>0</v>
      </c>
      <c r="AB192" s="24"/>
      <c r="AC192" s="23">
        <f>Outubro!AC192</f>
        <v>0</v>
      </c>
      <c r="AD192" s="23">
        <f>Outubro!AD192</f>
        <v>0</v>
      </c>
    </row>
    <row r="193" spans="2:33" x14ac:dyDescent="0.25">
      <c r="B193" s="23">
        <f>Outubro!B193</f>
        <v>0</v>
      </c>
      <c r="C193" s="23">
        <f>Outubro!C193</f>
        <v>0</v>
      </c>
      <c r="D193" s="24"/>
      <c r="E193" s="23">
        <f>Outubro!E193</f>
        <v>0</v>
      </c>
      <c r="F193" s="23">
        <f>Outubro!F193</f>
        <v>0</v>
      </c>
      <c r="G193" s="24"/>
      <c r="H193" s="23">
        <f>Outubro!H193</f>
        <v>0</v>
      </c>
      <c r="I193" s="23">
        <f>Outubro!I193</f>
        <v>0</v>
      </c>
      <c r="J193" s="24"/>
      <c r="K193" s="23">
        <f>Outubro!K193</f>
        <v>0</v>
      </c>
      <c r="L193" s="23">
        <f>Outubro!L193</f>
        <v>0</v>
      </c>
      <c r="M193" s="24"/>
      <c r="N193" s="23">
        <f>Outubro!N193</f>
        <v>0</v>
      </c>
      <c r="O193" s="23">
        <f>Outubro!O193</f>
        <v>0</v>
      </c>
      <c r="P193" s="24"/>
      <c r="Q193" s="23">
        <f>Outubro!Q193</f>
        <v>0</v>
      </c>
      <c r="R193" s="23">
        <f>Outubro!R193</f>
        <v>0</v>
      </c>
      <c r="S193" s="24"/>
      <c r="T193" s="23">
        <f>Outubro!T193</f>
        <v>0</v>
      </c>
      <c r="U193" s="23">
        <f>Outubro!U193</f>
        <v>0</v>
      </c>
      <c r="V193" s="24"/>
      <c r="W193" s="23">
        <f>Outubro!W193</f>
        <v>0</v>
      </c>
      <c r="X193" s="23">
        <f>Outubro!X193</f>
        <v>0</v>
      </c>
      <c r="Y193" s="24"/>
      <c r="Z193" s="23">
        <f>Outubro!Z193</f>
        <v>0</v>
      </c>
      <c r="AA193" s="23">
        <f>Outubro!AA193</f>
        <v>0</v>
      </c>
      <c r="AB193" s="24"/>
      <c r="AC193" s="23">
        <f>Outubro!AC193</f>
        <v>0</v>
      </c>
      <c r="AD193" s="23">
        <f>Outubro!AD193</f>
        <v>0</v>
      </c>
    </row>
    <row r="194" spans="2:33" ht="16.5" customHeight="1" x14ac:dyDescent="0.25">
      <c r="B194" s="23">
        <f>Outubro!B194</f>
        <v>0</v>
      </c>
      <c r="C194" s="23">
        <f>Outubro!C194</f>
        <v>0</v>
      </c>
      <c r="D194" s="24"/>
      <c r="E194" s="23">
        <f>Outubro!E194</f>
        <v>0</v>
      </c>
      <c r="F194" s="23">
        <f>Outubro!F194</f>
        <v>0</v>
      </c>
      <c r="G194" s="24"/>
      <c r="H194" s="23">
        <f>Outubro!H194</f>
        <v>0</v>
      </c>
      <c r="I194" s="23">
        <f>Outubro!I194</f>
        <v>0</v>
      </c>
      <c r="J194" s="24"/>
      <c r="K194" s="23">
        <f>Outubro!K194</f>
        <v>0</v>
      </c>
      <c r="L194" s="23">
        <f>Outubro!L194</f>
        <v>0</v>
      </c>
      <c r="M194" s="24"/>
      <c r="N194" s="23">
        <f>Outubro!N194</f>
        <v>0</v>
      </c>
      <c r="O194" s="23">
        <f>Outubro!O194</f>
        <v>0</v>
      </c>
      <c r="P194" s="24"/>
      <c r="Q194" s="23">
        <f>Outubro!Q194</f>
        <v>0</v>
      </c>
      <c r="R194" s="23">
        <f>Outubro!R194</f>
        <v>0</v>
      </c>
      <c r="S194" s="24"/>
      <c r="T194" s="23">
        <f>Outubro!T194</f>
        <v>0</v>
      </c>
      <c r="U194" s="23">
        <f>Outubro!U194</f>
        <v>0</v>
      </c>
      <c r="V194" s="24"/>
      <c r="W194" s="23">
        <f>Outubro!W194</f>
        <v>0</v>
      </c>
      <c r="X194" s="23">
        <f>Outubro!X194</f>
        <v>0</v>
      </c>
      <c r="Y194" s="24"/>
      <c r="Z194" s="23">
        <f>Outubro!Z194</f>
        <v>0</v>
      </c>
      <c r="AA194" s="23">
        <f>Outubro!AA194</f>
        <v>0</v>
      </c>
      <c r="AB194" s="24"/>
      <c r="AC194" s="23">
        <f>Outubro!AC194</f>
        <v>0</v>
      </c>
      <c r="AD194" s="23">
        <f>Outubro!AD194</f>
        <v>0</v>
      </c>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4" t="str">
        <f>IF(ISBLANK(Outubro!C196),"",Outubro!C196)</f>
        <v/>
      </c>
      <c r="E196" s="9">
        <v>212</v>
      </c>
      <c r="F196" s="34" t="str">
        <f>IF(ISBLANK(Outubro!F196),"",Outubro!F196)</f>
        <v/>
      </c>
      <c r="H196" s="9">
        <v>213</v>
      </c>
      <c r="I196" s="34" t="str">
        <f>IF(ISBLANK(Outubro!I196),"",Outubro!I196)</f>
        <v/>
      </c>
      <c r="K196" s="9">
        <v>214</v>
      </c>
      <c r="L196" s="34" t="str">
        <f>IF(ISBLANK(Outubro!L196),"",Outubro!L196)</f>
        <v/>
      </c>
      <c r="N196" s="9">
        <v>215</v>
      </c>
      <c r="O196" s="34" t="str">
        <f>IF(ISBLANK(Outubro!O196),"",Outubro!O196)</f>
        <v/>
      </c>
      <c r="Q196" s="9">
        <v>216</v>
      </c>
      <c r="R196" s="34" t="str">
        <f>IF(ISBLANK(Outubro!R196),"",Outubro!R196)</f>
        <v/>
      </c>
      <c r="T196" s="9">
        <v>217</v>
      </c>
      <c r="U196" s="34" t="str">
        <f>IF(ISBLANK(Outubro!U196),"",Outubro!U196)</f>
        <v/>
      </c>
      <c r="W196" s="9">
        <v>218</v>
      </c>
      <c r="X196" s="34" t="str">
        <f>IF(ISBLANK(Outubro!X196),"",Outubro!X196)</f>
        <v/>
      </c>
      <c r="Z196" s="9">
        <v>219</v>
      </c>
      <c r="AA196" s="34" t="str">
        <f>IF(ISBLANK(Outubro!AA196),"",Outubro!AA196)</f>
        <v/>
      </c>
      <c r="AC196" s="9">
        <v>220</v>
      </c>
      <c r="AD196" s="34" t="str">
        <f>IF(ISBLANK(Outubro!AD196),"",Outubro!AD196)</f>
        <v/>
      </c>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3" t="s">
        <v>80</v>
      </c>
      <c r="C199" s="41"/>
      <c r="E199" s="43" t="s">
        <v>80</v>
      </c>
      <c r="F199" s="41"/>
      <c r="H199" s="43" t="s">
        <v>80</v>
      </c>
      <c r="I199" s="41"/>
      <c r="K199" s="43" t="s">
        <v>80</v>
      </c>
      <c r="L199" s="41"/>
      <c r="N199" s="43" t="s">
        <v>80</v>
      </c>
      <c r="O199" s="41"/>
      <c r="Q199" s="43" t="s">
        <v>80</v>
      </c>
      <c r="R199" s="41"/>
      <c r="T199" s="43" t="s">
        <v>80</v>
      </c>
      <c r="U199" s="41"/>
      <c r="W199" s="43" t="s">
        <v>80</v>
      </c>
      <c r="X199" s="41"/>
      <c r="Z199" s="43" t="s">
        <v>80</v>
      </c>
      <c r="AA199" s="41"/>
      <c r="AC199" s="43"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23">
        <f>Outubro!B201</f>
        <v>0</v>
      </c>
      <c r="C201" s="23">
        <f>Outubro!C201</f>
        <v>0</v>
      </c>
      <c r="D201" s="24"/>
      <c r="E201" s="23">
        <f>Outubro!E201</f>
        <v>0</v>
      </c>
      <c r="F201" s="23">
        <f>Outubro!F201</f>
        <v>0</v>
      </c>
      <c r="G201" s="24"/>
      <c r="H201" s="23">
        <f>Outubro!H201</f>
        <v>0</v>
      </c>
      <c r="I201" s="23">
        <f>Outubro!I201</f>
        <v>0</v>
      </c>
      <c r="J201" s="24"/>
      <c r="K201" s="23">
        <f>Outubro!K201</f>
        <v>0</v>
      </c>
      <c r="L201" s="23">
        <f>Outubro!L201</f>
        <v>0</v>
      </c>
      <c r="M201" s="24"/>
      <c r="N201" s="23">
        <f>Outubro!N201</f>
        <v>0</v>
      </c>
      <c r="O201" s="23">
        <f>Outubro!O201</f>
        <v>0</v>
      </c>
      <c r="P201" s="24"/>
      <c r="Q201" s="23">
        <f>Outubro!Q201</f>
        <v>0</v>
      </c>
      <c r="R201" s="23">
        <f>Outubro!R201</f>
        <v>0</v>
      </c>
      <c r="S201" s="24"/>
      <c r="T201" s="23">
        <f>Outubro!T201</f>
        <v>0</v>
      </c>
      <c r="U201" s="23">
        <f>Outubro!U201</f>
        <v>0</v>
      </c>
      <c r="V201" s="24"/>
      <c r="W201" s="23">
        <f>Outubro!W201</f>
        <v>0</v>
      </c>
      <c r="X201" s="23">
        <f>Outubro!X201</f>
        <v>0</v>
      </c>
      <c r="Y201" s="24"/>
      <c r="Z201" s="23">
        <f>Outubro!Z201</f>
        <v>0</v>
      </c>
      <c r="AA201" s="23">
        <f>Outubro!AA201</f>
        <v>0</v>
      </c>
      <c r="AB201" s="24"/>
      <c r="AC201" s="23">
        <f>Outubro!AC201</f>
        <v>0</v>
      </c>
      <c r="AD201" s="23">
        <f>Outubro!AD201</f>
        <v>0</v>
      </c>
    </row>
    <row r="202" spans="2:33" x14ac:dyDescent="0.25">
      <c r="B202" s="23">
        <f>Outubro!B202</f>
        <v>0</v>
      </c>
      <c r="C202" s="23">
        <f>Outubro!C202</f>
        <v>0</v>
      </c>
      <c r="D202" s="24"/>
      <c r="E202" s="23">
        <f>Outubro!E202</f>
        <v>0</v>
      </c>
      <c r="F202" s="23">
        <f>Outubro!F202</f>
        <v>0</v>
      </c>
      <c r="G202" s="24"/>
      <c r="H202" s="23">
        <f>Outubro!H202</f>
        <v>0</v>
      </c>
      <c r="I202" s="23">
        <f>Outubro!I202</f>
        <v>0</v>
      </c>
      <c r="J202" s="24"/>
      <c r="K202" s="23">
        <f>Outubro!K202</f>
        <v>0</v>
      </c>
      <c r="L202" s="23">
        <f>Outubro!L202</f>
        <v>0</v>
      </c>
      <c r="M202" s="24"/>
      <c r="N202" s="23">
        <f>Outubro!N202</f>
        <v>0</v>
      </c>
      <c r="O202" s="23">
        <f>Outubro!O202</f>
        <v>0</v>
      </c>
      <c r="P202" s="24"/>
      <c r="Q202" s="23">
        <f>Outubro!Q202</f>
        <v>0</v>
      </c>
      <c r="R202" s="23">
        <f>Outubro!R202</f>
        <v>0</v>
      </c>
      <c r="S202" s="24"/>
      <c r="T202" s="23">
        <f>Outubro!T202</f>
        <v>0</v>
      </c>
      <c r="U202" s="23">
        <f>Outubro!U202</f>
        <v>0</v>
      </c>
      <c r="V202" s="24"/>
      <c r="W202" s="23">
        <f>Outubro!W202</f>
        <v>0</v>
      </c>
      <c r="X202" s="23">
        <f>Outubro!X202</f>
        <v>0</v>
      </c>
      <c r="Y202" s="24"/>
      <c r="Z202" s="23">
        <f>Outubro!Z202</f>
        <v>0</v>
      </c>
      <c r="AA202" s="23">
        <f>Outubro!AA202</f>
        <v>0</v>
      </c>
      <c r="AB202" s="24"/>
      <c r="AC202" s="23">
        <f>Outubro!AC202</f>
        <v>0</v>
      </c>
      <c r="AD202" s="23">
        <f>Outubro!AD202</f>
        <v>0</v>
      </c>
    </row>
    <row r="203" spans="2:33" ht="16.5" customHeight="1" x14ac:dyDescent="0.25">
      <c r="B203" s="23">
        <f>Outubro!B203</f>
        <v>0</v>
      </c>
      <c r="C203" s="23">
        <f>Outubro!C203</f>
        <v>0</v>
      </c>
      <c r="D203" s="24"/>
      <c r="E203" s="23">
        <f>Outubro!E203</f>
        <v>0</v>
      </c>
      <c r="F203" s="23">
        <f>Outubro!F203</f>
        <v>0</v>
      </c>
      <c r="G203" s="24"/>
      <c r="H203" s="23">
        <f>Outubro!H203</f>
        <v>0</v>
      </c>
      <c r="I203" s="23">
        <f>Outubro!I203</f>
        <v>0</v>
      </c>
      <c r="J203" s="24"/>
      <c r="K203" s="23">
        <f>Outubro!K203</f>
        <v>0</v>
      </c>
      <c r="L203" s="23">
        <f>Outubro!L203</f>
        <v>0</v>
      </c>
      <c r="M203" s="24"/>
      <c r="N203" s="23">
        <f>Outubro!N203</f>
        <v>0</v>
      </c>
      <c r="O203" s="23">
        <f>Outubro!O203</f>
        <v>0</v>
      </c>
      <c r="P203" s="24"/>
      <c r="Q203" s="23">
        <f>Outubro!Q203</f>
        <v>0</v>
      </c>
      <c r="R203" s="23">
        <f>Outubro!R203</f>
        <v>0</v>
      </c>
      <c r="S203" s="24"/>
      <c r="T203" s="23">
        <f>Outubro!T203</f>
        <v>0</v>
      </c>
      <c r="U203" s="23">
        <f>Outubro!U203</f>
        <v>0</v>
      </c>
      <c r="V203" s="24"/>
      <c r="W203" s="23">
        <f>Outubro!W203</f>
        <v>0</v>
      </c>
      <c r="X203" s="23">
        <f>Outubro!X203</f>
        <v>0</v>
      </c>
      <c r="Y203" s="24"/>
      <c r="Z203" s="23">
        <f>Outubro!Z203</f>
        <v>0</v>
      </c>
      <c r="AA203" s="23">
        <f>Outubro!AA203</f>
        <v>0</v>
      </c>
      <c r="AB203" s="24"/>
      <c r="AC203" s="23">
        <f>Outubro!AC203</f>
        <v>0</v>
      </c>
      <c r="AD203" s="23">
        <f>Outubro!AD203</f>
        <v>0</v>
      </c>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4" t="str">
        <f>IF(ISBLANK(Outubro!C205),"",Outubro!C205)</f>
        <v/>
      </c>
      <c r="E205" s="9">
        <v>222</v>
      </c>
      <c r="F205" s="34" t="str">
        <f>IF(ISBLANK(Outubro!F205),"",Outubro!F205)</f>
        <v/>
      </c>
      <c r="H205" s="9">
        <v>223</v>
      </c>
      <c r="I205" s="34" t="str">
        <f>IF(ISBLANK(Outubro!I205),"",Outubro!I205)</f>
        <v/>
      </c>
      <c r="K205" s="9">
        <v>224</v>
      </c>
      <c r="L205" s="34" t="str">
        <f>IF(ISBLANK(Outubro!L205),"",Outubro!L205)</f>
        <v/>
      </c>
      <c r="N205" s="9">
        <v>225</v>
      </c>
      <c r="O205" s="34" t="str">
        <f>IF(ISBLANK(Outubro!O205),"",Outubro!O205)</f>
        <v/>
      </c>
      <c r="Q205" s="9">
        <v>226</v>
      </c>
      <c r="R205" s="34" t="str">
        <f>IF(ISBLANK(Outubro!R205),"",Outubro!R205)</f>
        <v/>
      </c>
      <c r="T205" s="9">
        <v>227</v>
      </c>
      <c r="U205" s="34" t="str">
        <f>IF(ISBLANK(Outubro!U205),"",Outubro!U205)</f>
        <v/>
      </c>
      <c r="W205" s="9">
        <v>228</v>
      </c>
      <c r="X205" s="34" t="str">
        <f>IF(ISBLANK(Outubro!X205),"",Outubro!X205)</f>
        <v/>
      </c>
      <c r="Z205" s="9">
        <v>229</v>
      </c>
      <c r="AA205" s="34" t="str">
        <f>IF(ISBLANK(Outubro!AA205),"",Outubro!AA205)</f>
        <v/>
      </c>
      <c r="AC205" s="9">
        <v>230</v>
      </c>
      <c r="AD205" s="34" t="str">
        <f>IF(ISBLANK(Outubro!AD205),"",Outubro!AD205)</f>
        <v/>
      </c>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3" t="s">
        <v>80</v>
      </c>
      <c r="C208" s="41"/>
      <c r="E208" s="43" t="s">
        <v>80</v>
      </c>
      <c r="F208" s="41"/>
      <c r="H208" s="43" t="s">
        <v>80</v>
      </c>
      <c r="I208" s="41"/>
      <c r="K208" s="43" t="s">
        <v>80</v>
      </c>
      <c r="L208" s="41"/>
      <c r="N208" s="43" t="s">
        <v>80</v>
      </c>
      <c r="O208" s="41"/>
      <c r="Q208" s="43" t="s">
        <v>80</v>
      </c>
      <c r="R208" s="41"/>
      <c r="T208" s="43" t="s">
        <v>80</v>
      </c>
      <c r="U208" s="41"/>
      <c r="W208" s="43" t="s">
        <v>80</v>
      </c>
      <c r="X208" s="41"/>
      <c r="Z208" s="43" t="s">
        <v>80</v>
      </c>
      <c r="AA208" s="41"/>
      <c r="AC208" s="43"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23">
        <f>Outubro!B210</f>
        <v>0</v>
      </c>
      <c r="C210" s="23">
        <f>Outubro!C210</f>
        <v>0</v>
      </c>
      <c r="D210" s="24"/>
      <c r="E210" s="23">
        <f>Outubro!E210</f>
        <v>0</v>
      </c>
      <c r="F210" s="23">
        <f>Outubro!F210</f>
        <v>0</v>
      </c>
      <c r="G210" s="24"/>
      <c r="H210" s="23">
        <f>Outubro!H210</f>
        <v>0</v>
      </c>
      <c r="I210" s="23">
        <f>Outubro!I210</f>
        <v>0</v>
      </c>
      <c r="J210" s="24"/>
      <c r="K210" s="23">
        <f>Outubro!K210</f>
        <v>0</v>
      </c>
      <c r="L210" s="23">
        <f>Outubro!L210</f>
        <v>0</v>
      </c>
      <c r="M210" s="24"/>
      <c r="N210" s="23">
        <f>Outubro!N210</f>
        <v>0</v>
      </c>
      <c r="O210" s="23">
        <f>Outubro!O210</f>
        <v>0</v>
      </c>
      <c r="P210" s="24"/>
      <c r="Q210" s="23">
        <f>Outubro!Q210</f>
        <v>0</v>
      </c>
      <c r="R210" s="23">
        <f>Outubro!R210</f>
        <v>0</v>
      </c>
      <c r="S210" s="24"/>
      <c r="T210" s="23">
        <f>Outubro!T210</f>
        <v>0</v>
      </c>
      <c r="U210" s="23">
        <f>Outubro!U210</f>
        <v>0</v>
      </c>
      <c r="V210" s="24"/>
      <c r="W210" s="23">
        <f>Outubro!W210</f>
        <v>0</v>
      </c>
      <c r="X210" s="23">
        <f>Outubro!X210</f>
        <v>0</v>
      </c>
      <c r="Y210" s="24"/>
      <c r="Z210" s="23">
        <f>Outubro!Z210</f>
        <v>0</v>
      </c>
      <c r="AA210" s="23">
        <f>Outubro!AA210</f>
        <v>0</v>
      </c>
      <c r="AB210" s="24"/>
      <c r="AC210" s="23">
        <f>Outubro!AC210</f>
        <v>0</v>
      </c>
      <c r="AD210" s="23">
        <f>Outubro!AD210</f>
        <v>0</v>
      </c>
    </row>
    <row r="211" spans="2:33" x14ac:dyDescent="0.25">
      <c r="B211" s="23">
        <f>Outubro!B211</f>
        <v>0</v>
      </c>
      <c r="C211" s="23">
        <f>Outubro!C211</f>
        <v>0</v>
      </c>
      <c r="D211" s="24"/>
      <c r="E211" s="23">
        <f>Outubro!E211</f>
        <v>0</v>
      </c>
      <c r="F211" s="23">
        <f>Outubro!F211</f>
        <v>0</v>
      </c>
      <c r="G211" s="24"/>
      <c r="H211" s="23">
        <f>Outubro!H211</f>
        <v>0</v>
      </c>
      <c r="I211" s="23">
        <f>Outubro!I211</f>
        <v>0</v>
      </c>
      <c r="J211" s="24"/>
      <c r="K211" s="23">
        <f>Outubro!K211</f>
        <v>0</v>
      </c>
      <c r="L211" s="23">
        <f>Outubro!L211</f>
        <v>0</v>
      </c>
      <c r="M211" s="24"/>
      <c r="N211" s="23">
        <f>Outubro!N211</f>
        <v>0</v>
      </c>
      <c r="O211" s="23">
        <f>Outubro!O211</f>
        <v>0</v>
      </c>
      <c r="P211" s="24"/>
      <c r="Q211" s="23">
        <f>Outubro!Q211</f>
        <v>0</v>
      </c>
      <c r="R211" s="23">
        <f>Outubro!R211</f>
        <v>0</v>
      </c>
      <c r="S211" s="24"/>
      <c r="T211" s="23">
        <f>Outubro!T211</f>
        <v>0</v>
      </c>
      <c r="U211" s="23">
        <f>Outubro!U211</f>
        <v>0</v>
      </c>
      <c r="V211" s="24"/>
      <c r="W211" s="23">
        <f>Outubro!W211</f>
        <v>0</v>
      </c>
      <c r="X211" s="23">
        <f>Outubro!X211</f>
        <v>0</v>
      </c>
      <c r="Y211" s="24"/>
      <c r="Z211" s="23">
        <f>Outubro!Z211</f>
        <v>0</v>
      </c>
      <c r="AA211" s="23">
        <f>Outubro!AA211</f>
        <v>0</v>
      </c>
      <c r="AB211" s="24"/>
      <c r="AC211" s="23">
        <f>Outubro!AC211</f>
        <v>0</v>
      </c>
      <c r="AD211" s="23">
        <f>Outubro!AD211</f>
        <v>0</v>
      </c>
    </row>
    <row r="212" spans="2:33" ht="16.5" customHeight="1" x14ac:dyDescent="0.25">
      <c r="B212" s="23">
        <f>Outubro!B212</f>
        <v>0</v>
      </c>
      <c r="C212" s="23">
        <f>Outubro!C212</f>
        <v>0</v>
      </c>
      <c r="D212" s="24"/>
      <c r="E212" s="23">
        <f>Outubro!E212</f>
        <v>0</v>
      </c>
      <c r="F212" s="23">
        <f>Outubro!F212</f>
        <v>0</v>
      </c>
      <c r="G212" s="24"/>
      <c r="H212" s="23">
        <f>Outubro!H212</f>
        <v>0</v>
      </c>
      <c r="I212" s="23">
        <f>Outubro!I212</f>
        <v>0</v>
      </c>
      <c r="J212" s="24"/>
      <c r="K212" s="23">
        <f>Outubro!K212</f>
        <v>0</v>
      </c>
      <c r="L212" s="23">
        <f>Outubro!L212</f>
        <v>0</v>
      </c>
      <c r="M212" s="24"/>
      <c r="N212" s="23">
        <f>Outubro!N212</f>
        <v>0</v>
      </c>
      <c r="O212" s="23">
        <f>Outubro!O212</f>
        <v>0</v>
      </c>
      <c r="P212" s="24"/>
      <c r="Q212" s="23">
        <f>Outubro!Q212</f>
        <v>0</v>
      </c>
      <c r="R212" s="23">
        <f>Outubro!R212</f>
        <v>0</v>
      </c>
      <c r="S212" s="24"/>
      <c r="T212" s="23">
        <f>Outubro!T212</f>
        <v>0</v>
      </c>
      <c r="U212" s="23">
        <f>Outubro!U212</f>
        <v>0</v>
      </c>
      <c r="V212" s="24"/>
      <c r="W212" s="23">
        <f>Outubro!W212</f>
        <v>0</v>
      </c>
      <c r="X212" s="23">
        <f>Outubro!X212</f>
        <v>0</v>
      </c>
      <c r="Y212" s="24"/>
      <c r="Z212" s="23">
        <f>Outubro!Z212</f>
        <v>0</v>
      </c>
      <c r="AA212" s="23">
        <f>Outubro!AA212</f>
        <v>0</v>
      </c>
      <c r="AB212" s="24"/>
      <c r="AC212" s="23">
        <f>Outubro!AC212</f>
        <v>0</v>
      </c>
      <c r="AD212" s="23">
        <f>Outubro!AD212</f>
        <v>0</v>
      </c>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4" t="str">
        <f>IF(ISBLANK(Outubro!C214),"",Outubro!C214)</f>
        <v/>
      </c>
      <c r="E214" s="9">
        <v>232</v>
      </c>
      <c r="F214" s="34" t="str">
        <f>IF(ISBLANK(Outubro!F214),"",Outubro!F214)</f>
        <v/>
      </c>
      <c r="H214" s="9">
        <v>233</v>
      </c>
      <c r="I214" s="34" t="str">
        <f>IF(ISBLANK(Outubro!I214),"",Outubro!I214)</f>
        <v/>
      </c>
      <c r="K214" s="9">
        <v>234</v>
      </c>
      <c r="L214" s="34" t="str">
        <f>IF(ISBLANK(Outubro!L214),"",Outubro!L214)</f>
        <v/>
      </c>
      <c r="N214" s="9">
        <v>235</v>
      </c>
      <c r="O214" s="34" t="str">
        <f>IF(ISBLANK(Outubro!O214),"",Outubro!O214)</f>
        <v/>
      </c>
      <c r="Q214" s="9">
        <v>236</v>
      </c>
      <c r="R214" s="34" t="str">
        <f>IF(ISBLANK(Outubro!R214),"",Outubro!R214)</f>
        <v/>
      </c>
      <c r="T214" s="9">
        <v>237</v>
      </c>
      <c r="U214" s="34" t="str">
        <f>IF(ISBLANK(Outubro!U214),"",Outubro!U214)</f>
        <v/>
      </c>
      <c r="W214" s="9">
        <v>238</v>
      </c>
      <c r="X214" s="34" t="str">
        <f>IF(ISBLANK(Outubro!X214),"",Outubro!X214)</f>
        <v/>
      </c>
      <c r="Z214" s="9">
        <v>239</v>
      </c>
      <c r="AA214" s="34" t="str">
        <f>IF(ISBLANK(Outubro!AA214),"",Outubro!AA214)</f>
        <v/>
      </c>
      <c r="AC214" s="9">
        <v>240</v>
      </c>
      <c r="AD214" s="34" t="str">
        <f>IF(ISBLANK(Outubro!AD214),"",Outubro!AD214)</f>
        <v/>
      </c>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3" t="s">
        <v>80</v>
      </c>
      <c r="C217" s="41"/>
      <c r="E217" s="43" t="s">
        <v>80</v>
      </c>
      <c r="F217" s="41"/>
      <c r="H217" s="43" t="s">
        <v>80</v>
      </c>
      <c r="I217" s="41"/>
      <c r="K217" s="43" t="s">
        <v>80</v>
      </c>
      <c r="L217" s="41"/>
      <c r="N217" s="43" t="s">
        <v>80</v>
      </c>
      <c r="O217" s="41"/>
      <c r="Q217" s="43" t="s">
        <v>80</v>
      </c>
      <c r="R217" s="41"/>
      <c r="T217" s="43" t="s">
        <v>80</v>
      </c>
      <c r="U217" s="41"/>
      <c r="W217" s="43" t="s">
        <v>80</v>
      </c>
      <c r="X217" s="41"/>
      <c r="Z217" s="43" t="s">
        <v>80</v>
      </c>
      <c r="AA217" s="41"/>
      <c r="AC217" s="43"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23">
        <f>Outubro!B219</f>
        <v>0</v>
      </c>
      <c r="C219" s="23">
        <f>Outubro!C219</f>
        <v>0</v>
      </c>
      <c r="D219" s="24"/>
      <c r="E219" s="23">
        <f>Outubro!E219</f>
        <v>0</v>
      </c>
      <c r="F219" s="23">
        <f>Outubro!F219</f>
        <v>0</v>
      </c>
      <c r="G219" s="24"/>
      <c r="H219" s="23">
        <f>Outubro!H219</f>
        <v>0</v>
      </c>
      <c r="I219" s="23">
        <f>Outubro!I219</f>
        <v>0</v>
      </c>
      <c r="J219" s="24"/>
      <c r="K219" s="23">
        <f>Outubro!K219</f>
        <v>0</v>
      </c>
      <c r="L219" s="23">
        <f>Outubro!L219</f>
        <v>0</v>
      </c>
      <c r="M219" s="24"/>
      <c r="N219" s="23">
        <f>Outubro!N219</f>
        <v>0</v>
      </c>
      <c r="O219" s="23">
        <f>Outubro!O219</f>
        <v>0</v>
      </c>
      <c r="P219" s="24"/>
      <c r="Q219" s="23">
        <f>Outubro!Q219</f>
        <v>0</v>
      </c>
      <c r="R219" s="23">
        <f>Outubro!R219</f>
        <v>0</v>
      </c>
      <c r="S219" s="24"/>
      <c r="T219" s="23">
        <f>Outubro!T219</f>
        <v>0</v>
      </c>
      <c r="U219" s="23">
        <f>Outubro!U219</f>
        <v>0</v>
      </c>
      <c r="V219" s="24"/>
      <c r="W219" s="23">
        <f>Outubro!W219</f>
        <v>0</v>
      </c>
      <c r="X219" s="23">
        <f>Outubro!X219</f>
        <v>0</v>
      </c>
      <c r="Y219" s="24"/>
      <c r="Z219" s="23">
        <f>Outubro!Z219</f>
        <v>0</v>
      </c>
      <c r="AA219" s="23">
        <f>Outubro!AA219</f>
        <v>0</v>
      </c>
      <c r="AB219" s="24"/>
      <c r="AC219" s="23">
        <f>Outubro!AC219</f>
        <v>0</v>
      </c>
      <c r="AD219" s="23">
        <f>Outubro!AD219</f>
        <v>0</v>
      </c>
    </row>
    <row r="220" spans="2:33" x14ac:dyDescent="0.25">
      <c r="B220" s="23">
        <f>Outubro!B220</f>
        <v>0</v>
      </c>
      <c r="C220" s="23">
        <f>Outubro!C220</f>
        <v>0</v>
      </c>
      <c r="D220" s="24"/>
      <c r="E220" s="23">
        <f>Outubro!E220</f>
        <v>0</v>
      </c>
      <c r="F220" s="23">
        <f>Outubro!F220</f>
        <v>0</v>
      </c>
      <c r="G220" s="24"/>
      <c r="H220" s="23">
        <f>Outubro!H220</f>
        <v>0</v>
      </c>
      <c r="I220" s="23">
        <f>Outubro!I220</f>
        <v>0</v>
      </c>
      <c r="J220" s="24"/>
      <c r="K220" s="23">
        <f>Outubro!K220</f>
        <v>0</v>
      </c>
      <c r="L220" s="23">
        <f>Outubro!L220</f>
        <v>0</v>
      </c>
      <c r="M220" s="24"/>
      <c r="N220" s="23">
        <f>Outubro!N220</f>
        <v>0</v>
      </c>
      <c r="O220" s="23">
        <f>Outubro!O220</f>
        <v>0</v>
      </c>
      <c r="P220" s="24"/>
      <c r="Q220" s="23">
        <f>Outubro!Q220</f>
        <v>0</v>
      </c>
      <c r="R220" s="23">
        <f>Outubro!R220</f>
        <v>0</v>
      </c>
      <c r="S220" s="24"/>
      <c r="T220" s="23">
        <f>Outubro!T220</f>
        <v>0</v>
      </c>
      <c r="U220" s="23">
        <f>Outubro!U220</f>
        <v>0</v>
      </c>
      <c r="V220" s="24"/>
      <c r="W220" s="23">
        <f>Outubro!W220</f>
        <v>0</v>
      </c>
      <c r="X220" s="23">
        <f>Outubro!X220</f>
        <v>0</v>
      </c>
      <c r="Y220" s="24"/>
      <c r="Z220" s="23">
        <f>Outubro!Z220</f>
        <v>0</v>
      </c>
      <c r="AA220" s="23">
        <f>Outubro!AA220</f>
        <v>0</v>
      </c>
      <c r="AB220" s="24"/>
      <c r="AC220" s="23">
        <f>Outubro!AC220</f>
        <v>0</v>
      </c>
      <c r="AD220" s="23">
        <f>Outubro!AD220</f>
        <v>0</v>
      </c>
    </row>
    <row r="221" spans="2:33" ht="16.5" customHeight="1" x14ac:dyDescent="0.25">
      <c r="B221" s="23">
        <f>Outubro!B221</f>
        <v>0</v>
      </c>
      <c r="C221" s="23">
        <f>Outubro!C221</f>
        <v>0</v>
      </c>
      <c r="D221" s="24"/>
      <c r="E221" s="23">
        <f>Outubro!E221</f>
        <v>0</v>
      </c>
      <c r="F221" s="23">
        <f>Outubro!F221</f>
        <v>0</v>
      </c>
      <c r="G221" s="24"/>
      <c r="H221" s="23">
        <f>Outubro!H221</f>
        <v>0</v>
      </c>
      <c r="I221" s="23">
        <f>Outubro!I221</f>
        <v>0</v>
      </c>
      <c r="J221" s="24"/>
      <c r="K221" s="23">
        <f>Outubro!K221</f>
        <v>0</v>
      </c>
      <c r="L221" s="23">
        <f>Outubro!L221</f>
        <v>0</v>
      </c>
      <c r="M221" s="24"/>
      <c r="N221" s="23">
        <f>Outubro!N221</f>
        <v>0</v>
      </c>
      <c r="O221" s="23">
        <f>Outubro!O221</f>
        <v>0</v>
      </c>
      <c r="P221" s="24"/>
      <c r="Q221" s="23">
        <f>Outubro!Q221</f>
        <v>0</v>
      </c>
      <c r="R221" s="23">
        <f>Outubro!R221</f>
        <v>0</v>
      </c>
      <c r="S221" s="24"/>
      <c r="T221" s="23">
        <f>Outubro!T221</f>
        <v>0</v>
      </c>
      <c r="U221" s="23">
        <f>Outubro!U221</f>
        <v>0</v>
      </c>
      <c r="V221" s="24"/>
      <c r="W221" s="23">
        <f>Outubro!W221</f>
        <v>0</v>
      </c>
      <c r="X221" s="23">
        <f>Outubro!X221</f>
        <v>0</v>
      </c>
      <c r="Y221" s="24"/>
      <c r="Z221" s="23">
        <f>Outubro!Z221</f>
        <v>0</v>
      </c>
      <c r="AA221" s="23">
        <f>Outubro!AA221</f>
        <v>0</v>
      </c>
      <c r="AB221" s="24"/>
      <c r="AC221" s="23">
        <f>Outubro!AC221</f>
        <v>0</v>
      </c>
      <c r="AD221" s="23">
        <f>Outubro!AD221</f>
        <v>0</v>
      </c>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4" t="str">
        <f>IF(ISBLANK(Outubro!C223),"",Outubro!C223)</f>
        <v/>
      </c>
      <c r="E223" s="9">
        <v>242</v>
      </c>
      <c r="F223" s="34" t="str">
        <f>IF(ISBLANK(Outubro!F223),"",Outubro!F223)</f>
        <v/>
      </c>
      <c r="H223" s="9">
        <v>243</v>
      </c>
      <c r="I223" s="34" t="str">
        <f>IF(ISBLANK(Outubro!I223),"",Outubro!I223)</f>
        <v/>
      </c>
      <c r="K223" s="9">
        <v>244</v>
      </c>
      <c r="L223" s="34" t="str">
        <f>IF(ISBLANK(Outubro!L223),"",Outubro!L223)</f>
        <v/>
      </c>
      <c r="N223" s="9">
        <v>245</v>
      </c>
      <c r="O223" s="34" t="str">
        <f>IF(ISBLANK(Outubro!O223),"",Outubro!O223)</f>
        <v/>
      </c>
      <c r="Q223" s="9">
        <v>246</v>
      </c>
      <c r="R223" s="34" t="str">
        <f>IF(ISBLANK(Outubro!R223),"",Outubro!R223)</f>
        <v/>
      </c>
      <c r="T223" s="9">
        <v>247</v>
      </c>
      <c r="U223" s="34" t="str">
        <f>IF(ISBLANK(Outubro!U223),"",Outubro!U223)</f>
        <v/>
      </c>
      <c r="W223" s="9">
        <v>248</v>
      </c>
      <c r="X223" s="34" t="str">
        <f>IF(ISBLANK(Outubro!X223),"",Outubro!X223)</f>
        <v/>
      </c>
      <c r="Z223" s="9">
        <v>249</v>
      </c>
      <c r="AA223" s="34" t="str">
        <f>IF(ISBLANK(Outubro!AA223),"",Outubro!AA223)</f>
        <v/>
      </c>
      <c r="AC223" s="9">
        <v>250</v>
      </c>
      <c r="AD223" s="34" t="str">
        <f>IF(ISBLANK(Outubro!AD223),"",Outubro!AD223)</f>
        <v/>
      </c>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3" t="s">
        <v>80</v>
      </c>
      <c r="C226" s="41"/>
      <c r="E226" s="43" t="s">
        <v>80</v>
      </c>
      <c r="F226" s="41"/>
      <c r="H226" s="43" t="s">
        <v>80</v>
      </c>
      <c r="I226" s="41"/>
      <c r="K226" s="43" t="s">
        <v>80</v>
      </c>
      <c r="L226" s="41"/>
      <c r="N226" s="43" t="s">
        <v>80</v>
      </c>
      <c r="O226" s="41"/>
      <c r="Q226" s="43" t="s">
        <v>80</v>
      </c>
      <c r="R226" s="41"/>
      <c r="T226" s="43" t="s">
        <v>80</v>
      </c>
      <c r="U226" s="41"/>
      <c r="W226" s="43" t="s">
        <v>80</v>
      </c>
      <c r="X226" s="41"/>
      <c r="Z226" s="43" t="s">
        <v>80</v>
      </c>
      <c r="AA226" s="41"/>
      <c r="AC226" s="43"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23">
        <f>Outubro!B228</f>
        <v>0</v>
      </c>
      <c r="C228" s="23">
        <f>Outubro!C228</f>
        <v>0</v>
      </c>
      <c r="D228" s="24"/>
      <c r="E228" s="23">
        <f>Outubro!E228</f>
        <v>0</v>
      </c>
      <c r="F228" s="23">
        <f>Outubro!F228</f>
        <v>0</v>
      </c>
      <c r="G228" s="24"/>
      <c r="H228" s="23">
        <f>Outubro!H228</f>
        <v>0</v>
      </c>
      <c r="I228" s="23">
        <f>Outubro!I228</f>
        <v>0</v>
      </c>
      <c r="J228" s="24"/>
      <c r="K228" s="23">
        <f>Outubro!K228</f>
        <v>0</v>
      </c>
      <c r="L228" s="23">
        <f>Outubro!L228</f>
        <v>0</v>
      </c>
      <c r="M228" s="24"/>
      <c r="N228" s="23">
        <f>Outubro!N228</f>
        <v>0</v>
      </c>
      <c r="O228" s="23">
        <f>Outubro!O228</f>
        <v>0</v>
      </c>
      <c r="P228" s="24"/>
      <c r="Q228" s="23">
        <f>Outubro!Q228</f>
        <v>0</v>
      </c>
      <c r="R228" s="23">
        <f>Outubro!R228</f>
        <v>0</v>
      </c>
      <c r="S228" s="24"/>
      <c r="T228" s="23">
        <f>Outubro!T228</f>
        <v>0</v>
      </c>
      <c r="U228" s="23">
        <f>Outubro!U228</f>
        <v>0</v>
      </c>
      <c r="V228" s="24"/>
      <c r="W228" s="23">
        <f>Outubro!W228</f>
        <v>0</v>
      </c>
      <c r="X228" s="23">
        <f>Outubro!X228</f>
        <v>0</v>
      </c>
      <c r="Y228" s="24"/>
      <c r="Z228" s="23">
        <f>Outubro!Z228</f>
        <v>0</v>
      </c>
      <c r="AA228" s="23">
        <f>Outubro!AA228</f>
        <v>0</v>
      </c>
      <c r="AB228" s="24"/>
      <c r="AC228" s="23">
        <f>Outubro!AC228</f>
        <v>0</v>
      </c>
      <c r="AD228" s="23">
        <f>Outubro!AD228</f>
        <v>0</v>
      </c>
    </row>
    <row r="229" spans="2:33" x14ac:dyDescent="0.25">
      <c r="B229" s="23">
        <f>Outubro!B229</f>
        <v>0</v>
      </c>
      <c r="C229" s="23">
        <f>Outubro!C229</f>
        <v>0</v>
      </c>
      <c r="D229" s="24"/>
      <c r="E229" s="23">
        <f>Outubro!E229</f>
        <v>0</v>
      </c>
      <c r="F229" s="23">
        <f>Outubro!F229</f>
        <v>0</v>
      </c>
      <c r="G229" s="24"/>
      <c r="H229" s="23">
        <f>Outubro!H229</f>
        <v>0</v>
      </c>
      <c r="I229" s="23">
        <f>Outubro!I229</f>
        <v>0</v>
      </c>
      <c r="J229" s="24"/>
      <c r="K229" s="23">
        <f>Outubro!K229</f>
        <v>0</v>
      </c>
      <c r="L229" s="23">
        <f>Outubro!L229</f>
        <v>0</v>
      </c>
      <c r="M229" s="24"/>
      <c r="N229" s="23">
        <f>Outubro!N229</f>
        <v>0</v>
      </c>
      <c r="O229" s="23">
        <f>Outubro!O229</f>
        <v>0</v>
      </c>
      <c r="P229" s="24"/>
      <c r="Q229" s="23">
        <f>Outubro!Q229</f>
        <v>0</v>
      </c>
      <c r="R229" s="23">
        <f>Outubro!R229</f>
        <v>0</v>
      </c>
      <c r="S229" s="24"/>
      <c r="T229" s="23">
        <f>Outubro!T229</f>
        <v>0</v>
      </c>
      <c r="U229" s="23">
        <f>Outubro!U229</f>
        <v>0</v>
      </c>
      <c r="V229" s="24"/>
      <c r="W229" s="23">
        <f>Outubro!W229</f>
        <v>0</v>
      </c>
      <c r="X229" s="23">
        <f>Outubro!X229</f>
        <v>0</v>
      </c>
      <c r="Y229" s="24"/>
      <c r="Z229" s="23">
        <f>Outubro!Z229</f>
        <v>0</v>
      </c>
      <c r="AA229" s="23">
        <f>Outubro!AA229</f>
        <v>0</v>
      </c>
      <c r="AB229" s="24"/>
      <c r="AC229" s="23">
        <f>Outubro!AC229</f>
        <v>0</v>
      </c>
      <c r="AD229" s="23">
        <f>Outubro!AD229</f>
        <v>0</v>
      </c>
    </row>
    <row r="230" spans="2:33" ht="16.5" customHeight="1" x14ac:dyDescent="0.25">
      <c r="B230" s="23">
        <f>Outubro!B230</f>
        <v>0</v>
      </c>
      <c r="C230" s="23">
        <f>Outubro!C230</f>
        <v>0</v>
      </c>
      <c r="D230" s="24"/>
      <c r="E230" s="23">
        <f>Outubro!E230</f>
        <v>0</v>
      </c>
      <c r="F230" s="23">
        <f>Outubro!F230</f>
        <v>0</v>
      </c>
      <c r="G230" s="24"/>
      <c r="H230" s="23">
        <f>Outubro!H230</f>
        <v>0</v>
      </c>
      <c r="I230" s="23">
        <f>Outubro!I230</f>
        <v>0</v>
      </c>
      <c r="J230" s="24"/>
      <c r="K230" s="23">
        <f>Outubro!K230</f>
        <v>0</v>
      </c>
      <c r="L230" s="23">
        <f>Outubro!L230</f>
        <v>0</v>
      </c>
      <c r="M230" s="24"/>
      <c r="N230" s="23">
        <f>Outubro!N230</f>
        <v>0</v>
      </c>
      <c r="O230" s="23">
        <f>Outubro!O230</f>
        <v>0</v>
      </c>
      <c r="P230" s="24"/>
      <c r="Q230" s="23">
        <f>Outubro!Q230</f>
        <v>0</v>
      </c>
      <c r="R230" s="23">
        <f>Outubro!R230</f>
        <v>0</v>
      </c>
      <c r="S230" s="24"/>
      <c r="T230" s="23">
        <f>Outubro!T230</f>
        <v>0</v>
      </c>
      <c r="U230" s="23">
        <f>Outubro!U230</f>
        <v>0</v>
      </c>
      <c r="V230" s="24"/>
      <c r="W230" s="23">
        <f>Outubro!W230</f>
        <v>0</v>
      </c>
      <c r="X230" s="23">
        <f>Outubro!X230</f>
        <v>0</v>
      </c>
      <c r="Y230" s="24"/>
      <c r="Z230" s="23">
        <f>Outubro!Z230</f>
        <v>0</v>
      </c>
      <c r="AA230" s="23">
        <f>Outubro!AA230</f>
        <v>0</v>
      </c>
      <c r="AB230" s="24"/>
      <c r="AC230" s="23">
        <f>Outubro!AC230</f>
        <v>0</v>
      </c>
      <c r="AD230" s="23">
        <f>Outubro!AD230</f>
        <v>0</v>
      </c>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4" t="str">
        <f>IF(ISBLANK(Outubro!C232),"",Outubro!C232)</f>
        <v/>
      </c>
      <c r="E232" s="9">
        <v>252</v>
      </c>
      <c r="F232" s="34" t="str">
        <f>IF(ISBLANK(Outubro!F232),"",Outubro!F232)</f>
        <v/>
      </c>
      <c r="H232" s="9">
        <v>253</v>
      </c>
      <c r="I232" s="34" t="str">
        <f>IF(ISBLANK(Outubro!I232),"",Outubro!I232)</f>
        <v/>
      </c>
      <c r="K232" s="9">
        <v>254</v>
      </c>
      <c r="L232" s="34" t="str">
        <f>IF(ISBLANK(Outubro!L232),"",Outubro!L232)</f>
        <v/>
      </c>
      <c r="N232" s="9">
        <v>255</v>
      </c>
      <c r="O232" s="34" t="str">
        <f>IF(ISBLANK(Outubro!O232),"",Outubro!O232)</f>
        <v/>
      </c>
      <c r="Q232" s="9">
        <v>256</v>
      </c>
      <c r="R232" s="34" t="str">
        <f>IF(ISBLANK(Outubro!R232),"",Outubro!R232)</f>
        <v/>
      </c>
      <c r="T232" s="9">
        <v>257</v>
      </c>
      <c r="U232" s="34" t="str">
        <f>IF(ISBLANK(Outubro!U232),"",Outubro!U232)</f>
        <v/>
      </c>
      <c r="W232" s="9">
        <v>258</v>
      </c>
      <c r="X232" s="34" t="str">
        <f>IF(ISBLANK(Outubro!X232),"",Outubro!X232)</f>
        <v/>
      </c>
      <c r="Z232" s="9">
        <v>259</v>
      </c>
      <c r="AA232" s="34" t="str">
        <f>IF(ISBLANK(Outubro!AA232),"",Outubro!AA232)</f>
        <v/>
      </c>
      <c r="AC232" s="9">
        <v>260</v>
      </c>
      <c r="AD232" s="34" t="str">
        <f>IF(ISBLANK(Outubro!AD232),"",Outubro!AD232)</f>
        <v/>
      </c>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3" t="s">
        <v>80</v>
      </c>
      <c r="C235" s="41"/>
      <c r="E235" s="43" t="s">
        <v>80</v>
      </c>
      <c r="F235" s="41"/>
      <c r="H235" s="43" t="s">
        <v>80</v>
      </c>
      <c r="I235" s="41"/>
      <c r="K235" s="43" t="s">
        <v>80</v>
      </c>
      <c r="L235" s="41"/>
      <c r="N235" s="43" t="s">
        <v>80</v>
      </c>
      <c r="O235" s="41"/>
      <c r="Q235" s="43" t="s">
        <v>80</v>
      </c>
      <c r="R235" s="41"/>
      <c r="T235" s="43" t="s">
        <v>80</v>
      </c>
      <c r="U235" s="41"/>
      <c r="W235" s="43" t="s">
        <v>80</v>
      </c>
      <c r="X235" s="41"/>
      <c r="Z235" s="43" t="s">
        <v>80</v>
      </c>
      <c r="AA235" s="41"/>
      <c r="AC235" s="43"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23">
        <f>Outubro!B237</f>
        <v>0</v>
      </c>
      <c r="C237" s="23">
        <f>Outubro!C237</f>
        <v>0</v>
      </c>
      <c r="D237" s="24"/>
      <c r="E237" s="23">
        <f>Outubro!E237</f>
        <v>0</v>
      </c>
      <c r="F237" s="23">
        <f>Outubro!F237</f>
        <v>0</v>
      </c>
      <c r="G237" s="24"/>
      <c r="H237" s="23">
        <f>Outubro!H237</f>
        <v>0</v>
      </c>
      <c r="I237" s="23">
        <f>Outubro!I237</f>
        <v>0</v>
      </c>
      <c r="J237" s="24"/>
      <c r="K237" s="23">
        <f>Outubro!K237</f>
        <v>0</v>
      </c>
      <c r="L237" s="23">
        <f>Outubro!L237</f>
        <v>0</v>
      </c>
      <c r="M237" s="24"/>
      <c r="N237" s="23">
        <f>Outubro!N237</f>
        <v>0</v>
      </c>
      <c r="O237" s="23">
        <f>Outubro!O237</f>
        <v>0</v>
      </c>
      <c r="P237" s="24"/>
      <c r="Q237" s="23">
        <f>Outubro!Q237</f>
        <v>0</v>
      </c>
      <c r="R237" s="23">
        <f>Outubro!R237</f>
        <v>0</v>
      </c>
      <c r="S237" s="24"/>
      <c r="T237" s="23">
        <f>Outubro!T237</f>
        <v>0</v>
      </c>
      <c r="U237" s="23">
        <f>Outubro!U237</f>
        <v>0</v>
      </c>
      <c r="V237" s="24"/>
      <c r="W237" s="23">
        <f>Outubro!W237</f>
        <v>0</v>
      </c>
      <c r="X237" s="23">
        <f>Outubro!X237</f>
        <v>0</v>
      </c>
      <c r="Y237" s="24"/>
      <c r="Z237" s="23">
        <f>Outubro!Z237</f>
        <v>0</v>
      </c>
      <c r="AA237" s="23">
        <f>Outubro!AA237</f>
        <v>0</v>
      </c>
      <c r="AB237" s="24"/>
      <c r="AC237" s="23">
        <f>Outubro!AC237</f>
        <v>0</v>
      </c>
      <c r="AD237" s="23">
        <f>Outubro!AD237</f>
        <v>0</v>
      </c>
    </row>
    <row r="238" spans="2:33" x14ac:dyDescent="0.25">
      <c r="B238" s="23">
        <f>Outubro!B238</f>
        <v>0</v>
      </c>
      <c r="C238" s="23">
        <f>Outubro!C238</f>
        <v>0</v>
      </c>
      <c r="D238" s="24"/>
      <c r="E238" s="23">
        <f>Outubro!E238</f>
        <v>0</v>
      </c>
      <c r="F238" s="23">
        <f>Outubro!F238</f>
        <v>0</v>
      </c>
      <c r="G238" s="24"/>
      <c r="H238" s="23">
        <f>Outubro!H238</f>
        <v>0</v>
      </c>
      <c r="I238" s="23">
        <f>Outubro!I238</f>
        <v>0</v>
      </c>
      <c r="J238" s="24"/>
      <c r="K238" s="23">
        <f>Outubro!K238</f>
        <v>0</v>
      </c>
      <c r="L238" s="23">
        <f>Outubro!L238</f>
        <v>0</v>
      </c>
      <c r="M238" s="24"/>
      <c r="N238" s="23">
        <f>Outubro!N238</f>
        <v>0</v>
      </c>
      <c r="O238" s="23">
        <f>Outubro!O238</f>
        <v>0</v>
      </c>
      <c r="P238" s="24"/>
      <c r="Q238" s="23">
        <f>Outubro!Q238</f>
        <v>0</v>
      </c>
      <c r="R238" s="23">
        <f>Outubro!R238</f>
        <v>0</v>
      </c>
      <c r="S238" s="24"/>
      <c r="T238" s="23">
        <f>Outubro!T238</f>
        <v>0</v>
      </c>
      <c r="U238" s="23">
        <f>Outubro!U238</f>
        <v>0</v>
      </c>
      <c r="V238" s="24"/>
      <c r="W238" s="23">
        <f>Outubro!W238</f>
        <v>0</v>
      </c>
      <c r="X238" s="23">
        <f>Outubro!X238</f>
        <v>0</v>
      </c>
      <c r="Y238" s="24"/>
      <c r="Z238" s="23">
        <f>Outubro!Z238</f>
        <v>0</v>
      </c>
      <c r="AA238" s="23">
        <f>Outubro!AA238</f>
        <v>0</v>
      </c>
      <c r="AB238" s="24"/>
      <c r="AC238" s="23">
        <f>Outubro!AC238</f>
        <v>0</v>
      </c>
      <c r="AD238" s="23">
        <f>Outubro!AD238</f>
        <v>0</v>
      </c>
    </row>
    <row r="239" spans="2:33" ht="16.5" customHeight="1" x14ac:dyDescent="0.25">
      <c r="B239" s="23">
        <f>Outubro!B239</f>
        <v>0</v>
      </c>
      <c r="C239" s="23">
        <f>Outubro!C239</f>
        <v>0</v>
      </c>
      <c r="D239" s="24"/>
      <c r="E239" s="23">
        <f>Outubro!E239</f>
        <v>0</v>
      </c>
      <c r="F239" s="23">
        <f>Outubro!F239</f>
        <v>0</v>
      </c>
      <c r="G239" s="24"/>
      <c r="H239" s="23">
        <f>Outubro!H239</f>
        <v>0</v>
      </c>
      <c r="I239" s="23">
        <f>Outubro!I239</f>
        <v>0</v>
      </c>
      <c r="J239" s="24"/>
      <c r="K239" s="23">
        <f>Outubro!K239</f>
        <v>0</v>
      </c>
      <c r="L239" s="23">
        <f>Outubro!L239</f>
        <v>0</v>
      </c>
      <c r="M239" s="24"/>
      <c r="N239" s="23">
        <f>Outubro!N239</f>
        <v>0</v>
      </c>
      <c r="O239" s="23">
        <f>Outubro!O239</f>
        <v>0</v>
      </c>
      <c r="P239" s="24"/>
      <c r="Q239" s="23">
        <f>Outubro!Q239</f>
        <v>0</v>
      </c>
      <c r="R239" s="23">
        <f>Outubro!R239</f>
        <v>0</v>
      </c>
      <c r="S239" s="24"/>
      <c r="T239" s="23">
        <f>Outubro!T239</f>
        <v>0</v>
      </c>
      <c r="U239" s="23">
        <f>Outubro!U239</f>
        <v>0</v>
      </c>
      <c r="V239" s="24"/>
      <c r="W239" s="23">
        <f>Outubro!W239</f>
        <v>0</v>
      </c>
      <c r="X239" s="23">
        <f>Outubro!X239</f>
        <v>0</v>
      </c>
      <c r="Y239" s="24"/>
      <c r="Z239" s="23">
        <f>Outubro!Z239</f>
        <v>0</v>
      </c>
      <c r="AA239" s="23">
        <f>Outubro!AA239</f>
        <v>0</v>
      </c>
      <c r="AB239" s="24"/>
      <c r="AC239" s="23">
        <f>Outubro!AC239</f>
        <v>0</v>
      </c>
      <c r="AD239" s="23">
        <f>Outubro!AD239</f>
        <v>0</v>
      </c>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4" t="str">
        <f>IF(ISBLANK(Outubro!C241),"",Outubro!C241)</f>
        <v/>
      </c>
      <c r="E241" s="9">
        <v>262</v>
      </c>
      <c r="F241" s="34" t="str">
        <f>IF(ISBLANK(Outubro!F241),"",Outubro!F241)</f>
        <v/>
      </c>
      <c r="H241" s="9">
        <v>263</v>
      </c>
      <c r="I241" s="34" t="str">
        <f>IF(ISBLANK(Outubro!I241),"",Outubro!I241)</f>
        <v/>
      </c>
      <c r="K241" s="9">
        <v>264</v>
      </c>
      <c r="L241" s="34" t="str">
        <f>IF(ISBLANK(Outubro!L241),"",Outubro!L241)</f>
        <v/>
      </c>
      <c r="N241" s="9">
        <v>265</v>
      </c>
      <c r="O241" s="34" t="str">
        <f>IF(ISBLANK(Outubro!O241),"",Outubro!O241)</f>
        <v/>
      </c>
      <c r="Q241" s="9">
        <v>266</v>
      </c>
      <c r="R241" s="34" t="str">
        <f>IF(ISBLANK(Outubro!R241),"",Outubro!R241)</f>
        <v/>
      </c>
      <c r="T241" s="9">
        <v>267</v>
      </c>
      <c r="U241" s="34" t="str">
        <f>IF(ISBLANK(Outubro!U241),"",Outubro!U241)</f>
        <v/>
      </c>
      <c r="W241" s="9">
        <v>268</v>
      </c>
      <c r="X241" s="34" t="str">
        <f>IF(ISBLANK(Outubro!X241),"",Outubro!X241)</f>
        <v/>
      </c>
      <c r="Z241" s="9">
        <v>269</v>
      </c>
      <c r="AA241" s="34" t="str">
        <f>IF(ISBLANK(Outubro!AA241),"",Outubro!AA241)</f>
        <v/>
      </c>
      <c r="AC241" s="9">
        <v>270</v>
      </c>
      <c r="AD241" s="34" t="str">
        <f>IF(ISBLANK(Outubro!AD241),"",Outubro!AD241)</f>
        <v/>
      </c>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3" t="s">
        <v>80</v>
      </c>
      <c r="C244" s="41"/>
      <c r="E244" s="43" t="s">
        <v>80</v>
      </c>
      <c r="F244" s="41"/>
      <c r="H244" s="43" t="s">
        <v>80</v>
      </c>
      <c r="I244" s="41"/>
      <c r="K244" s="43" t="s">
        <v>80</v>
      </c>
      <c r="L244" s="41"/>
      <c r="N244" s="43" t="s">
        <v>80</v>
      </c>
      <c r="O244" s="41"/>
      <c r="Q244" s="43" t="s">
        <v>80</v>
      </c>
      <c r="R244" s="41"/>
      <c r="T244" s="43" t="s">
        <v>80</v>
      </c>
      <c r="U244" s="41"/>
      <c r="W244" s="43" t="s">
        <v>80</v>
      </c>
      <c r="X244" s="41"/>
      <c r="Z244" s="43" t="s">
        <v>80</v>
      </c>
      <c r="AA244" s="41"/>
      <c r="AC244" s="43"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23">
        <f>Outubro!B246</f>
        <v>0</v>
      </c>
      <c r="C246" s="23">
        <f>Outubro!C246</f>
        <v>0</v>
      </c>
      <c r="D246" s="24"/>
      <c r="E246" s="23">
        <f>Outubro!E246</f>
        <v>0</v>
      </c>
      <c r="F246" s="23">
        <f>Outubro!F246</f>
        <v>0</v>
      </c>
      <c r="G246" s="24"/>
      <c r="H246" s="23">
        <f>Outubro!H246</f>
        <v>0</v>
      </c>
      <c r="I246" s="23">
        <f>Outubro!I246</f>
        <v>0</v>
      </c>
      <c r="J246" s="24"/>
      <c r="K246" s="23">
        <f>Outubro!K246</f>
        <v>0</v>
      </c>
      <c r="L246" s="23">
        <f>Outubro!L246</f>
        <v>0</v>
      </c>
      <c r="M246" s="24"/>
      <c r="N246" s="23">
        <f>Outubro!N246</f>
        <v>0</v>
      </c>
      <c r="O246" s="23">
        <f>Outubro!O246</f>
        <v>0</v>
      </c>
      <c r="P246" s="24"/>
      <c r="Q246" s="23">
        <f>Outubro!Q246</f>
        <v>0</v>
      </c>
      <c r="R246" s="23">
        <f>Outubro!R246</f>
        <v>0</v>
      </c>
      <c r="S246" s="24"/>
      <c r="T246" s="23">
        <f>Outubro!T246</f>
        <v>0</v>
      </c>
      <c r="U246" s="23">
        <f>Outubro!U246</f>
        <v>0</v>
      </c>
      <c r="V246" s="24"/>
      <c r="W246" s="23">
        <f>Outubro!W246</f>
        <v>0</v>
      </c>
      <c r="X246" s="23">
        <f>Outubro!X246</f>
        <v>0</v>
      </c>
      <c r="Y246" s="24"/>
      <c r="Z246" s="23">
        <f>Outubro!Z246</f>
        <v>0</v>
      </c>
      <c r="AA246" s="23">
        <f>Outubro!AA246</f>
        <v>0</v>
      </c>
      <c r="AB246" s="24"/>
      <c r="AC246" s="23">
        <f>Outubro!AC246</f>
        <v>0</v>
      </c>
      <c r="AD246" s="23">
        <f>Outubro!AD246</f>
        <v>0</v>
      </c>
    </row>
    <row r="247" spans="2:33" x14ac:dyDescent="0.25">
      <c r="B247" s="23">
        <f>Outubro!B247</f>
        <v>0</v>
      </c>
      <c r="C247" s="23">
        <f>Outubro!C247</f>
        <v>0</v>
      </c>
      <c r="D247" s="24"/>
      <c r="E247" s="23">
        <f>Outubro!E247</f>
        <v>0</v>
      </c>
      <c r="F247" s="23">
        <f>Outubro!F247</f>
        <v>0</v>
      </c>
      <c r="G247" s="24"/>
      <c r="H247" s="23">
        <f>Outubro!H247</f>
        <v>0</v>
      </c>
      <c r="I247" s="23">
        <f>Outubro!I247</f>
        <v>0</v>
      </c>
      <c r="J247" s="24"/>
      <c r="K247" s="23">
        <f>Outubro!K247</f>
        <v>0</v>
      </c>
      <c r="L247" s="23">
        <f>Outubro!L247</f>
        <v>0</v>
      </c>
      <c r="M247" s="24"/>
      <c r="N247" s="23">
        <f>Outubro!N247</f>
        <v>0</v>
      </c>
      <c r="O247" s="23">
        <f>Outubro!O247</f>
        <v>0</v>
      </c>
      <c r="P247" s="24"/>
      <c r="Q247" s="23">
        <f>Outubro!Q247</f>
        <v>0</v>
      </c>
      <c r="R247" s="23">
        <f>Outubro!R247</f>
        <v>0</v>
      </c>
      <c r="S247" s="24"/>
      <c r="T247" s="23">
        <f>Outubro!T247</f>
        <v>0</v>
      </c>
      <c r="U247" s="23">
        <f>Outubro!U247</f>
        <v>0</v>
      </c>
      <c r="V247" s="24"/>
      <c r="W247" s="23">
        <f>Outubro!W247</f>
        <v>0</v>
      </c>
      <c r="X247" s="23">
        <f>Outubro!X247</f>
        <v>0</v>
      </c>
      <c r="Y247" s="24"/>
      <c r="Z247" s="23">
        <f>Outubro!Z247</f>
        <v>0</v>
      </c>
      <c r="AA247" s="23">
        <f>Outubro!AA247</f>
        <v>0</v>
      </c>
      <c r="AB247" s="24"/>
      <c r="AC247" s="23">
        <f>Outubro!AC247</f>
        <v>0</v>
      </c>
      <c r="AD247" s="23">
        <f>Outubro!AD247</f>
        <v>0</v>
      </c>
    </row>
    <row r="248" spans="2:33" ht="16.5" customHeight="1" x14ac:dyDescent="0.25">
      <c r="B248" s="23">
        <f>Outubro!B248</f>
        <v>0</v>
      </c>
      <c r="C248" s="23">
        <f>Outubro!C248</f>
        <v>0</v>
      </c>
      <c r="D248" s="24"/>
      <c r="E248" s="23">
        <f>Outubro!E248</f>
        <v>0</v>
      </c>
      <c r="F248" s="23">
        <f>Outubro!F248</f>
        <v>0</v>
      </c>
      <c r="G248" s="24"/>
      <c r="H248" s="23">
        <f>Outubro!H248</f>
        <v>0</v>
      </c>
      <c r="I248" s="23">
        <f>Outubro!I248</f>
        <v>0</v>
      </c>
      <c r="J248" s="24"/>
      <c r="K248" s="23">
        <f>Outubro!K248</f>
        <v>0</v>
      </c>
      <c r="L248" s="23">
        <f>Outubro!L248</f>
        <v>0</v>
      </c>
      <c r="M248" s="24"/>
      <c r="N248" s="23">
        <f>Outubro!N248</f>
        <v>0</v>
      </c>
      <c r="O248" s="23">
        <f>Outubro!O248</f>
        <v>0</v>
      </c>
      <c r="P248" s="24"/>
      <c r="Q248" s="23">
        <f>Outubro!Q248</f>
        <v>0</v>
      </c>
      <c r="R248" s="23">
        <f>Outubro!R248</f>
        <v>0</v>
      </c>
      <c r="S248" s="24"/>
      <c r="T248" s="23">
        <f>Outubro!T248</f>
        <v>0</v>
      </c>
      <c r="U248" s="23">
        <f>Outubro!U248</f>
        <v>0</v>
      </c>
      <c r="V248" s="24"/>
      <c r="W248" s="23">
        <f>Outubro!W248</f>
        <v>0</v>
      </c>
      <c r="X248" s="23">
        <f>Outubro!X248</f>
        <v>0</v>
      </c>
      <c r="Y248" s="24"/>
      <c r="Z248" s="23">
        <f>Outubro!Z248</f>
        <v>0</v>
      </c>
      <c r="AA248" s="23">
        <f>Outubro!AA248</f>
        <v>0</v>
      </c>
      <c r="AB248" s="24"/>
      <c r="AC248" s="23">
        <f>Outubro!AC248</f>
        <v>0</v>
      </c>
      <c r="AD248" s="23">
        <f>Outubro!AD248</f>
        <v>0</v>
      </c>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4" t="str">
        <f>IF(ISBLANK(Outubro!C250),"",Outubro!C250)</f>
        <v/>
      </c>
      <c r="E250" s="9">
        <v>272</v>
      </c>
      <c r="F250" s="34" t="str">
        <f>IF(ISBLANK(Outubro!F250),"",Outubro!F250)</f>
        <v/>
      </c>
      <c r="H250" s="9">
        <v>273</v>
      </c>
      <c r="I250" s="34" t="str">
        <f>IF(ISBLANK(Outubro!I250),"",Outubro!I250)</f>
        <v/>
      </c>
      <c r="K250" s="9">
        <v>274</v>
      </c>
      <c r="L250" s="34" t="str">
        <f>IF(ISBLANK(Outubro!L250),"",Outubro!L250)</f>
        <v/>
      </c>
      <c r="N250" s="9">
        <v>275</v>
      </c>
      <c r="O250" s="34" t="str">
        <f>IF(ISBLANK(Outubro!O250),"",Outubro!O250)</f>
        <v/>
      </c>
      <c r="Q250" s="9">
        <v>276</v>
      </c>
      <c r="R250" s="34" t="str">
        <f>IF(ISBLANK(Outubro!R250),"",Outubro!R250)</f>
        <v/>
      </c>
      <c r="T250" s="9">
        <v>277</v>
      </c>
      <c r="U250" s="34" t="str">
        <f>IF(ISBLANK(Outubro!U250),"",Outubro!U250)</f>
        <v/>
      </c>
      <c r="W250" s="9">
        <v>278</v>
      </c>
      <c r="X250" s="34" t="str">
        <f>IF(ISBLANK(Outubro!X250),"",Outubro!X250)</f>
        <v/>
      </c>
      <c r="Z250" s="9">
        <v>279</v>
      </c>
      <c r="AA250" s="34" t="str">
        <f>IF(ISBLANK(Outubro!AA250),"",Outubro!AA250)</f>
        <v/>
      </c>
      <c r="AC250" s="9">
        <v>280</v>
      </c>
      <c r="AD250" s="34" t="str">
        <f>IF(ISBLANK(Outubro!AD250),"",Outubro!AD250)</f>
        <v/>
      </c>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3" t="s">
        <v>80</v>
      </c>
      <c r="C253" s="41"/>
      <c r="E253" s="43" t="s">
        <v>80</v>
      </c>
      <c r="F253" s="41"/>
      <c r="H253" s="43" t="s">
        <v>80</v>
      </c>
      <c r="I253" s="41"/>
      <c r="K253" s="43" t="s">
        <v>80</v>
      </c>
      <c r="L253" s="41"/>
      <c r="N253" s="43" t="s">
        <v>80</v>
      </c>
      <c r="O253" s="41"/>
      <c r="Q253" s="43" t="s">
        <v>80</v>
      </c>
      <c r="R253" s="41"/>
      <c r="T253" s="43" t="s">
        <v>80</v>
      </c>
      <c r="U253" s="41"/>
      <c r="W253" s="43" t="s">
        <v>80</v>
      </c>
      <c r="X253" s="41"/>
      <c r="Z253" s="43" t="s">
        <v>80</v>
      </c>
      <c r="AA253" s="41"/>
      <c r="AC253" s="43"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23">
        <f>Outubro!B255</f>
        <v>0</v>
      </c>
      <c r="C255" s="23">
        <f>Outubro!C255</f>
        <v>0</v>
      </c>
      <c r="D255" s="24"/>
      <c r="E255" s="23">
        <f>Outubro!E255</f>
        <v>0</v>
      </c>
      <c r="F255" s="23">
        <f>Outubro!F255</f>
        <v>0</v>
      </c>
      <c r="G255" s="24"/>
      <c r="H255" s="23">
        <f>Outubro!H255</f>
        <v>0</v>
      </c>
      <c r="I255" s="23">
        <f>Outubro!I255</f>
        <v>0</v>
      </c>
      <c r="J255" s="24"/>
      <c r="K255" s="23">
        <f>Outubro!K255</f>
        <v>0</v>
      </c>
      <c r="L255" s="23">
        <f>Outubro!L255</f>
        <v>0</v>
      </c>
      <c r="M255" s="24"/>
      <c r="N255" s="23">
        <f>Outubro!N255</f>
        <v>0</v>
      </c>
      <c r="O255" s="23">
        <f>Outubro!O255</f>
        <v>0</v>
      </c>
      <c r="P255" s="24"/>
      <c r="Q255" s="23">
        <f>Outubro!Q255</f>
        <v>0</v>
      </c>
      <c r="R255" s="23">
        <f>Outubro!R255</f>
        <v>0</v>
      </c>
      <c r="S255" s="24"/>
      <c r="T255" s="23">
        <f>Outubro!T255</f>
        <v>0</v>
      </c>
      <c r="U255" s="23">
        <f>Outubro!U255</f>
        <v>0</v>
      </c>
      <c r="V255" s="24"/>
      <c r="W255" s="23">
        <f>Outubro!W255</f>
        <v>0</v>
      </c>
      <c r="X255" s="23">
        <f>Outubro!X255</f>
        <v>0</v>
      </c>
      <c r="Y255" s="24"/>
      <c r="Z255" s="23">
        <f>Outubro!Z255</f>
        <v>0</v>
      </c>
      <c r="AA255" s="23">
        <f>Outubro!AA255</f>
        <v>0</v>
      </c>
      <c r="AB255" s="24"/>
      <c r="AC255" s="23">
        <f>Outubro!AC255</f>
        <v>0</v>
      </c>
      <c r="AD255" s="23">
        <f>Outubro!AD255</f>
        <v>0</v>
      </c>
    </row>
    <row r="256" spans="2:33" x14ac:dyDescent="0.25">
      <c r="B256" s="23">
        <f>Outubro!B256</f>
        <v>0</v>
      </c>
      <c r="C256" s="23">
        <f>Outubro!C256</f>
        <v>0</v>
      </c>
      <c r="D256" s="24"/>
      <c r="E256" s="23">
        <f>Outubro!E256</f>
        <v>0</v>
      </c>
      <c r="F256" s="23">
        <f>Outubro!F256</f>
        <v>0</v>
      </c>
      <c r="G256" s="24"/>
      <c r="H256" s="23">
        <f>Outubro!H256</f>
        <v>0</v>
      </c>
      <c r="I256" s="23">
        <f>Outubro!I256</f>
        <v>0</v>
      </c>
      <c r="J256" s="24"/>
      <c r="K256" s="23">
        <f>Outubro!K256</f>
        <v>0</v>
      </c>
      <c r="L256" s="23">
        <f>Outubro!L256</f>
        <v>0</v>
      </c>
      <c r="M256" s="24"/>
      <c r="N256" s="23">
        <f>Outubro!N256</f>
        <v>0</v>
      </c>
      <c r="O256" s="23">
        <f>Outubro!O256</f>
        <v>0</v>
      </c>
      <c r="P256" s="24"/>
      <c r="Q256" s="23">
        <f>Outubro!Q256</f>
        <v>0</v>
      </c>
      <c r="R256" s="23">
        <f>Outubro!R256</f>
        <v>0</v>
      </c>
      <c r="S256" s="24"/>
      <c r="T256" s="23">
        <f>Outubro!T256</f>
        <v>0</v>
      </c>
      <c r="U256" s="23">
        <f>Outubro!U256</f>
        <v>0</v>
      </c>
      <c r="V256" s="24"/>
      <c r="W256" s="23">
        <f>Outubro!W256</f>
        <v>0</v>
      </c>
      <c r="X256" s="23">
        <f>Outubro!X256</f>
        <v>0</v>
      </c>
      <c r="Y256" s="24"/>
      <c r="Z256" s="23">
        <f>Outubro!Z256</f>
        <v>0</v>
      </c>
      <c r="AA256" s="23">
        <f>Outubro!AA256</f>
        <v>0</v>
      </c>
      <c r="AB256" s="24"/>
      <c r="AC256" s="23">
        <f>Outubro!AC256</f>
        <v>0</v>
      </c>
      <c r="AD256" s="23">
        <f>Outubro!AD256</f>
        <v>0</v>
      </c>
    </row>
    <row r="257" spans="2:33" ht="16.5" customHeight="1" x14ac:dyDescent="0.25">
      <c r="B257" s="23">
        <f>Outubro!B257</f>
        <v>0</v>
      </c>
      <c r="C257" s="23">
        <f>Outubro!C257</f>
        <v>0</v>
      </c>
      <c r="D257" s="24"/>
      <c r="E257" s="23">
        <f>Outubro!E257</f>
        <v>0</v>
      </c>
      <c r="F257" s="23">
        <f>Outubro!F257</f>
        <v>0</v>
      </c>
      <c r="G257" s="24"/>
      <c r="H257" s="23">
        <f>Outubro!H257</f>
        <v>0</v>
      </c>
      <c r="I257" s="23">
        <f>Outubro!I257</f>
        <v>0</v>
      </c>
      <c r="J257" s="24"/>
      <c r="K257" s="23">
        <f>Outubro!K257</f>
        <v>0</v>
      </c>
      <c r="L257" s="23">
        <f>Outubro!L257</f>
        <v>0</v>
      </c>
      <c r="M257" s="24"/>
      <c r="N257" s="23">
        <f>Outubro!N257</f>
        <v>0</v>
      </c>
      <c r="O257" s="23">
        <f>Outubro!O257</f>
        <v>0</v>
      </c>
      <c r="P257" s="24"/>
      <c r="Q257" s="23">
        <f>Outubro!Q257</f>
        <v>0</v>
      </c>
      <c r="R257" s="23">
        <f>Outubro!R257</f>
        <v>0</v>
      </c>
      <c r="S257" s="24"/>
      <c r="T257" s="23">
        <f>Outubro!T257</f>
        <v>0</v>
      </c>
      <c r="U257" s="23">
        <f>Outubro!U257</f>
        <v>0</v>
      </c>
      <c r="V257" s="24"/>
      <c r="W257" s="23">
        <f>Outubro!W257</f>
        <v>0</v>
      </c>
      <c r="X257" s="23">
        <f>Outubro!X257</f>
        <v>0</v>
      </c>
      <c r="Y257" s="24"/>
      <c r="Z257" s="23">
        <f>Outubro!Z257</f>
        <v>0</v>
      </c>
      <c r="AA257" s="23">
        <f>Outubro!AA257</f>
        <v>0</v>
      </c>
      <c r="AB257" s="24"/>
      <c r="AC257" s="23">
        <f>Outubro!AC257</f>
        <v>0</v>
      </c>
      <c r="AD257" s="23">
        <f>Outubro!AD257</f>
        <v>0</v>
      </c>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4" t="str">
        <f>IF(ISBLANK(Outubro!C259),"",Outubro!C259)</f>
        <v/>
      </c>
      <c r="E259" s="9">
        <v>282</v>
      </c>
      <c r="F259" s="34" t="str">
        <f>IF(ISBLANK(Outubro!F259),"",Outubro!F259)</f>
        <v/>
      </c>
      <c r="H259" s="9">
        <v>283</v>
      </c>
      <c r="I259" s="34" t="str">
        <f>IF(ISBLANK(Outubro!I259),"",Outubro!I259)</f>
        <v/>
      </c>
      <c r="K259" s="9">
        <v>284</v>
      </c>
      <c r="L259" s="34" t="str">
        <f>IF(ISBLANK(Outubro!L259),"",Outubro!L259)</f>
        <v/>
      </c>
      <c r="N259" s="9">
        <v>285</v>
      </c>
      <c r="O259" s="34" t="str">
        <f>IF(ISBLANK(Outubro!O259),"",Outubro!O259)</f>
        <v/>
      </c>
      <c r="Q259" s="9">
        <v>286</v>
      </c>
      <c r="R259" s="34" t="str">
        <f>IF(ISBLANK(Outubro!R259),"",Outubro!R259)</f>
        <v/>
      </c>
      <c r="T259" s="9">
        <v>287</v>
      </c>
      <c r="U259" s="34" t="str">
        <f>IF(ISBLANK(Outubro!U259),"",Outubro!U259)</f>
        <v/>
      </c>
      <c r="W259" s="9">
        <v>288</v>
      </c>
      <c r="X259" s="34" t="str">
        <f>IF(ISBLANK(Outubro!X259),"",Outubro!X259)</f>
        <v/>
      </c>
      <c r="Z259" s="9">
        <v>289</v>
      </c>
      <c r="AA259" s="34" t="str">
        <f>IF(ISBLANK(Outubro!AA259),"",Outubro!AA259)</f>
        <v/>
      </c>
      <c r="AC259" s="9">
        <v>290</v>
      </c>
      <c r="AD259" s="34" t="str">
        <f>IF(ISBLANK(Outubro!AD259),"",Outubro!AD259)</f>
        <v/>
      </c>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3" t="s">
        <v>80</v>
      </c>
      <c r="C262" s="41"/>
      <c r="E262" s="43" t="s">
        <v>80</v>
      </c>
      <c r="F262" s="41"/>
      <c r="H262" s="43" t="s">
        <v>80</v>
      </c>
      <c r="I262" s="41"/>
      <c r="K262" s="43" t="s">
        <v>80</v>
      </c>
      <c r="L262" s="41"/>
      <c r="N262" s="43" t="s">
        <v>80</v>
      </c>
      <c r="O262" s="41"/>
      <c r="Q262" s="43" t="s">
        <v>80</v>
      </c>
      <c r="R262" s="41"/>
      <c r="T262" s="43" t="s">
        <v>80</v>
      </c>
      <c r="U262" s="41"/>
      <c r="W262" s="43" t="s">
        <v>80</v>
      </c>
      <c r="X262" s="41"/>
      <c r="Z262" s="43" t="s">
        <v>80</v>
      </c>
      <c r="AA262" s="41"/>
      <c r="AC262" s="43"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23">
        <f>Outubro!B264</f>
        <v>0</v>
      </c>
      <c r="C264" s="23">
        <f>Outubro!C264</f>
        <v>0</v>
      </c>
      <c r="D264" s="24"/>
      <c r="E264" s="23">
        <f>Outubro!E264</f>
        <v>0</v>
      </c>
      <c r="F264" s="23">
        <f>Outubro!F264</f>
        <v>0</v>
      </c>
      <c r="G264" s="24"/>
      <c r="H264" s="23">
        <f>Outubro!H264</f>
        <v>0</v>
      </c>
      <c r="I264" s="23">
        <f>Outubro!I264</f>
        <v>0</v>
      </c>
      <c r="J264" s="24"/>
      <c r="K264" s="23">
        <f>Outubro!K264</f>
        <v>0</v>
      </c>
      <c r="L264" s="23">
        <f>Outubro!L264</f>
        <v>0</v>
      </c>
      <c r="M264" s="24"/>
      <c r="N264" s="23">
        <f>Outubro!N264</f>
        <v>0</v>
      </c>
      <c r="O264" s="23">
        <f>Outubro!O264</f>
        <v>0</v>
      </c>
      <c r="P264" s="24"/>
      <c r="Q264" s="23">
        <f>Outubro!Q264</f>
        <v>0</v>
      </c>
      <c r="R264" s="23">
        <f>Outubro!R264</f>
        <v>0</v>
      </c>
      <c r="S264" s="24"/>
      <c r="T264" s="23">
        <f>Outubro!T264</f>
        <v>0</v>
      </c>
      <c r="U264" s="23">
        <f>Outubro!U264</f>
        <v>0</v>
      </c>
      <c r="V264" s="24"/>
      <c r="W264" s="23">
        <f>Outubro!W264</f>
        <v>0</v>
      </c>
      <c r="X264" s="23">
        <f>Outubro!X264</f>
        <v>0</v>
      </c>
      <c r="Y264" s="24"/>
      <c r="Z264" s="23">
        <f>Outubro!Z264</f>
        <v>0</v>
      </c>
      <c r="AA264" s="23">
        <f>Outubro!AA264</f>
        <v>0</v>
      </c>
      <c r="AB264" s="24"/>
      <c r="AC264" s="23">
        <f>Outubro!AC264</f>
        <v>0</v>
      </c>
      <c r="AD264" s="23">
        <f>Outubro!AD264</f>
        <v>0</v>
      </c>
    </row>
    <row r="265" spans="2:33" x14ac:dyDescent="0.25">
      <c r="B265" s="23">
        <f>Outubro!B265</f>
        <v>0</v>
      </c>
      <c r="C265" s="23">
        <f>Outubro!C265</f>
        <v>0</v>
      </c>
      <c r="D265" s="24"/>
      <c r="E265" s="23">
        <f>Outubro!E265</f>
        <v>0</v>
      </c>
      <c r="F265" s="23">
        <f>Outubro!F265</f>
        <v>0</v>
      </c>
      <c r="G265" s="24"/>
      <c r="H265" s="23">
        <f>Outubro!H265</f>
        <v>0</v>
      </c>
      <c r="I265" s="23">
        <f>Outubro!I265</f>
        <v>0</v>
      </c>
      <c r="J265" s="24"/>
      <c r="K265" s="23">
        <f>Outubro!K265</f>
        <v>0</v>
      </c>
      <c r="L265" s="23">
        <f>Outubro!L265</f>
        <v>0</v>
      </c>
      <c r="M265" s="24"/>
      <c r="N265" s="23">
        <f>Outubro!N265</f>
        <v>0</v>
      </c>
      <c r="O265" s="23">
        <f>Outubro!O265</f>
        <v>0</v>
      </c>
      <c r="P265" s="24"/>
      <c r="Q265" s="23">
        <f>Outubro!Q265</f>
        <v>0</v>
      </c>
      <c r="R265" s="23">
        <f>Outubro!R265</f>
        <v>0</v>
      </c>
      <c r="S265" s="24"/>
      <c r="T265" s="23">
        <f>Outubro!T265</f>
        <v>0</v>
      </c>
      <c r="U265" s="23">
        <f>Outubro!U265</f>
        <v>0</v>
      </c>
      <c r="V265" s="24"/>
      <c r="W265" s="23">
        <f>Outubro!W265</f>
        <v>0</v>
      </c>
      <c r="X265" s="23">
        <f>Outubro!X265</f>
        <v>0</v>
      </c>
      <c r="Y265" s="24"/>
      <c r="Z265" s="23">
        <f>Outubro!Z265</f>
        <v>0</v>
      </c>
      <c r="AA265" s="23">
        <f>Outubro!AA265</f>
        <v>0</v>
      </c>
      <c r="AB265" s="24"/>
      <c r="AC265" s="23">
        <f>Outubro!AC265</f>
        <v>0</v>
      </c>
      <c r="AD265" s="23">
        <f>Outubro!AD265</f>
        <v>0</v>
      </c>
    </row>
    <row r="266" spans="2:33" x14ac:dyDescent="0.25">
      <c r="B266" s="23">
        <f>Outubro!B266</f>
        <v>0</v>
      </c>
      <c r="C266" s="23">
        <f>Outubro!C266</f>
        <v>0</v>
      </c>
      <c r="D266" s="24"/>
      <c r="E266" s="23">
        <f>Outubro!E266</f>
        <v>0</v>
      </c>
      <c r="F266" s="23">
        <f>Outubro!F266</f>
        <v>0</v>
      </c>
      <c r="G266" s="24"/>
      <c r="H266" s="23">
        <f>Outubro!H266</f>
        <v>0</v>
      </c>
      <c r="I266" s="23">
        <f>Outubro!I266</f>
        <v>0</v>
      </c>
      <c r="J266" s="24"/>
      <c r="K266" s="23">
        <f>Outubro!K266</f>
        <v>0</v>
      </c>
      <c r="L266" s="23">
        <f>Outubro!L266</f>
        <v>0</v>
      </c>
      <c r="M266" s="24"/>
      <c r="N266" s="23">
        <f>Outubro!N266</f>
        <v>0</v>
      </c>
      <c r="O266" s="23">
        <f>Outubro!O266</f>
        <v>0</v>
      </c>
      <c r="P266" s="24"/>
      <c r="Q266" s="23">
        <f>Outubro!Q266</f>
        <v>0</v>
      </c>
      <c r="R266" s="23">
        <f>Outubro!R266</f>
        <v>0</v>
      </c>
      <c r="S266" s="24"/>
      <c r="T266" s="23">
        <f>Outubro!T266</f>
        <v>0</v>
      </c>
      <c r="U266" s="23">
        <f>Outubro!U266</f>
        <v>0</v>
      </c>
      <c r="V266" s="24"/>
      <c r="W266" s="23">
        <f>Outubro!W266</f>
        <v>0</v>
      </c>
      <c r="X266" s="23">
        <f>Outubro!X266</f>
        <v>0</v>
      </c>
      <c r="Y266" s="24"/>
      <c r="Z266" s="23">
        <f>Outubro!Z266</f>
        <v>0</v>
      </c>
      <c r="AA266" s="23">
        <f>Outubro!AA266</f>
        <v>0</v>
      </c>
      <c r="AB266" s="24"/>
      <c r="AC266" s="23">
        <f>Outubro!AC266</f>
        <v>0</v>
      </c>
      <c r="AD266" s="23">
        <f>Outubro!AD266</f>
        <v>0</v>
      </c>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4" t="str">
        <f>IF(ISBLANK(Outubro!C268),"",Outubro!C268)</f>
        <v/>
      </c>
      <c r="E268" s="9">
        <v>292</v>
      </c>
      <c r="F268" s="34" t="str">
        <f>IF(ISBLANK(Outubro!F268),"",Outubro!F268)</f>
        <v/>
      </c>
      <c r="H268" s="9">
        <v>293</v>
      </c>
      <c r="I268" s="34" t="str">
        <f>IF(ISBLANK(Outubro!I268),"",Outubro!I268)</f>
        <v/>
      </c>
      <c r="K268" s="9">
        <v>294</v>
      </c>
      <c r="L268" s="34" t="str">
        <f>IF(ISBLANK(Outubro!L268),"",Outubro!L268)</f>
        <v/>
      </c>
      <c r="N268" s="9">
        <v>295</v>
      </c>
      <c r="O268" s="34" t="str">
        <f>IF(ISBLANK(Outubro!O268),"",Outubro!O268)</f>
        <v/>
      </c>
      <c r="Q268" s="9">
        <v>296</v>
      </c>
      <c r="R268" s="34" t="str">
        <f>IF(ISBLANK(Outubro!R268),"",Outubro!R268)</f>
        <v/>
      </c>
      <c r="T268" s="9">
        <v>297</v>
      </c>
      <c r="U268" s="34" t="str">
        <f>IF(ISBLANK(Outubro!U268),"",Outubro!U268)</f>
        <v/>
      </c>
      <c r="W268" s="9">
        <v>298</v>
      </c>
      <c r="X268" s="34" t="str">
        <f>IF(ISBLANK(Outubro!X268),"",Outubro!X268)</f>
        <v/>
      </c>
      <c r="Z268" s="9">
        <v>299</v>
      </c>
      <c r="AA268" s="34" t="str">
        <f>IF(ISBLANK(Outubro!AA268),"",Outubro!AA268)</f>
        <v/>
      </c>
      <c r="AC268" s="9">
        <v>300</v>
      </c>
      <c r="AD268" s="34" t="str">
        <f>IF(ISBLANK(Outubro!AD268),"",Outubro!AD268)</f>
        <v/>
      </c>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3" t="s">
        <v>80</v>
      </c>
      <c r="C271" s="41"/>
      <c r="E271" s="43" t="s">
        <v>80</v>
      </c>
      <c r="F271" s="41"/>
      <c r="H271" s="43" t="s">
        <v>80</v>
      </c>
      <c r="I271" s="41"/>
      <c r="K271" s="43" t="s">
        <v>80</v>
      </c>
      <c r="L271" s="41"/>
      <c r="N271" s="43" t="s">
        <v>80</v>
      </c>
      <c r="O271" s="41"/>
      <c r="Q271" s="43" t="s">
        <v>80</v>
      </c>
      <c r="R271" s="41"/>
      <c r="T271" s="43" t="s">
        <v>80</v>
      </c>
      <c r="U271" s="41"/>
      <c r="W271" s="43" t="s">
        <v>80</v>
      </c>
      <c r="X271" s="41"/>
      <c r="Z271" s="43" t="s">
        <v>80</v>
      </c>
      <c r="AA271" s="41"/>
      <c r="AC271" s="43"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23">
        <f>Outubro!B273</f>
        <v>0</v>
      </c>
      <c r="C273" s="23">
        <f>Outubro!C273</f>
        <v>0</v>
      </c>
      <c r="D273" s="24"/>
      <c r="E273" s="23">
        <f>Outubro!E273</f>
        <v>0</v>
      </c>
      <c r="F273" s="23">
        <f>Outubro!F273</f>
        <v>0</v>
      </c>
      <c r="G273" s="24"/>
      <c r="H273" s="23">
        <f>Outubro!H273</f>
        <v>0</v>
      </c>
      <c r="I273" s="23">
        <f>Outubro!I273</f>
        <v>0</v>
      </c>
      <c r="J273" s="24"/>
      <c r="K273" s="23">
        <f>Outubro!K273</f>
        <v>0</v>
      </c>
      <c r="L273" s="23">
        <f>Outubro!L273</f>
        <v>0</v>
      </c>
      <c r="M273" s="24"/>
      <c r="N273" s="23">
        <f>Outubro!N273</f>
        <v>0</v>
      </c>
      <c r="O273" s="23">
        <f>Outubro!O273</f>
        <v>0</v>
      </c>
      <c r="P273" s="24"/>
      <c r="Q273" s="23">
        <f>Outubro!Q273</f>
        <v>0</v>
      </c>
      <c r="R273" s="23">
        <f>Outubro!R273</f>
        <v>0</v>
      </c>
      <c r="S273" s="24"/>
      <c r="T273" s="23">
        <f>Outubro!T273</f>
        <v>0</v>
      </c>
      <c r="U273" s="23">
        <f>Outubro!U273</f>
        <v>0</v>
      </c>
      <c r="V273" s="24"/>
      <c r="W273" s="23">
        <f>Outubro!W273</f>
        <v>0</v>
      </c>
      <c r="X273" s="23">
        <f>Outubro!X273</f>
        <v>0</v>
      </c>
      <c r="Y273" s="24"/>
      <c r="Z273" s="23">
        <f>Outubro!Z273</f>
        <v>0</v>
      </c>
      <c r="AA273" s="23">
        <f>Outubro!AA273</f>
        <v>0</v>
      </c>
      <c r="AB273" s="24"/>
      <c r="AC273" s="23">
        <f>Outubro!AC273</f>
        <v>0</v>
      </c>
      <c r="AD273" s="23">
        <f>Outubro!AD273</f>
        <v>0</v>
      </c>
    </row>
    <row r="274" spans="2:33" x14ac:dyDescent="0.25">
      <c r="B274" s="23">
        <f>Outubro!B274</f>
        <v>0</v>
      </c>
      <c r="C274" s="23">
        <f>Outubro!C274</f>
        <v>0</v>
      </c>
      <c r="D274" s="24"/>
      <c r="E274" s="23">
        <f>Outubro!E274</f>
        <v>0</v>
      </c>
      <c r="F274" s="23">
        <f>Outubro!F274</f>
        <v>0</v>
      </c>
      <c r="G274" s="24"/>
      <c r="H274" s="23">
        <f>Outubro!H274</f>
        <v>0</v>
      </c>
      <c r="I274" s="23">
        <f>Outubro!I274</f>
        <v>0</v>
      </c>
      <c r="J274" s="24"/>
      <c r="K274" s="23">
        <f>Outubro!K274</f>
        <v>0</v>
      </c>
      <c r="L274" s="23">
        <f>Outubro!L274</f>
        <v>0</v>
      </c>
      <c r="M274" s="24"/>
      <c r="N274" s="23">
        <f>Outubro!N274</f>
        <v>0</v>
      </c>
      <c r="O274" s="23">
        <f>Outubro!O274</f>
        <v>0</v>
      </c>
      <c r="P274" s="24"/>
      <c r="Q274" s="23">
        <f>Outubro!Q274</f>
        <v>0</v>
      </c>
      <c r="R274" s="23">
        <f>Outubro!R274</f>
        <v>0</v>
      </c>
      <c r="S274" s="24"/>
      <c r="T274" s="23">
        <f>Outubro!T274</f>
        <v>0</v>
      </c>
      <c r="U274" s="23">
        <f>Outubro!U274</f>
        <v>0</v>
      </c>
      <c r="V274" s="24"/>
      <c r="W274" s="23">
        <f>Outubro!W274</f>
        <v>0</v>
      </c>
      <c r="X274" s="23">
        <f>Outubro!X274</f>
        <v>0</v>
      </c>
      <c r="Y274" s="24"/>
      <c r="Z274" s="23">
        <f>Outubro!Z274</f>
        <v>0</v>
      </c>
      <c r="AA274" s="23">
        <f>Outubro!AA274</f>
        <v>0</v>
      </c>
      <c r="AB274" s="24"/>
      <c r="AC274" s="23">
        <f>Outubro!AC274</f>
        <v>0</v>
      </c>
      <c r="AD274" s="23">
        <f>Outubro!AD274</f>
        <v>0</v>
      </c>
    </row>
    <row r="275" spans="2:33" x14ac:dyDescent="0.25">
      <c r="B275" s="23">
        <f>Outubro!B275</f>
        <v>0</v>
      </c>
      <c r="C275" s="23">
        <f>Outubro!C275</f>
        <v>0</v>
      </c>
      <c r="D275" s="24"/>
      <c r="E275" s="23">
        <f>Outubro!E275</f>
        <v>0</v>
      </c>
      <c r="F275" s="23">
        <f>Outubro!F275</f>
        <v>0</v>
      </c>
      <c r="G275" s="24"/>
      <c r="H275" s="23">
        <f>Outubro!H275</f>
        <v>0</v>
      </c>
      <c r="I275" s="23">
        <f>Outubro!I275</f>
        <v>0</v>
      </c>
      <c r="J275" s="24"/>
      <c r="K275" s="23">
        <f>Outubro!K275</f>
        <v>0</v>
      </c>
      <c r="L275" s="23">
        <f>Outubro!L275</f>
        <v>0</v>
      </c>
      <c r="M275" s="24"/>
      <c r="N275" s="23">
        <f>Outubro!N275</f>
        <v>0</v>
      </c>
      <c r="O275" s="23">
        <f>Outubro!O275</f>
        <v>0</v>
      </c>
      <c r="P275" s="24"/>
      <c r="Q275" s="23">
        <f>Outubro!Q275</f>
        <v>0</v>
      </c>
      <c r="R275" s="23">
        <f>Outubro!R275</f>
        <v>0</v>
      </c>
      <c r="S275" s="24"/>
      <c r="T275" s="23">
        <f>Outubro!T275</f>
        <v>0</v>
      </c>
      <c r="U275" s="23">
        <f>Outubro!U275</f>
        <v>0</v>
      </c>
      <c r="V275" s="24"/>
      <c r="W275" s="23">
        <f>Outubro!W275</f>
        <v>0</v>
      </c>
      <c r="X275" s="23">
        <f>Outubro!X275</f>
        <v>0</v>
      </c>
      <c r="Y275" s="24"/>
      <c r="Z275" s="23">
        <f>Outubro!Z275</f>
        <v>0</v>
      </c>
      <c r="AA275" s="23">
        <f>Outubro!AA275</f>
        <v>0</v>
      </c>
      <c r="AB275" s="24"/>
      <c r="AC275" s="23">
        <f>Outubro!AC275</f>
        <v>0</v>
      </c>
      <c r="AD275" s="23">
        <f>Outubro!AD275</f>
        <v>0</v>
      </c>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4" t="str">
        <f>IF(ISBLANK(Outubro!C277),"",Outubro!C277)</f>
        <v/>
      </c>
      <c r="E277" s="9">
        <v>302</v>
      </c>
      <c r="F277" s="34" t="str">
        <f>IF(ISBLANK(Outubro!F277),"",Outubro!F277)</f>
        <v/>
      </c>
      <c r="H277" s="9">
        <v>303</v>
      </c>
      <c r="I277" s="34" t="str">
        <f>IF(ISBLANK(Outubro!I277),"",Outubro!I277)</f>
        <v/>
      </c>
      <c r="K277" s="9">
        <v>304</v>
      </c>
      <c r="L277" s="34" t="str">
        <f>IF(ISBLANK(Outubro!L277),"",Outubro!L277)</f>
        <v/>
      </c>
      <c r="N277" s="9">
        <v>305</v>
      </c>
      <c r="O277" s="34" t="str">
        <f>IF(ISBLANK(Outubro!O277),"",Outubro!O277)</f>
        <v/>
      </c>
      <c r="Q277" s="9">
        <v>306</v>
      </c>
      <c r="R277" s="34" t="str">
        <f>IF(ISBLANK(Outubro!R277),"",Outubro!R277)</f>
        <v/>
      </c>
      <c r="T277" s="9">
        <v>307</v>
      </c>
      <c r="U277" s="34" t="str">
        <f>IF(ISBLANK(Outubro!U277),"",Outubro!U277)</f>
        <v/>
      </c>
      <c r="W277" s="9">
        <v>308</v>
      </c>
      <c r="X277" s="34" t="str">
        <f>IF(ISBLANK(Outubro!X277),"",Outubro!X277)</f>
        <v/>
      </c>
      <c r="Z277" s="9">
        <v>309</v>
      </c>
      <c r="AA277" s="34" t="str">
        <f>IF(ISBLANK(Outubro!AA277),"",Outubro!AA277)</f>
        <v/>
      </c>
      <c r="AC277" s="9">
        <v>310</v>
      </c>
      <c r="AD277" s="34" t="str">
        <f>IF(ISBLANK(Outubro!AD277),"",Outubro!AD277)</f>
        <v/>
      </c>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3" t="s">
        <v>80</v>
      </c>
      <c r="C280" s="41"/>
      <c r="E280" s="43" t="s">
        <v>80</v>
      </c>
      <c r="F280" s="41"/>
      <c r="H280" s="43" t="s">
        <v>80</v>
      </c>
      <c r="I280" s="41"/>
      <c r="K280" s="43" t="s">
        <v>80</v>
      </c>
      <c r="L280" s="41"/>
      <c r="N280" s="43" t="s">
        <v>80</v>
      </c>
      <c r="O280" s="41"/>
      <c r="Q280" s="43" t="s">
        <v>80</v>
      </c>
      <c r="R280" s="41"/>
      <c r="T280" s="43" t="s">
        <v>80</v>
      </c>
      <c r="U280" s="41"/>
      <c r="W280" s="43" t="s">
        <v>80</v>
      </c>
      <c r="X280" s="41"/>
      <c r="Z280" s="43" t="s">
        <v>80</v>
      </c>
      <c r="AA280" s="41"/>
      <c r="AC280" s="43"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23">
        <f>Outubro!B282</f>
        <v>0</v>
      </c>
      <c r="C282" s="23">
        <f>Outubro!C282</f>
        <v>0</v>
      </c>
      <c r="D282" s="24"/>
      <c r="E282" s="23">
        <f>Outubro!E282</f>
        <v>0</v>
      </c>
      <c r="F282" s="23">
        <f>Outubro!F282</f>
        <v>0</v>
      </c>
      <c r="G282" s="24"/>
      <c r="H282" s="23">
        <f>Outubro!H282</f>
        <v>0</v>
      </c>
      <c r="I282" s="23">
        <f>Outubro!I282</f>
        <v>0</v>
      </c>
      <c r="J282" s="24"/>
      <c r="K282" s="23">
        <f>Outubro!K282</f>
        <v>0</v>
      </c>
      <c r="L282" s="23">
        <f>Outubro!L282</f>
        <v>0</v>
      </c>
      <c r="M282" s="24"/>
      <c r="N282" s="23">
        <f>Outubro!N282</f>
        <v>0</v>
      </c>
      <c r="O282" s="23">
        <f>Outubro!O282</f>
        <v>0</v>
      </c>
      <c r="P282" s="24"/>
      <c r="Q282" s="23">
        <f>Outubro!Q282</f>
        <v>0</v>
      </c>
      <c r="R282" s="23">
        <f>Outubro!R282</f>
        <v>0</v>
      </c>
      <c r="S282" s="24"/>
      <c r="T282" s="23">
        <f>Outubro!T282</f>
        <v>0</v>
      </c>
      <c r="U282" s="23">
        <f>Outubro!U282</f>
        <v>0</v>
      </c>
      <c r="V282" s="24"/>
      <c r="W282" s="23">
        <f>Outubro!W282</f>
        <v>0</v>
      </c>
      <c r="X282" s="23">
        <f>Outubro!X282</f>
        <v>0</v>
      </c>
      <c r="Y282" s="24"/>
      <c r="Z282" s="23">
        <f>Outubro!Z282</f>
        <v>0</v>
      </c>
      <c r="AA282" s="23">
        <f>Outubro!AA282</f>
        <v>0</v>
      </c>
      <c r="AB282" s="24"/>
      <c r="AC282" s="23">
        <f>Outubro!AC282</f>
        <v>0</v>
      </c>
      <c r="AD282" s="23">
        <f>Outubro!AD282</f>
        <v>0</v>
      </c>
    </row>
    <row r="283" spans="2:33" x14ac:dyDescent="0.25">
      <c r="B283" s="23">
        <f>Outubro!B283</f>
        <v>0</v>
      </c>
      <c r="C283" s="23">
        <f>Outubro!C283</f>
        <v>0</v>
      </c>
      <c r="D283" s="24"/>
      <c r="E283" s="23">
        <f>Outubro!E283</f>
        <v>0</v>
      </c>
      <c r="F283" s="23">
        <f>Outubro!F283</f>
        <v>0</v>
      </c>
      <c r="G283" s="24"/>
      <c r="H283" s="23">
        <f>Outubro!H283</f>
        <v>0</v>
      </c>
      <c r="I283" s="23">
        <f>Outubro!I283</f>
        <v>0</v>
      </c>
      <c r="J283" s="24"/>
      <c r="K283" s="23">
        <f>Outubro!K283</f>
        <v>0</v>
      </c>
      <c r="L283" s="23">
        <f>Outubro!L283</f>
        <v>0</v>
      </c>
      <c r="M283" s="24"/>
      <c r="N283" s="23">
        <f>Outubro!N283</f>
        <v>0</v>
      </c>
      <c r="O283" s="23">
        <f>Outubro!O283</f>
        <v>0</v>
      </c>
      <c r="P283" s="24"/>
      <c r="Q283" s="23">
        <f>Outubro!Q283</f>
        <v>0</v>
      </c>
      <c r="R283" s="23">
        <f>Outubro!R283</f>
        <v>0</v>
      </c>
      <c r="S283" s="24"/>
      <c r="T283" s="23">
        <f>Outubro!T283</f>
        <v>0</v>
      </c>
      <c r="U283" s="23">
        <f>Outubro!U283</f>
        <v>0</v>
      </c>
      <c r="V283" s="24"/>
      <c r="W283" s="23">
        <f>Outubro!W283</f>
        <v>0</v>
      </c>
      <c r="X283" s="23">
        <f>Outubro!X283</f>
        <v>0</v>
      </c>
      <c r="Y283" s="24"/>
      <c r="Z283" s="23">
        <f>Outubro!Z283</f>
        <v>0</v>
      </c>
      <c r="AA283" s="23">
        <f>Outubro!AA283</f>
        <v>0</v>
      </c>
      <c r="AB283" s="24"/>
      <c r="AC283" s="23">
        <f>Outubro!AC283</f>
        <v>0</v>
      </c>
      <c r="AD283" s="23">
        <f>Outubro!AD283</f>
        <v>0</v>
      </c>
    </row>
    <row r="284" spans="2:33" x14ac:dyDescent="0.25">
      <c r="B284" s="23">
        <f>Outubro!B284</f>
        <v>0</v>
      </c>
      <c r="C284" s="23">
        <f>Outubro!C284</f>
        <v>0</v>
      </c>
      <c r="D284" s="24"/>
      <c r="E284" s="23">
        <f>Outubro!E284</f>
        <v>0</v>
      </c>
      <c r="F284" s="23">
        <f>Outubro!F284</f>
        <v>0</v>
      </c>
      <c r="G284" s="24"/>
      <c r="H284" s="23">
        <f>Outubro!H284</f>
        <v>0</v>
      </c>
      <c r="I284" s="23">
        <f>Outubro!I284</f>
        <v>0</v>
      </c>
      <c r="J284" s="24"/>
      <c r="K284" s="23">
        <f>Outubro!K284</f>
        <v>0</v>
      </c>
      <c r="L284" s="23">
        <f>Outubro!L284</f>
        <v>0</v>
      </c>
      <c r="M284" s="24"/>
      <c r="N284" s="23">
        <f>Outubro!N284</f>
        <v>0</v>
      </c>
      <c r="O284" s="23">
        <f>Outubro!O284</f>
        <v>0</v>
      </c>
      <c r="P284" s="24"/>
      <c r="Q284" s="23">
        <f>Outubro!Q284</f>
        <v>0</v>
      </c>
      <c r="R284" s="23">
        <f>Outubro!R284</f>
        <v>0</v>
      </c>
      <c r="S284" s="24"/>
      <c r="T284" s="23">
        <f>Outubro!T284</f>
        <v>0</v>
      </c>
      <c r="U284" s="23">
        <f>Outubro!U284</f>
        <v>0</v>
      </c>
      <c r="V284" s="24"/>
      <c r="W284" s="23">
        <f>Outubro!W284</f>
        <v>0</v>
      </c>
      <c r="X284" s="23">
        <f>Outubro!X284</f>
        <v>0</v>
      </c>
      <c r="Y284" s="24"/>
      <c r="Z284" s="23">
        <f>Outubro!Z284</f>
        <v>0</v>
      </c>
      <c r="AA284" s="23">
        <f>Outubro!AA284</f>
        <v>0</v>
      </c>
      <c r="AB284" s="24"/>
      <c r="AC284" s="23">
        <f>Outubro!AC284</f>
        <v>0</v>
      </c>
      <c r="AD284" s="23">
        <f>Outubro!AD284</f>
        <v>0</v>
      </c>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4" t="str">
        <f>IF(ISBLANK(Outubro!C286),"",Outubro!C286)</f>
        <v/>
      </c>
      <c r="E286" s="9">
        <v>312</v>
      </c>
      <c r="F286" s="34" t="str">
        <f>IF(ISBLANK(Outubro!F286),"",Outubro!F286)</f>
        <v/>
      </c>
      <c r="H286" s="9">
        <v>313</v>
      </c>
      <c r="I286" s="34" t="str">
        <f>IF(ISBLANK(Outubro!I286),"",Outubro!I286)</f>
        <v/>
      </c>
      <c r="K286" s="9">
        <v>314</v>
      </c>
      <c r="L286" s="34" t="str">
        <f>IF(ISBLANK(Outubro!L286),"",Outubro!L286)</f>
        <v/>
      </c>
      <c r="N286" s="9">
        <v>315</v>
      </c>
      <c r="O286" s="34" t="str">
        <f>IF(ISBLANK(Outubro!O286),"",Outubro!O286)</f>
        <v/>
      </c>
      <c r="Q286" s="9">
        <v>316</v>
      </c>
      <c r="R286" s="34" t="str">
        <f>IF(ISBLANK(Outubro!R286),"",Outubro!R286)</f>
        <v/>
      </c>
      <c r="T286" s="9">
        <v>317</v>
      </c>
      <c r="U286" s="34" t="str">
        <f>IF(ISBLANK(Outubro!U286),"",Outubro!U286)</f>
        <v/>
      </c>
      <c r="W286" s="9">
        <v>318</v>
      </c>
      <c r="X286" s="34" t="str">
        <f>IF(ISBLANK(Outubro!X286),"",Outubro!X286)</f>
        <v/>
      </c>
      <c r="Z286" s="9">
        <v>319</v>
      </c>
      <c r="AA286" s="34" t="str">
        <f>IF(ISBLANK(Outubro!AA286),"",Outubro!AA286)</f>
        <v/>
      </c>
      <c r="AC286" s="9">
        <v>320</v>
      </c>
      <c r="AD286" s="34" t="str">
        <f>IF(ISBLANK(Outubro!AD286),"",Outubro!AD286)</f>
        <v/>
      </c>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3" t="s">
        <v>80</v>
      </c>
      <c r="C289" s="41"/>
      <c r="E289" s="43" t="s">
        <v>80</v>
      </c>
      <c r="F289" s="41"/>
      <c r="H289" s="43" t="s">
        <v>80</v>
      </c>
      <c r="I289" s="41"/>
      <c r="K289" s="43" t="s">
        <v>80</v>
      </c>
      <c r="L289" s="41"/>
      <c r="N289" s="43" t="s">
        <v>80</v>
      </c>
      <c r="O289" s="41"/>
      <c r="Q289" s="43" t="s">
        <v>80</v>
      </c>
      <c r="R289" s="41"/>
      <c r="T289" s="43" t="s">
        <v>80</v>
      </c>
      <c r="U289" s="41"/>
      <c r="W289" s="43" t="s">
        <v>80</v>
      </c>
      <c r="X289" s="41"/>
      <c r="Z289" s="43" t="s">
        <v>80</v>
      </c>
      <c r="AA289" s="41"/>
      <c r="AC289" s="43"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23">
        <f>Outubro!B291</f>
        <v>0</v>
      </c>
      <c r="C291" s="23">
        <f>Outubro!C291</f>
        <v>0</v>
      </c>
      <c r="D291" s="24"/>
      <c r="E291" s="23">
        <f>Outubro!E291</f>
        <v>0</v>
      </c>
      <c r="F291" s="23">
        <f>Outubro!F291</f>
        <v>0</v>
      </c>
      <c r="G291" s="24"/>
      <c r="H291" s="23">
        <f>Outubro!H291</f>
        <v>0</v>
      </c>
      <c r="I291" s="23">
        <f>Outubro!I291</f>
        <v>0</v>
      </c>
      <c r="J291" s="24"/>
      <c r="K291" s="23">
        <f>Outubro!K291</f>
        <v>0</v>
      </c>
      <c r="L291" s="23">
        <f>Outubro!L291</f>
        <v>0</v>
      </c>
      <c r="M291" s="24"/>
      <c r="N291" s="23">
        <f>Outubro!N291</f>
        <v>0</v>
      </c>
      <c r="O291" s="23">
        <f>Outubro!O291</f>
        <v>0</v>
      </c>
      <c r="P291" s="24"/>
      <c r="Q291" s="23">
        <f>Outubro!Q291</f>
        <v>0</v>
      </c>
      <c r="R291" s="23">
        <f>Outubro!R291</f>
        <v>0</v>
      </c>
      <c r="S291" s="24"/>
      <c r="T291" s="23">
        <f>Outubro!T291</f>
        <v>0</v>
      </c>
      <c r="U291" s="23">
        <f>Outubro!U291</f>
        <v>0</v>
      </c>
      <c r="V291" s="24"/>
      <c r="W291" s="23">
        <f>Outubro!W291</f>
        <v>0</v>
      </c>
      <c r="X291" s="23">
        <f>Outubro!X291</f>
        <v>0</v>
      </c>
      <c r="Y291" s="24"/>
      <c r="Z291" s="23">
        <f>Outubro!Z291</f>
        <v>0</v>
      </c>
      <c r="AA291" s="23">
        <f>Outubro!AA291</f>
        <v>0</v>
      </c>
      <c r="AB291" s="24"/>
      <c r="AC291" s="23">
        <f>Outubro!AC291</f>
        <v>0</v>
      </c>
      <c r="AD291" s="23">
        <f>Outubro!AD291</f>
        <v>0</v>
      </c>
    </row>
    <row r="292" spans="2:33" x14ac:dyDescent="0.25">
      <c r="B292" s="23">
        <f>Outubro!B292</f>
        <v>0</v>
      </c>
      <c r="C292" s="23">
        <f>Outubro!C292</f>
        <v>0</v>
      </c>
      <c r="D292" s="24"/>
      <c r="E292" s="23">
        <f>Outubro!E292</f>
        <v>0</v>
      </c>
      <c r="F292" s="23">
        <f>Outubro!F292</f>
        <v>0</v>
      </c>
      <c r="G292" s="24"/>
      <c r="H292" s="23">
        <f>Outubro!H292</f>
        <v>0</v>
      </c>
      <c r="I292" s="23">
        <f>Outubro!I292</f>
        <v>0</v>
      </c>
      <c r="J292" s="24"/>
      <c r="K292" s="23">
        <f>Outubro!K292</f>
        <v>0</v>
      </c>
      <c r="L292" s="23">
        <f>Outubro!L292</f>
        <v>0</v>
      </c>
      <c r="M292" s="24"/>
      <c r="N292" s="23">
        <f>Outubro!N292</f>
        <v>0</v>
      </c>
      <c r="O292" s="23">
        <f>Outubro!O292</f>
        <v>0</v>
      </c>
      <c r="P292" s="24"/>
      <c r="Q292" s="23">
        <f>Outubro!Q292</f>
        <v>0</v>
      </c>
      <c r="R292" s="23">
        <f>Outubro!R292</f>
        <v>0</v>
      </c>
      <c r="S292" s="24"/>
      <c r="T292" s="23">
        <f>Outubro!T292</f>
        <v>0</v>
      </c>
      <c r="U292" s="23">
        <f>Outubro!U292</f>
        <v>0</v>
      </c>
      <c r="V292" s="24"/>
      <c r="W292" s="23">
        <f>Outubro!W292</f>
        <v>0</v>
      </c>
      <c r="X292" s="23">
        <f>Outubro!X292</f>
        <v>0</v>
      </c>
      <c r="Y292" s="24"/>
      <c r="Z292" s="23">
        <f>Outubro!Z292</f>
        <v>0</v>
      </c>
      <c r="AA292" s="23">
        <f>Outubro!AA292</f>
        <v>0</v>
      </c>
      <c r="AB292" s="24"/>
      <c r="AC292" s="23">
        <f>Outubro!AC292</f>
        <v>0</v>
      </c>
      <c r="AD292" s="23">
        <f>Outubro!AD292</f>
        <v>0</v>
      </c>
    </row>
    <row r="293" spans="2:33" x14ac:dyDescent="0.25">
      <c r="B293" s="23">
        <f>Outubro!B293</f>
        <v>0</v>
      </c>
      <c r="C293" s="23">
        <f>Outubro!C293</f>
        <v>0</v>
      </c>
      <c r="D293" s="24"/>
      <c r="E293" s="23">
        <f>Outubro!E293</f>
        <v>0</v>
      </c>
      <c r="F293" s="23">
        <f>Outubro!F293</f>
        <v>0</v>
      </c>
      <c r="G293" s="24"/>
      <c r="H293" s="23">
        <f>Outubro!H293</f>
        <v>0</v>
      </c>
      <c r="I293" s="23">
        <f>Outubro!I293</f>
        <v>0</v>
      </c>
      <c r="J293" s="24"/>
      <c r="K293" s="23">
        <f>Outubro!K293</f>
        <v>0</v>
      </c>
      <c r="L293" s="23">
        <f>Outubro!L293</f>
        <v>0</v>
      </c>
      <c r="M293" s="24"/>
      <c r="N293" s="23">
        <f>Outubro!N293</f>
        <v>0</v>
      </c>
      <c r="O293" s="23">
        <f>Outubro!O293</f>
        <v>0</v>
      </c>
      <c r="P293" s="24"/>
      <c r="Q293" s="23">
        <f>Outubro!Q293</f>
        <v>0</v>
      </c>
      <c r="R293" s="23">
        <f>Outubro!R293</f>
        <v>0</v>
      </c>
      <c r="S293" s="24"/>
      <c r="T293" s="23">
        <f>Outubro!T293</f>
        <v>0</v>
      </c>
      <c r="U293" s="23">
        <f>Outubro!U293</f>
        <v>0</v>
      </c>
      <c r="V293" s="24"/>
      <c r="W293" s="23">
        <f>Outubro!W293</f>
        <v>0</v>
      </c>
      <c r="X293" s="23">
        <f>Outubro!X293</f>
        <v>0</v>
      </c>
      <c r="Y293" s="24"/>
      <c r="Z293" s="23">
        <f>Outubro!Z293</f>
        <v>0</v>
      </c>
      <c r="AA293" s="23">
        <f>Outubro!AA293</f>
        <v>0</v>
      </c>
      <c r="AB293" s="24"/>
      <c r="AC293" s="23">
        <f>Outubro!AC293</f>
        <v>0</v>
      </c>
      <c r="AD293" s="23">
        <f>Outubro!AD293</f>
        <v>0</v>
      </c>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4" t="str">
        <f>IF(ISBLANK(Outubro!C295),"",Outubro!C295)</f>
        <v/>
      </c>
      <c r="E295" s="9">
        <v>322</v>
      </c>
      <c r="F295" s="34" t="str">
        <f>IF(ISBLANK(Outubro!F295),"",Outubro!F295)</f>
        <v/>
      </c>
      <c r="H295" s="9">
        <v>323</v>
      </c>
      <c r="I295" s="34" t="str">
        <f>IF(ISBLANK(Outubro!I295),"",Outubro!I295)</f>
        <v/>
      </c>
      <c r="K295" s="9">
        <v>324</v>
      </c>
      <c r="L295" s="34" t="str">
        <f>IF(ISBLANK(Outubro!L295),"",Outubro!L295)</f>
        <v/>
      </c>
      <c r="N295" s="9">
        <v>325</v>
      </c>
      <c r="O295" s="34" t="str">
        <f>IF(ISBLANK(Outubro!O295),"",Outubro!O295)</f>
        <v/>
      </c>
      <c r="Q295" s="9">
        <v>326</v>
      </c>
      <c r="R295" s="34" t="str">
        <f>IF(ISBLANK(Outubro!R295),"",Outubro!R295)</f>
        <v/>
      </c>
      <c r="T295" s="9">
        <v>327</v>
      </c>
      <c r="U295" s="34" t="str">
        <f>IF(ISBLANK(Outubro!U295),"",Outubro!U295)</f>
        <v/>
      </c>
      <c r="W295" s="9">
        <v>328</v>
      </c>
      <c r="X295" s="34" t="str">
        <f>IF(ISBLANK(Outubro!X295),"",Outubro!X295)</f>
        <v/>
      </c>
      <c r="Z295" s="9">
        <v>329</v>
      </c>
      <c r="AA295" s="34" t="str">
        <f>IF(ISBLANK(Outubro!AA295),"",Outubro!AA295)</f>
        <v/>
      </c>
      <c r="AC295" s="9">
        <v>330</v>
      </c>
      <c r="AD295" s="34" t="str">
        <f>IF(ISBLANK(Outubro!AD295),"",Outubro!AD295)</f>
        <v/>
      </c>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3" t="s">
        <v>80</v>
      </c>
      <c r="C298" s="41"/>
      <c r="E298" s="43" t="s">
        <v>80</v>
      </c>
      <c r="F298" s="41"/>
      <c r="H298" s="43" t="s">
        <v>80</v>
      </c>
      <c r="I298" s="41"/>
      <c r="K298" s="43" t="s">
        <v>80</v>
      </c>
      <c r="L298" s="41"/>
      <c r="N298" s="43" t="s">
        <v>80</v>
      </c>
      <c r="O298" s="41"/>
      <c r="Q298" s="43" t="s">
        <v>80</v>
      </c>
      <c r="R298" s="41"/>
      <c r="T298" s="43" t="s">
        <v>80</v>
      </c>
      <c r="U298" s="41"/>
      <c r="W298" s="43" t="s">
        <v>80</v>
      </c>
      <c r="X298" s="41"/>
      <c r="Z298" s="43" t="s">
        <v>80</v>
      </c>
      <c r="AA298" s="41"/>
      <c r="AC298" s="43"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23">
        <f>Outubro!B300</f>
        <v>0</v>
      </c>
      <c r="C300" s="23">
        <f>Outubro!C300</f>
        <v>0</v>
      </c>
      <c r="D300" s="24"/>
      <c r="E300" s="23">
        <f>Outubro!E300</f>
        <v>0</v>
      </c>
      <c r="F300" s="23">
        <f>Outubro!F300</f>
        <v>0</v>
      </c>
      <c r="G300" s="24"/>
      <c r="H300" s="23">
        <f>Outubro!H300</f>
        <v>0</v>
      </c>
      <c r="I300" s="23">
        <f>Outubro!I300</f>
        <v>0</v>
      </c>
      <c r="J300" s="24"/>
      <c r="K300" s="23">
        <f>Outubro!K300</f>
        <v>0</v>
      </c>
      <c r="L300" s="23">
        <f>Outubro!L300</f>
        <v>0</v>
      </c>
      <c r="M300" s="24"/>
      <c r="N300" s="23">
        <f>Outubro!N300</f>
        <v>0</v>
      </c>
      <c r="O300" s="23">
        <f>Outubro!O300</f>
        <v>0</v>
      </c>
      <c r="P300" s="24"/>
      <c r="Q300" s="23">
        <f>Outubro!Q300</f>
        <v>0</v>
      </c>
      <c r="R300" s="23">
        <f>Outubro!R300</f>
        <v>0</v>
      </c>
      <c r="S300" s="24"/>
      <c r="T300" s="23">
        <f>Outubro!T300</f>
        <v>0</v>
      </c>
      <c r="U300" s="23">
        <f>Outubro!U300</f>
        <v>0</v>
      </c>
      <c r="V300" s="24"/>
      <c r="W300" s="23">
        <f>Outubro!W300</f>
        <v>0</v>
      </c>
      <c r="X300" s="23">
        <f>Outubro!X300</f>
        <v>0</v>
      </c>
      <c r="Y300" s="24"/>
      <c r="Z300" s="23">
        <f>Outubro!Z300</f>
        <v>0</v>
      </c>
      <c r="AA300" s="23">
        <f>Outubro!AA300</f>
        <v>0</v>
      </c>
      <c r="AB300" s="24"/>
      <c r="AC300" s="23">
        <f>Outubro!AC300</f>
        <v>0</v>
      </c>
      <c r="AD300" s="23">
        <f>Outubro!AD300</f>
        <v>0</v>
      </c>
    </row>
    <row r="301" spans="2:33" x14ac:dyDescent="0.25">
      <c r="B301" s="23">
        <f>Outubro!B301</f>
        <v>0</v>
      </c>
      <c r="C301" s="23">
        <f>Outubro!C301</f>
        <v>0</v>
      </c>
      <c r="D301" s="24"/>
      <c r="E301" s="23">
        <f>Outubro!E301</f>
        <v>0</v>
      </c>
      <c r="F301" s="23">
        <f>Outubro!F301</f>
        <v>0</v>
      </c>
      <c r="G301" s="24"/>
      <c r="H301" s="23">
        <f>Outubro!H301</f>
        <v>0</v>
      </c>
      <c r="I301" s="23">
        <f>Outubro!I301</f>
        <v>0</v>
      </c>
      <c r="J301" s="24"/>
      <c r="K301" s="23">
        <f>Outubro!K301</f>
        <v>0</v>
      </c>
      <c r="L301" s="23">
        <f>Outubro!L301</f>
        <v>0</v>
      </c>
      <c r="M301" s="24"/>
      <c r="N301" s="23">
        <f>Outubro!N301</f>
        <v>0</v>
      </c>
      <c r="O301" s="23">
        <f>Outubro!O301</f>
        <v>0</v>
      </c>
      <c r="P301" s="24"/>
      <c r="Q301" s="23">
        <f>Outubro!Q301</f>
        <v>0</v>
      </c>
      <c r="R301" s="23">
        <f>Outubro!R301</f>
        <v>0</v>
      </c>
      <c r="S301" s="24"/>
      <c r="T301" s="23">
        <f>Outubro!T301</f>
        <v>0</v>
      </c>
      <c r="U301" s="23">
        <f>Outubro!U301</f>
        <v>0</v>
      </c>
      <c r="V301" s="24"/>
      <c r="W301" s="23">
        <f>Outubro!W301</f>
        <v>0</v>
      </c>
      <c r="X301" s="23">
        <f>Outubro!X301</f>
        <v>0</v>
      </c>
      <c r="Y301" s="24"/>
      <c r="Z301" s="23">
        <f>Outubro!Z301</f>
        <v>0</v>
      </c>
      <c r="AA301" s="23">
        <f>Outubro!AA301</f>
        <v>0</v>
      </c>
      <c r="AB301" s="24"/>
      <c r="AC301" s="23">
        <f>Outubro!AC301</f>
        <v>0</v>
      </c>
      <c r="AD301" s="23">
        <f>Outubro!AD301</f>
        <v>0</v>
      </c>
    </row>
    <row r="302" spans="2:33" x14ac:dyDescent="0.25">
      <c r="B302" s="23">
        <f>Outubro!B302</f>
        <v>0</v>
      </c>
      <c r="C302" s="23">
        <f>Outubro!C302</f>
        <v>0</v>
      </c>
      <c r="D302" s="24"/>
      <c r="E302" s="23">
        <f>Outubro!E302</f>
        <v>0</v>
      </c>
      <c r="F302" s="23">
        <f>Outubro!F302</f>
        <v>0</v>
      </c>
      <c r="G302" s="24"/>
      <c r="H302" s="23">
        <f>Outubro!H302</f>
        <v>0</v>
      </c>
      <c r="I302" s="23">
        <f>Outubro!I302</f>
        <v>0</v>
      </c>
      <c r="J302" s="24"/>
      <c r="K302" s="23">
        <f>Outubro!K302</f>
        <v>0</v>
      </c>
      <c r="L302" s="23">
        <f>Outubro!L302</f>
        <v>0</v>
      </c>
      <c r="M302" s="24"/>
      <c r="N302" s="23">
        <f>Outubro!N302</f>
        <v>0</v>
      </c>
      <c r="O302" s="23">
        <f>Outubro!O302</f>
        <v>0</v>
      </c>
      <c r="P302" s="24"/>
      <c r="Q302" s="23">
        <f>Outubro!Q302</f>
        <v>0</v>
      </c>
      <c r="R302" s="23">
        <f>Outubro!R302</f>
        <v>0</v>
      </c>
      <c r="S302" s="24"/>
      <c r="T302" s="23">
        <f>Outubro!T302</f>
        <v>0</v>
      </c>
      <c r="U302" s="23">
        <f>Outubro!U302</f>
        <v>0</v>
      </c>
      <c r="V302" s="24"/>
      <c r="W302" s="23">
        <f>Outubro!W302</f>
        <v>0</v>
      </c>
      <c r="X302" s="23">
        <f>Outubro!X302</f>
        <v>0</v>
      </c>
      <c r="Y302" s="24"/>
      <c r="Z302" s="23">
        <f>Outubro!Z302</f>
        <v>0</v>
      </c>
      <c r="AA302" s="23">
        <f>Outubro!AA302</f>
        <v>0</v>
      </c>
      <c r="AB302" s="24"/>
      <c r="AC302" s="23">
        <f>Outubro!AC302</f>
        <v>0</v>
      </c>
      <c r="AD302" s="23">
        <f>Outubro!AD302</f>
        <v>0</v>
      </c>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4" t="str">
        <f>IF(ISBLANK(Outubro!C304),"",Outubro!C304)</f>
        <v/>
      </c>
      <c r="E304" s="9">
        <v>332</v>
      </c>
      <c r="F304" s="34" t="str">
        <f>IF(ISBLANK(Outubro!F304),"",Outubro!F304)</f>
        <v/>
      </c>
      <c r="H304" s="9">
        <v>333</v>
      </c>
      <c r="I304" s="34" t="str">
        <f>IF(ISBLANK(Outubro!I304),"",Outubro!I304)</f>
        <v/>
      </c>
      <c r="K304" s="9">
        <v>334</v>
      </c>
      <c r="L304" s="34" t="str">
        <f>IF(ISBLANK(Outubro!L304),"",Outubro!L304)</f>
        <v/>
      </c>
      <c r="N304" s="9">
        <v>335</v>
      </c>
      <c r="O304" s="34" t="str">
        <f>IF(ISBLANK(Outubro!O304),"",Outubro!O304)</f>
        <v/>
      </c>
      <c r="Q304" s="9">
        <v>336</v>
      </c>
      <c r="R304" s="34" t="str">
        <f>IF(ISBLANK(Outubro!R304),"",Outubro!R304)</f>
        <v/>
      </c>
      <c r="T304" s="9">
        <v>337</v>
      </c>
      <c r="U304" s="34" t="str">
        <f>IF(ISBLANK(Outubro!U304),"",Outubro!U304)</f>
        <v/>
      </c>
      <c r="W304" s="9">
        <v>338</v>
      </c>
      <c r="X304" s="34" t="str">
        <f>IF(ISBLANK(Outubro!X304),"",Outubro!X304)</f>
        <v/>
      </c>
      <c r="Z304" s="9">
        <v>339</v>
      </c>
      <c r="AA304" s="34" t="str">
        <f>IF(ISBLANK(Outubro!AA304),"",Outubro!AA304)</f>
        <v/>
      </c>
      <c r="AC304" s="9">
        <v>340</v>
      </c>
      <c r="AD304" s="34" t="str">
        <f>IF(ISBLANK(Outubro!AD304),"",Outubro!AD304)</f>
        <v/>
      </c>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3" t="s">
        <v>80</v>
      </c>
      <c r="C307" s="41"/>
      <c r="E307" s="43" t="s">
        <v>80</v>
      </c>
      <c r="F307" s="41"/>
      <c r="H307" s="43" t="s">
        <v>80</v>
      </c>
      <c r="I307" s="41"/>
      <c r="K307" s="43" t="s">
        <v>80</v>
      </c>
      <c r="L307" s="41"/>
      <c r="N307" s="43" t="s">
        <v>80</v>
      </c>
      <c r="O307" s="41"/>
      <c r="Q307" s="43" t="s">
        <v>80</v>
      </c>
      <c r="R307" s="41"/>
      <c r="T307" s="43" t="s">
        <v>80</v>
      </c>
      <c r="U307" s="41"/>
      <c r="W307" s="43" t="s">
        <v>80</v>
      </c>
      <c r="X307" s="41"/>
      <c r="Z307" s="43" t="s">
        <v>80</v>
      </c>
      <c r="AA307" s="41"/>
      <c r="AC307" s="43"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23">
        <f>Outubro!B309</f>
        <v>0</v>
      </c>
      <c r="C309" s="23">
        <f>Outubro!C309</f>
        <v>0</v>
      </c>
      <c r="D309" s="24"/>
      <c r="E309" s="23">
        <f>Outubro!E309</f>
        <v>0</v>
      </c>
      <c r="F309" s="23">
        <f>Outubro!F309</f>
        <v>0</v>
      </c>
      <c r="G309" s="24"/>
      <c r="H309" s="23">
        <f>Outubro!H309</f>
        <v>0</v>
      </c>
      <c r="I309" s="23">
        <f>Outubro!I309</f>
        <v>0</v>
      </c>
      <c r="J309" s="24"/>
      <c r="K309" s="23">
        <f>Outubro!K309</f>
        <v>0</v>
      </c>
      <c r="L309" s="23">
        <f>Outubro!L309</f>
        <v>0</v>
      </c>
      <c r="M309" s="24"/>
      <c r="N309" s="23">
        <f>Outubro!N309</f>
        <v>0</v>
      </c>
      <c r="O309" s="23">
        <f>Outubro!O309</f>
        <v>0</v>
      </c>
      <c r="P309" s="24"/>
      <c r="Q309" s="23">
        <f>Outubro!Q309</f>
        <v>0</v>
      </c>
      <c r="R309" s="23">
        <f>Outubro!R309</f>
        <v>0</v>
      </c>
      <c r="S309" s="24"/>
      <c r="T309" s="23">
        <f>Outubro!T309</f>
        <v>0</v>
      </c>
      <c r="U309" s="23">
        <f>Outubro!U309</f>
        <v>0</v>
      </c>
      <c r="V309" s="24"/>
      <c r="W309" s="23">
        <f>Outubro!W309</f>
        <v>0</v>
      </c>
      <c r="X309" s="23">
        <f>Outubro!X309</f>
        <v>0</v>
      </c>
      <c r="Y309" s="24"/>
      <c r="Z309" s="23">
        <f>Outubro!Z309</f>
        <v>0</v>
      </c>
      <c r="AA309" s="23">
        <f>Outubro!AA309</f>
        <v>0</v>
      </c>
      <c r="AB309" s="24"/>
      <c r="AC309" s="23">
        <f>Outubro!AC309</f>
        <v>0</v>
      </c>
      <c r="AD309" s="23">
        <f>Outubro!AD309</f>
        <v>0</v>
      </c>
    </row>
    <row r="310" spans="2:33" x14ac:dyDescent="0.25">
      <c r="B310" s="23">
        <f>Outubro!B310</f>
        <v>0</v>
      </c>
      <c r="C310" s="23">
        <f>Outubro!C310</f>
        <v>0</v>
      </c>
      <c r="D310" s="24"/>
      <c r="E310" s="23">
        <f>Outubro!E310</f>
        <v>0</v>
      </c>
      <c r="F310" s="23">
        <f>Outubro!F310</f>
        <v>0</v>
      </c>
      <c r="G310" s="24"/>
      <c r="H310" s="23">
        <f>Outubro!H310</f>
        <v>0</v>
      </c>
      <c r="I310" s="23">
        <f>Outubro!I310</f>
        <v>0</v>
      </c>
      <c r="J310" s="24"/>
      <c r="K310" s="23">
        <f>Outubro!K310</f>
        <v>0</v>
      </c>
      <c r="L310" s="23">
        <f>Outubro!L310</f>
        <v>0</v>
      </c>
      <c r="M310" s="24"/>
      <c r="N310" s="23">
        <f>Outubro!N310</f>
        <v>0</v>
      </c>
      <c r="O310" s="23">
        <f>Outubro!O310</f>
        <v>0</v>
      </c>
      <c r="P310" s="24"/>
      <c r="Q310" s="23">
        <f>Outubro!Q310</f>
        <v>0</v>
      </c>
      <c r="R310" s="23">
        <f>Outubro!R310</f>
        <v>0</v>
      </c>
      <c r="S310" s="24"/>
      <c r="T310" s="23">
        <f>Outubro!T310</f>
        <v>0</v>
      </c>
      <c r="U310" s="23">
        <f>Outubro!U310</f>
        <v>0</v>
      </c>
      <c r="V310" s="24"/>
      <c r="W310" s="23">
        <f>Outubro!W310</f>
        <v>0</v>
      </c>
      <c r="X310" s="23">
        <f>Outubro!X310</f>
        <v>0</v>
      </c>
      <c r="Y310" s="24"/>
      <c r="Z310" s="23">
        <f>Outubro!Z310</f>
        <v>0</v>
      </c>
      <c r="AA310" s="23">
        <f>Outubro!AA310</f>
        <v>0</v>
      </c>
      <c r="AB310" s="24"/>
      <c r="AC310" s="23">
        <f>Outubro!AC310</f>
        <v>0</v>
      </c>
      <c r="AD310" s="23">
        <f>Outubro!AD310</f>
        <v>0</v>
      </c>
    </row>
    <row r="311" spans="2:33" x14ac:dyDescent="0.25">
      <c r="B311" s="23">
        <f>Outubro!B311</f>
        <v>0</v>
      </c>
      <c r="C311" s="23">
        <f>Outubro!C311</f>
        <v>0</v>
      </c>
      <c r="D311" s="24"/>
      <c r="E311" s="23">
        <f>Outubro!E311</f>
        <v>0</v>
      </c>
      <c r="F311" s="23">
        <f>Outubro!F311</f>
        <v>0</v>
      </c>
      <c r="G311" s="24"/>
      <c r="H311" s="23">
        <f>Outubro!H311</f>
        <v>0</v>
      </c>
      <c r="I311" s="23">
        <f>Outubro!I311</f>
        <v>0</v>
      </c>
      <c r="J311" s="24"/>
      <c r="K311" s="23">
        <f>Outubro!K311</f>
        <v>0</v>
      </c>
      <c r="L311" s="23">
        <f>Outubro!L311</f>
        <v>0</v>
      </c>
      <c r="M311" s="24"/>
      <c r="N311" s="23">
        <f>Outubro!N311</f>
        <v>0</v>
      </c>
      <c r="O311" s="23">
        <f>Outubro!O311</f>
        <v>0</v>
      </c>
      <c r="P311" s="24"/>
      <c r="Q311" s="23">
        <f>Outubro!Q311</f>
        <v>0</v>
      </c>
      <c r="R311" s="23">
        <f>Outubro!R311</f>
        <v>0</v>
      </c>
      <c r="S311" s="24"/>
      <c r="T311" s="23">
        <f>Outubro!T311</f>
        <v>0</v>
      </c>
      <c r="U311" s="23">
        <f>Outubro!U311</f>
        <v>0</v>
      </c>
      <c r="V311" s="24"/>
      <c r="W311" s="23">
        <f>Outubro!W311</f>
        <v>0</v>
      </c>
      <c r="X311" s="23">
        <f>Outubro!X311</f>
        <v>0</v>
      </c>
      <c r="Y311" s="24"/>
      <c r="Z311" s="23">
        <f>Outubro!Z311</f>
        <v>0</v>
      </c>
      <c r="AA311" s="23">
        <f>Outubro!AA311</f>
        <v>0</v>
      </c>
      <c r="AB311" s="24"/>
      <c r="AC311" s="23">
        <f>Outubro!AC311</f>
        <v>0</v>
      </c>
      <c r="AD311" s="23">
        <f>Outubro!AD311</f>
        <v>0</v>
      </c>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4" t="str">
        <f>IF(ISBLANK(Outubro!C313),"",Outubro!C313)</f>
        <v/>
      </c>
      <c r="E313" s="9">
        <v>342</v>
      </c>
      <c r="F313" s="34" t="str">
        <f>IF(ISBLANK(Outubro!F313),"",Outubro!F313)</f>
        <v/>
      </c>
      <c r="H313" s="9">
        <v>343</v>
      </c>
      <c r="I313" s="34" t="str">
        <f>IF(ISBLANK(Outubro!I313),"",Outubro!I313)</f>
        <v/>
      </c>
      <c r="K313" s="9">
        <v>344</v>
      </c>
      <c r="L313" s="34" t="str">
        <f>IF(ISBLANK(Outubro!L313),"",Outubro!L313)</f>
        <v/>
      </c>
      <c r="N313" s="9">
        <v>345</v>
      </c>
      <c r="O313" s="34" t="str">
        <f>IF(ISBLANK(Outubro!O313),"",Outubro!O313)</f>
        <v/>
      </c>
      <c r="Q313" s="9">
        <v>346</v>
      </c>
      <c r="R313" s="34" t="str">
        <f>IF(ISBLANK(Outubro!R313),"",Outubro!R313)</f>
        <v/>
      </c>
      <c r="T313" s="9">
        <v>347</v>
      </c>
      <c r="U313" s="34" t="str">
        <f>IF(ISBLANK(Outubro!U313),"",Outubro!U313)</f>
        <v/>
      </c>
      <c r="W313" s="9">
        <v>348</v>
      </c>
      <c r="X313" s="34" t="str">
        <f>IF(ISBLANK(Outubro!X313),"",Outubro!X313)</f>
        <v/>
      </c>
      <c r="Z313" s="9">
        <v>349</v>
      </c>
      <c r="AA313" s="34" t="str">
        <f>IF(ISBLANK(Outubro!AA313),"",Outubro!AA313)</f>
        <v/>
      </c>
      <c r="AC313" s="9">
        <v>350</v>
      </c>
      <c r="AD313" s="34" t="str">
        <f>IF(ISBLANK(Outubro!AD313),"",Outubro!AD313)</f>
        <v/>
      </c>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3" t="s">
        <v>80</v>
      </c>
      <c r="C316" s="41"/>
      <c r="E316" s="43" t="s">
        <v>80</v>
      </c>
      <c r="F316" s="41"/>
      <c r="H316" s="43" t="s">
        <v>80</v>
      </c>
      <c r="I316" s="41"/>
      <c r="K316" s="43" t="s">
        <v>80</v>
      </c>
      <c r="L316" s="41"/>
      <c r="N316" s="43" t="s">
        <v>80</v>
      </c>
      <c r="O316" s="41"/>
      <c r="Q316" s="43" t="s">
        <v>80</v>
      </c>
      <c r="R316" s="41"/>
      <c r="T316" s="43" t="s">
        <v>80</v>
      </c>
      <c r="U316" s="41"/>
      <c r="W316" s="43" t="s">
        <v>80</v>
      </c>
      <c r="X316" s="41"/>
      <c r="Z316" s="43" t="s">
        <v>80</v>
      </c>
      <c r="AA316" s="41"/>
      <c r="AC316" s="43"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23">
        <f>Outubro!B318</f>
        <v>0</v>
      </c>
      <c r="C318" s="23">
        <f>Outubro!C318</f>
        <v>0</v>
      </c>
      <c r="D318" s="24"/>
      <c r="E318" s="23">
        <f>Outubro!E318</f>
        <v>0</v>
      </c>
      <c r="F318" s="23">
        <f>Outubro!F318</f>
        <v>0</v>
      </c>
      <c r="G318" s="24"/>
      <c r="H318" s="23">
        <f>Outubro!H318</f>
        <v>0</v>
      </c>
      <c r="I318" s="23">
        <f>Outubro!I318</f>
        <v>0</v>
      </c>
      <c r="J318" s="24"/>
      <c r="K318" s="23">
        <f>Outubro!K318</f>
        <v>0</v>
      </c>
      <c r="L318" s="23">
        <f>Outubro!L318</f>
        <v>0</v>
      </c>
      <c r="M318" s="24"/>
      <c r="N318" s="23">
        <f>Outubro!N318</f>
        <v>0</v>
      </c>
      <c r="O318" s="23">
        <f>Outubro!O318</f>
        <v>0</v>
      </c>
      <c r="P318" s="24"/>
      <c r="Q318" s="23">
        <f>Outubro!Q318</f>
        <v>0</v>
      </c>
      <c r="R318" s="23">
        <f>Outubro!R318</f>
        <v>0</v>
      </c>
      <c r="S318" s="24"/>
      <c r="T318" s="23">
        <f>Outubro!T318</f>
        <v>0</v>
      </c>
      <c r="U318" s="23">
        <f>Outubro!U318</f>
        <v>0</v>
      </c>
      <c r="V318" s="24"/>
      <c r="W318" s="23">
        <f>Outubro!W318</f>
        <v>0</v>
      </c>
      <c r="X318" s="23">
        <f>Outubro!X318</f>
        <v>0</v>
      </c>
      <c r="Y318" s="24"/>
      <c r="Z318" s="23">
        <f>Outubro!Z318</f>
        <v>0</v>
      </c>
      <c r="AA318" s="23">
        <f>Outubro!AA318</f>
        <v>0</v>
      </c>
      <c r="AB318" s="24"/>
      <c r="AC318" s="23">
        <f>Outubro!AC318</f>
        <v>0</v>
      </c>
      <c r="AD318" s="23">
        <f>Outubro!AD318</f>
        <v>0</v>
      </c>
    </row>
    <row r="319" spans="2:33" x14ac:dyDescent="0.25">
      <c r="B319" s="23">
        <f>Outubro!B319</f>
        <v>0</v>
      </c>
      <c r="C319" s="23">
        <f>Outubro!C319</f>
        <v>0</v>
      </c>
      <c r="D319" s="24"/>
      <c r="E319" s="23">
        <f>Outubro!E319</f>
        <v>0</v>
      </c>
      <c r="F319" s="23">
        <f>Outubro!F319</f>
        <v>0</v>
      </c>
      <c r="G319" s="24"/>
      <c r="H319" s="23">
        <f>Outubro!H319</f>
        <v>0</v>
      </c>
      <c r="I319" s="23">
        <f>Outubro!I319</f>
        <v>0</v>
      </c>
      <c r="J319" s="24"/>
      <c r="K319" s="23">
        <f>Outubro!K319</f>
        <v>0</v>
      </c>
      <c r="L319" s="23">
        <f>Outubro!L319</f>
        <v>0</v>
      </c>
      <c r="M319" s="24"/>
      <c r="N319" s="23">
        <f>Outubro!N319</f>
        <v>0</v>
      </c>
      <c r="O319" s="23">
        <f>Outubro!O319</f>
        <v>0</v>
      </c>
      <c r="P319" s="24"/>
      <c r="Q319" s="23">
        <f>Outubro!Q319</f>
        <v>0</v>
      </c>
      <c r="R319" s="23">
        <f>Outubro!R319</f>
        <v>0</v>
      </c>
      <c r="S319" s="24"/>
      <c r="T319" s="23">
        <f>Outubro!T319</f>
        <v>0</v>
      </c>
      <c r="U319" s="23">
        <f>Outubro!U319</f>
        <v>0</v>
      </c>
      <c r="V319" s="24"/>
      <c r="W319" s="23">
        <f>Outubro!W319</f>
        <v>0</v>
      </c>
      <c r="X319" s="23">
        <f>Outubro!X319</f>
        <v>0</v>
      </c>
      <c r="Y319" s="24"/>
      <c r="Z319" s="23">
        <f>Outubro!Z319</f>
        <v>0</v>
      </c>
      <c r="AA319" s="23">
        <f>Outubro!AA319</f>
        <v>0</v>
      </c>
      <c r="AB319" s="24"/>
      <c r="AC319" s="23">
        <f>Outubro!AC319</f>
        <v>0</v>
      </c>
      <c r="AD319" s="23">
        <f>Outubro!AD319</f>
        <v>0</v>
      </c>
    </row>
    <row r="320" spans="2:33" x14ac:dyDescent="0.25">
      <c r="B320" s="23">
        <f>Outubro!B320</f>
        <v>0</v>
      </c>
      <c r="C320" s="23">
        <f>Outubro!C320</f>
        <v>0</v>
      </c>
      <c r="D320" s="24"/>
      <c r="E320" s="23">
        <f>Outubro!E320</f>
        <v>0</v>
      </c>
      <c r="F320" s="23">
        <f>Outubro!F320</f>
        <v>0</v>
      </c>
      <c r="G320" s="24"/>
      <c r="H320" s="23">
        <f>Outubro!H320</f>
        <v>0</v>
      </c>
      <c r="I320" s="23">
        <f>Outubro!I320</f>
        <v>0</v>
      </c>
      <c r="J320" s="24"/>
      <c r="K320" s="23">
        <f>Outubro!K320</f>
        <v>0</v>
      </c>
      <c r="L320" s="23">
        <f>Outubro!L320</f>
        <v>0</v>
      </c>
      <c r="M320" s="24"/>
      <c r="N320" s="23">
        <f>Outubro!N320</f>
        <v>0</v>
      </c>
      <c r="O320" s="23">
        <f>Outubro!O320</f>
        <v>0</v>
      </c>
      <c r="P320" s="24"/>
      <c r="Q320" s="23">
        <f>Outubro!Q320</f>
        <v>0</v>
      </c>
      <c r="R320" s="23">
        <f>Outubro!R320</f>
        <v>0</v>
      </c>
      <c r="S320" s="24"/>
      <c r="T320" s="23">
        <f>Outubro!T320</f>
        <v>0</v>
      </c>
      <c r="U320" s="23">
        <f>Outubro!U320</f>
        <v>0</v>
      </c>
      <c r="V320" s="24"/>
      <c r="W320" s="23">
        <f>Outubro!W320</f>
        <v>0</v>
      </c>
      <c r="X320" s="23">
        <f>Outubro!X320</f>
        <v>0</v>
      </c>
      <c r="Y320" s="24"/>
      <c r="Z320" s="23">
        <f>Outubro!Z320</f>
        <v>0</v>
      </c>
      <c r="AA320" s="23">
        <f>Outubro!AA320</f>
        <v>0</v>
      </c>
      <c r="AB320" s="24"/>
      <c r="AC320" s="23">
        <f>Outubro!AC320</f>
        <v>0</v>
      </c>
      <c r="AD320" s="23">
        <f>Outubro!AD320</f>
        <v>0</v>
      </c>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4" t="str">
        <f>IF(ISBLANK(Outubro!C322),"",Outubro!C322)</f>
        <v/>
      </c>
      <c r="E322" s="9">
        <v>352</v>
      </c>
      <c r="F322" s="34" t="str">
        <f>IF(ISBLANK(Outubro!F322),"",Outubro!F322)</f>
        <v/>
      </c>
      <c r="H322" s="9">
        <v>353</v>
      </c>
      <c r="I322" s="34" t="str">
        <f>IF(ISBLANK(Outubro!I322),"",Outubro!I322)</f>
        <v/>
      </c>
      <c r="K322" s="9">
        <v>354</v>
      </c>
      <c r="L322" s="34" t="str">
        <f>IF(ISBLANK(Outubro!L322),"",Outubro!L322)</f>
        <v/>
      </c>
      <c r="N322" s="9">
        <v>355</v>
      </c>
      <c r="O322" s="34" t="str">
        <f>IF(ISBLANK(Outubro!O322),"",Outubro!O322)</f>
        <v/>
      </c>
      <c r="Q322" s="9">
        <v>356</v>
      </c>
      <c r="R322" s="34" t="str">
        <f>IF(ISBLANK(Outubro!R322),"",Outubro!R322)</f>
        <v/>
      </c>
      <c r="T322" s="9">
        <v>357</v>
      </c>
      <c r="U322" s="34" t="str">
        <f>IF(ISBLANK(Outubro!U322),"",Outubro!U322)</f>
        <v/>
      </c>
      <c r="W322" s="9">
        <v>358</v>
      </c>
      <c r="X322" s="34" t="str">
        <f>IF(ISBLANK(Outubro!X322),"",Outubro!X322)</f>
        <v/>
      </c>
      <c r="Z322" s="9">
        <v>359</v>
      </c>
      <c r="AA322" s="34" t="str">
        <f>IF(ISBLANK(Outubro!AA322),"",Outubro!AA322)</f>
        <v/>
      </c>
      <c r="AC322" s="9">
        <v>360</v>
      </c>
      <c r="AD322" s="34" t="str">
        <f>IF(ISBLANK(Outubro!AD322),"",Outubro!AD322)</f>
        <v/>
      </c>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3" t="s">
        <v>80</v>
      </c>
      <c r="C325" s="41"/>
      <c r="E325" s="43" t="s">
        <v>80</v>
      </c>
      <c r="F325" s="41"/>
      <c r="H325" s="43" t="s">
        <v>80</v>
      </c>
      <c r="I325" s="41"/>
      <c r="K325" s="43" t="s">
        <v>80</v>
      </c>
      <c r="L325" s="41"/>
      <c r="N325" s="43" t="s">
        <v>80</v>
      </c>
      <c r="O325" s="41"/>
      <c r="Q325" s="43" t="s">
        <v>80</v>
      </c>
      <c r="R325" s="41"/>
      <c r="T325" s="43" t="s">
        <v>80</v>
      </c>
      <c r="U325" s="41"/>
      <c r="W325" s="43" t="s">
        <v>80</v>
      </c>
      <c r="X325" s="41"/>
      <c r="Z325" s="43" t="s">
        <v>80</v>
      </c>
      <c r="AA325" s="41"/>
      <c r="AC325" s="43" t="s">
        <v>80</v>
      </c>
      <c r="AD325" s="41"/>
      <c r="AF325" s="39">
        <f>SUM(C325,F325,I325,L325,O325,R325,U325,X325,AA325,AD325)</f>
        <v>0</v>
      </c>
    </row>
    <row r="326" spans="2:33" x14ac:dyDescent="0.25">
      <c r="B326" s="112" t="s">
        <v>103</v>
      </c>
      <c r="C326" s="113"/>
      <c r="E326" s="112" t="s">
        <v>103</v>
      </c>
      <c r="F326" s="113"/>
      <c r="H326" s="112" t="s">
        <v>103</v>
      </c>
      <c r="I326" s="113"/>
      <c r="K326" s="112" t="s">
        <v>103</v>
      </c>
      <c r="L326" s="113"/>
      <c r="N326" s="112" t="s">
        <v>103</v>
      </c>
      <c r="O326" s="113"/>
      <c r="Q326" s="112" t="s">
        <v>103</v>
      </c>
      <c r="R326" s="113"/>
      <c r="T326" s="112" t="s">
        <v>103</v>
      </c>
      <c r="U326" s="113"/>
      <c r="W326" s="112" t="s">
        <v>103</v>
      </c>
      <c r="X326" s="113"/>
      <c r="Z326" s="112" t="s">
        <v>103</v>
      </c>
      <c r="AA326" s="113"/>
      <c r="AC326" s="112" t="s">
        <v>103</v>
      </c>
      <c r="AD326" s="113"/>
    </row>
    <row r="327" spans="2:33" x14ac:dyDescent="0.25">
      <c r="B327" s="23">
        <f>Outubro!B327</f>
        <v>0</v>
      </c>
      <c r="C327" s="23">
        <f>Outubro!C327</f>
        <v>0</v>
      </c>
      <c r="D327" s="24"/>
      <c r="E327" s="23">
        <f>Outubro!E327</f>
        <v>0</v>
      </c>
      <c r="F327" s="23">
        <f>Outubro!F327</f>
        <v>0</v>
      </c>
      <c r="G327" s="24"/>
      <c r="H327" s="23">
        <f>Outubro!H327</f>
        <v>0</v>
      </c>
      <c r="I327" s="23">
        <f>Outubro!I327</f>
        <v>0</v>
      </c>
      <c r="J327" s="24"/>
      <c r="K327" s="23">
        <f>Outubro!K327</f>
        <v>0</v>
      </c>
      <c r="L327" s="23">
        <f>Outubro!L327</f>
        <v>0</v>
      </c>
      <c r="M327" s="24"/>
      <c r="N327" s="23">
        <f>Outubro!N327</f>
        <v>0</v>
      </c>
      <c r="O327" s="23">
        <f>Outubro!O327</f>
        <v>0</v>
      </c>
      <c r="P327" s="24"/>
      <c r="Q327" s="23">
        <f>Outubro!Q327</f>
        <v>0</v>
      </c>
      <c r="R327" s="23">
        <f>Outubro!R327</f>
        <v>0</v>
      </c>
      <c r="S327" s="24"/>
      <c r="T327" s="23">
        <f>Outubro!T327</f>
        <v>0</v>
      </c>
      <c r="U327" s="23">
        <f>Outubro!U327</f>
        <v>0</v>
      </c>
      <c r="V327" s="24"/>
      <c r="W327" s="23">
        <f>Outubro!W327</f>
        <v>0</v>
      </c>
      <c r="X327" s="23">
        <f>Outubro!X327</f>
        <v>0</v>
      </c>
      <c r="Y327" s="24"/>
      <c r="Z327" s="23">
        <f>Outubro!Z327</f>
        <v>0</v>
      </c>
      <c r="AA327" s="23">
        <f>Outubro!AA327</f>
        <v>0</v>
      </c>
      <c r="AB327" s="24"/>
      <c r="AC327" s="23">
        <f>Outubro!AC327</f>
        <v>0</v>
      </c>
      <c r="AD327" s="23">
        <f>Outubro!AD327</f>
        <v>0</v>
      </c>
    </row>
    <row r="328" spans="2:33" x14ac:dyDescent="0.25">
      <c r="B328" s="23">
        <f>Outubro!B328</f>
        <v>0</v>
      </c>
      <c r="C328" s="23">
        <f>Outubro!C328</f>
        <v>0</v>
      </c>
      <c r="D328" s="24"/>
      <c r="E328" s="23">
        <f>Outubro!E328</f>
        <v>0</v>
      </c>
      <c r="F328" s="23">
        <f>Outubro!F328</f>
        <v>0</v>
      </c>
      <c r="G328" s="24"/>
      <c r="H328" s="23">
        <f>Outubro!H328</f>
        <v>0</v>
      </c>
      <c r="I328" s="23">
        <f>Outubro!I328</f>
        <v>0</v>
      </c>
      <c r="J328" s="24"/>
      <c r="K328" s="23">
        <f>Outubro!K328</f>
        <v>0</v>
      </c>
      <c r="L328" s="23">
        <f>Outubro!L328</f>
        <v>0</v>
      </c>
      <c r="M328" s="24"/>
      <c r="N328" s="23">
        <f>Outubro!N328</f>
        <v>0</v>
      </c>
      <c r="O328" s="23">
        <f>Outubro!O328</f>
        <v>0</v>
      </c>
      <c r="P328" s="24"/>
      <c r="Q328" s="23">
        <f>Outubro!Q328</f>
        <v>0</v>
      </c>
      <c r="R328" s="23">
        <f>Outubro!R328</f>
        <v>0</v>
      </c>
      <c r="S328" s="24"/>
      <c r="T328" s="23">
        <f>Outubro!T328</f>
        <v>0</v>
      </c>
      <c r="U328" s="23">
        <f>Outubro!U328</f>
        <v>0</v>
      </c>
      <c r="V328" s="24"/>
      <c r="W328" s="23">
        <f>Outubro!W328</f>
        <v>0</v>
      </c>
      <c r="X328" s="23">
        <f>Outubro!X328</f>
        <v>0</v>
      </c>
      <c r="Y328" s="24"/>
      <c r="Z328" s="23">
        <f>Outubro!Z328</f>
        <v>0</v>
      </c>
      <c r="AA328" s="23">
        <f>Outubro!AA328</f>
        <v>0</v>
      </c>
      <c r="AB328" s="24"/>
      <c r="AC328" s="23">
        <f>Outubro!AC328</f>
        <v>0</v>
      </c>
      <c r="AD328" s="23">
        <f>Outubro!AD328</f>
        <v>0</v>
      </c>
    </row>
    <row r="329" spans="2:33" x14ac:dyDescent="0.25">
      <c r="B329" s="23">
        <f>Outubro!B329</f>
        <v>0</v>
      </c>
      <c r="C329" s="23">
        <f>Outubro!C329</f>
        <v>0</v>
      </c>
      <c r="D329" s="24"/>
      <c r="E329" s="23">
        <f>Outubro!E329</f>
        <v>0</v>
      </c>
      <c r="F329" s="23">
        <f>Outubro!F329</f>
        <v>0</v>
      </c>
      <c r="G329" s="24"/>
      <c r="H329" s="23">
        <f>Outubro!H329</f>
        <v>0</v>
      </c>
      <c r="I329" s="23">
        <f>Outubro!I329</f>
        <v>0</v>
      </c>
      <c r="J329" s="24"/>
      <c r="K329" s="23">
        <f>Outubro!K329</f>
        <v>0</v>
      </c>
      <c r="L329" s="23">
        <f>Outubro!L329</f>
        <v>0</v>
      </c>
      <c r="M329" s="24"/>
      <c r="N329" s="23">
        <f>Outubro!N329</f>
        <v>0</v>
      </c>
      <c r="O329" s="23">
        <f>Outubro!O329</f>
        <v>0</v>
      </c>
      <c r="P329" s="24"/>
      <c r="Q329" s="23">
        <f>Outubro!Q329</f>
        <v>0</v>
      </c>
      <c r="R329" s="23">
        <f>Outubro!R329</f>
        <v>0</v>
      </c>
      <c r="S329" s="24"/>
      <c r="T329" s="23">
        <f>Outubro!T329</f>
        <v>0</v>
      </c>
      <c r="U329" s="23">
        <f>Outubro!U329</f>
        <v>0</v>
      </c>
      <c r="V329" s="24"/>
      <c r="W329" s="23">
        <f>Outubro!W329</f>
        <v>0</v>
      </c>
      <c r="X329" s="23">
        <f>Outubro!X329</f>
        <v>0</v>
      </c>
      <c r="Y329" s="24"/>
      <c r="Z329" s="23">
        <f>Outubro!Z329</f>
        <v>0</v>
      </c>
      <c r="AA329" s="23">
        <f>Outubro!AA329</f>
        <v>0</v>
      </c>
      <c r="AB329" s="24"/>
      <c r="AC329" s="23">
        <f>Outubro!AC329</f>
        <v>0</v>
      </c>
      <c r="AD329" s="23">
        <f>Outubro!AD329</f>
        <v>0</v>
      </c>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4" t="str">
        <f>IF(ISBLANK(Outubro!C331),"",Outubro!C331)</f>
        <v/>
      </c>
      <c r="E331" s="9">
        <v>362</v>
      </c>
      <c r="F331" s="34" t="str">
        <f>IF(ISBLANK(Outubro!F331),"",Outubro!F331)</f>
        <v/>
      </c>
      <c r="H331" s="9">
        <v>363</v>
      </c>
      <c r="I331" s="34" t="str">
        <f>IF(ISBLANK(Outubro!I331),"",Outubro!I331)</f>
        <v/>
      </c>
      <c r="K331" s="9">
        <v>364</v>
      </c>
      <c r="L331" s="34" t="str">
        <f>IF(ISBLANK(Outubro!L331),"",Outubro!L331)</f>
        <v/>
      </c>
      <c r="N331" s="9">
        <v>365</v>
      </c>
      <c r="O331" s="34" t="str">
        <f>IF(ISBLANK(Outubro!O331),"",Outubro!O331)</f>
        <v/>
      </c>
      <c r="Q331" s="9">
        <v>366</v>
      </c>
      <c r="R331" s="34" t="str">
        <f>IF(ISBLANK(Outubro!R331),"",Outubro!R331)</f>
        <v/>
      </c>
      <c r="T331" s="9">
        <v>367</v>
      </c>
      <c r="U331" s="34" t="str">
        <f>IF(ISBLANK(Outubro!U331),"",Outubro!U331)</f>
        <v/>
      </c>
      <c r="W331" s="9">
        <v>368</v>
      </c>
      <c r="X331" s="34" t="str">
        <f>IF(ISBLANK(Outubro!X331),"",Outubro!X331)</f>
        <v/>
      </c>
      <c r="Z331" s="9">
        <v>369</v>
      </c>
      <c r="AA331" s="34" t="str">
        <f>IF(ISBLANK(Outubro!AA331),"",Outubro!AA331)</f>
        <v/>
      </c>
      <c r="AC331" s="9">
        <v>370</v>
      </c>
      <c r="AD331" s="34" t="str">
        <f>IF(ISBLANK(Outubro!AD331),"",Outubro!AD331)</f>
        <v/>
      </c>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3" t="s">
        <v>80</v>
      </c>
      <c r="C334" s="41"/>
      <c r="E334" s="43" t="s">
        <v>80</v>
      </c>
      <c r="F334" s="41"/>
      <c r="H334" s="43" t="s">
        <v>80</v>
      </c>
      <c r="I334" s="41"/>
      <c r="K334" s="43" t="s">
        <v>80</v>
      </c>
      <c r="L334" s="41"/>
      <c r="N334" s="43" t="s">
        <v>80</v>
      </c>
      <c r="O334" s="41"/>
      <c r="Q334" s="43" t="s">
        <v>80</v>
      </c>
      <c r="R334" s="41"/>
      <c r="T334" s="43" t="s">
        <v>80</v>
      </c>
      <c r="U334" s="41"/>
      <c r="W334" s="43" t="s">
        <v>80</v>
      </c>
      <c r="X334" s="41"/>
      <c r="Z334" s="43" t="s">
        <v>80</v>
      </c>
      <c r="AA334" s="41"/>
      <c r="AC334" s="43" t="s">
        <v>80</v>
      </c>
      <c r="AD334" s="41"/>
      <c r="AF334" s="39">
        <f>SUM(C334,F334,I334,L334,O334,R334,U334,X334,AA334,AD334)</f>
        <v>0</v>
      </c>
    </row>
    <row r="335" spans="2:33" x14ac:dyDescent="0.25">
      <c r="B335" s="112" t="s">
        <v>103</v>
      </c>
      <c r="C335" s="113"/>
      <c r="E335" s="112" t="s">
        <v>103</v>
      </c>
      <c r="F335" s="113"/>
      <c r="H335" s="112" t="s">
        <v>103</v>
      </c>
      <c r="I335" s="113"/>
      <c r="K335" s="112" t="s">
        <v>103</v>
      </c>
      <c r="L335" s="113"/>
      <c r="N335" s="112" t="s">
        <v>103</v>
      </c>
      <c r="O335" s="113"/>
      <c r="Q335" s="112" t="s">
        <v>103</v>
      </c>
      <c r="R335" s="113"/>
      <c r="T335" s="112" t="s">
        <v>103</v>
      </c>
      <c r="U335" s="113"/>
      <c r="W335" s="112" t="s">
        <v>103</v>
      </c>
      <c r="X335" s="113"/>
      <c r="Z335" s="112" t="s">
        <v>103</v>
      </c>
      <c r="AA335" s="113"/>
      <c r="AC335" s="112" t="s">
        <v>103</v>
      </c>
      <c r="AD335" s="113"/>
    </row>
    <row r="336" spans="2:33" x14ac:dyDescent="0.25">
      <c r="B336" s="23">
        <f>Outubro!B336</f>
        <v>0</v>
      </c>
      <c r="C336" s="23">
        <f>Outubro!C336</f>
        <v>0</v>
      </c>
      <c r="D336" s="24"/>
      <c r="E336" s="23">
        <f>Outubro!E336</f>
        <v>0</v>
      </c>
      <c r="F336" s="23">
        <f>Outubro!F336</f>
        <v>0</v>
      </c>
      <c r="G336" s="24"/>
      <c r="H336" s="23">
        <f>Outubro!H336</f>
        <v>0</v>
      </c>
      <c r="I336" s="23">
        <f>Outubro!I336</f>
        <v>0</v>
      </c>
      <c r="J336" s="24"/>
      <c r="K336" s="23">
        <f>Outubro!K336</f>
        <v>0</v>
      </c>
      <c r="L336" s="23">
        <f>Outubro!L336</f>
        <v>0</v>
      </c>
      <c r="M336" s="24"/>
      <c r="N336" s="23">
        <f>Outubro!N336</f>
        <v>0</v>
      </c>
      <c r="O336" s="23">
        <f>Outubro!O336</f>
        <v>0</v>
      </c>
      <c r="P336" s="24"/>
      <c r="Q336" s="23">
        <f>Outubro!Q336</f>
        <v>0</v>
      </c>
      <c r="R336" s="23">
        <f>Outubro!R336</f>
        <v>0</v>
      </c>
      <c r="S336" s="24"/>
      <c r="T336" s="23">
        <f>Outubro!T336</f>
        <v>0</v>
      </c>
      <c r="U336" s="23">
        <f>Outubro!U336</f>
        <v>0</v>
      </c>
      <c r="V336" s="24"/>
      <c r="W336" s="23">
        <f>Outubro!W336</f>
        <v>0</v>
      </c>
      <c r="X336" s="23">
        <f>Outubro!X336</f>
        <v>0</v>
      </c>
      <c r="Y336" s="24"/>
      <c r="Z336" s="23">
        <f>Outubro!Z336</f>
        <v>0</v>
      </c>
      <c r="AA336" s="23">
        <f>Outubro!AA336</f>
        <v>0</v>
      </c>
      <c r="AB336" s="24"/>
      <c r="AC336" s="23">
        <f>Outubro!AC336</f>
        <v>0</v>
      </c>
      <c r="AD336" s="23">
        <f>Outubro!AD336</f>
        <v>0</v>
      </c>
    </row>
    <row r="337" spans="2:33" x14ac:dyDescent="0.25">
      <c r="B337" s="23">
        <f>Outubro!B337</f>
        <v>0</v>
      </c>
      <c r="C337" s="23">
        <f>Outubro!C337</f>
        <v>0</v>
      </c>
      <c r="D337" s="24"/>
      <c r="E337" s="23">
        <f>Outubro!E337</f>
        <v>0</v>
      </c>
      <c r="F337" s="23">
        <f>Outubro!F337</f>
        <v>0</v>
      </c>
      <c r="G337" s="24"/>
      <c r="H337" s="23">
        <f>Outubro!H337</f>
        <v>0</v>
      </c>
      <c r="I337" s="23">
        <f>Outubro!I337</f>
        <v>0</v>
      </c>
      <c r="J337" s="24"/>
      <c r="K337" s="23">
        <f>Outubro!K337</f>
        <v>0</v>
      </c>
      <c r="L337" s="23">
        <f>Outubro!L337</f>
        <v>0</v>
      </c>
      <c r="M337" s="24"/>
      <c r="N337" s="23">
        <f>Outubro!N337</f>
        <v>0</v>
      </c>
      <c r="O337" s="23">
        <f>Outubro!O337</f>
        <v>0</v>
      </c>
      <c r="P337" s="24"/>
      <c r="Q337" s="23">
        <f>Outubro!Q337</f>
        <v>0</v>
      </c>
      <c r="R337" s="23">
        <f>Outubro!R337</f>
        <v>0</v>
      </c>
      <c r="S337" s="24"/>
      <c r="T337" s="23">
        <f>Outubro!T337</f>
        <v>0</v>
      </c>
      <c r="U337" s="23">
        <f>Outubro!U337</f>
        <v>0</v>
      </c>
      <c r="V337" s="24"/>
      <c r="W337" s="23">
        <f>Outubro!W337</f>
        <v>0</v>
      </c>
      <c r="X337" s="23">
        <f>Outubro!X337</f>
        <v>0</v>
      </c>
      <c r="Y337" s="24"/>
      <c r="Z337" s="23">
        <f>Outubro!Z337</f>
        <v>0</v>
      </c>
      <c r="AA337" s="23">
        <f>Outubro!AA337</f>
        <v>0</v>
      </c>
      <c r="AB337" s="24"/>
      <c r="AC337" s="23">
        <f>Outubro!AC337</f>
        <v>0</v>
      </c>
      <c r="AD337" s="23">
        <f>Outubro!AD337</f>
        <v>0</v>
      </c>
    </row>
    <row r="338" spans="2:33" x14ac:dyDescent="0.25">
      <c r="B338" s="23">
        <f>Outubro!B338</f>
        <v>0</v>
      </c>
      <c r="C338" s="23">
        <f>Outubro!C338</f>
        <v>0</v>
      </c>
      <c r="D338" s="24"/>
      <c r="E338" s="23">
        <f>Outubro!E338</f>
        <v>0</v>
      </c>
      <c r="F338" s="23">
        <f>Outubro!F338</f>
        <v>0</v>
      </c>
      <c r="G338" s="24"/>
      <c r="H338" s="23">
        <f>Outubro!H338</f>
        <v>0</v>
      </c>
      <c r="I338" s="23">
        <f>Outubro!I338</f>
        <v>0</v>
      </c>
      <c r="J338" s="24"/>
      <c r="K338" s="23">
        <f>Outubro!K338</f>
        <v>0</v>
      </c>
      <c r="L338" s="23">
        <f>Outubro!L338</f>
        <v>0</v>
      </c>
      <c r="M338" s="24"/>
      <c r="N338" s="23">
        <f>Outubro!N338</f>
        <v>0</v>
      </c>
      <c r="O338" s="23">
        <f>Outubro!O338</f>
        <v>0</v>
      </c>
      <c r="P338" s="24"/>
      <c r="Q338" s="23">
        <f>Outubro!Q338</f>
        <v>0</v>
      </c>
      <c r="R338" s="23">
        <f>Outubro!R338</f>
        <v>0</v>
      </c>
      <c r="S338" s="24"/>
      <c r="T338" s="23">
        <f>Outubro!T338</f>
        <v>0</v>
      </c>
      <c r="U338" s="23">
        <f>Outubro!U338</f>
        <v>0</v>
      </c>
      <c r="V338" s="24"/>
      <c r="W338" s="23">
        <f>Outubro!W338</f>
        <v>0</v>
      </c>
      <c r="X338" s="23">
        <f>Outubro!X338</f>
        <v>0</v>
      </c>
      <c r="Y338" s="24"/>
      <c r="Z338" s="23">
        <f>Outubro!Z338</f>
        <v>0</v>
      </c>
      <c r="AA338" s="23">
        <f>Outubro!AA338</f>
        <v>0</v>
      </c>
      <c r="AB338" s="24"/>
      <c r="AC338" s="23">
        <f>Outubro!AC338</f>
        <v>0</v>
      </c>
      <c r="AD338" s="23">
        <f>Outubro!AD338</f>
        <v>0</v>
      </c>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4" t="str">
        <f>IF(ISBLANK(Outubro!C340),"",Outubro!C340)</f>
        <v/>
      </c>
      <c r="E340" s="9">
        <v>372</v>
      </c>
      <c r="F340" s="34" t="str">
        <f>IF(ISBLANK(Outubro!F340),"",Outubro!F340)</f>
        <v/>
      </c>
      <c r="H340" s="9">
        <v>373</v>
      </c>
      <c r="I340" s="34" t="str">
        <f>IF(ISBLANK(Outubro!I340),"",Outubro!I340)</f>
        <v/>
      </c>
      <c r="K340" s="9">
        <v>374</v>
      </c>
      <c r="L340" s="34" t="str">
        <f>IF(ISBLANK(Outubro!L340),"",Outubro!L340)</f>
        <v/>
      </c>
      <c r="N340" s="9">
        <v>375</v>
      </c>
      <c r="O340" s="34" t="str">
        <f>IF(ISBLANK(Outubro!O340),"",Outubro!O340)</f>
        <v/>
      </c>
      <c r="Q340" s="9">
        <v>376</v>
      </c>
      <c r="R340" s="34" t="str">
        <f>IF(ISBLANK(Outubro!R340),"",Outubro!R340)</f>
        <v/>
      </c>
      <c r="T340" s="9">
        <v>377</v>
      </c>
      <c r="U340" s="34" t="str">
        <f>IF(ISBLANK(Outubro!U340),"",Outubro!U340)</f>
        <v/>
      </c>
      <c r="W340" s="9">
        <v>378</v>
      </c>
      <c r="X340" s="34" t="str">
        <f>IF(ISBLANK(Outubro!X340),"",Outubro!X340)</f>
        <v/>
      </c>
      <c r="Z340" s="9">
        <v>379</v>
      </c>
      <c r="AA340" s="34" t="str">
        <f>IF(ISBLANK(Outubro!AA340),"",Outubro!AA340)</f>
        <v/>
      </c>
      <c r="AC340" s="9">
        <v>380</v>
      </c>
      <c r="AD340" s="34" t="str">
        <f>IF(ISBLANK(Outubro!AD340),"",Outubro!AD340)</f>
        <v/>
      </c>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3" t="s">
        <v>80</v>
      </c>
      <c r="C343" s="41"/>
      <c r="E343" s="43" t="s">
        <v>80</v>
      </c>
      <c r="F343" s="41"/>
      <c r="H343" s="43" t="s">
        <v>80</v>
      </c>
      <c r="I343" s="41"/>
      <c r="K343" s="43" t="s">
        <v>80</v>
      </c>
      <c r="L343" s="41"/>
      <c r="N343" s="43" t="s">
        <v>80</v>
      </c>
      <c r="O343" s="41"/>
      <c r="Q343" s="43" t="s">
        <v>80</v>
      </c>
      <c r="R343" s="41"/>
      <c r="T343" s="43" t="s">
        <v>80</v>
      </c>
      <c r="U343" s="41"/>
      <c r="W343" s="43" t="s">
        <v>80</v>
      </c>
      <c r="X343" s="41"/>
      <c r="Z343" s="43" t="s">
        <v>80</v>
      </c>
      <c r="AA343" s="41"/>
      <c r="AC343" s="43" t="s">
        <v>80</v>
      </c>
      <c r="AD343" s="41"/>
      <c r="AF343" s="39">
        <f>SUM(C343,F343,I343,L343,O343,R343,U343,X343,AA343,AD343)</f>
        <v>0</v>
      </c>
    </row>
    <row r="344" spans="2:33" x14ac:dyDescent="0.25">
      <c r="B344" s="112" t="s">
        <v>103</v>
      </c>
      <c r="C344" s="113"/>
      <c r="E344" s="112" t="s">
        <v>103</v>
      </c>
      <c r="F344" s="113"/>
      <c r="H344" s="112" t="s">
        <v>103</v>
      </c>
      <c r="I344" s="113"/>
      <c r="K344" s="112" t="s">
        <v>103</v>
      </c>
      <c r="L344" s="113"/>
      <c r="N344" s="112" t="s">
        <v>103</v>
      </c>
      <c r="O344" s="113"/>
      <c r="Q344" s="112" t="s">
        <v>103</v>
      </c>
      <c r="R344" s="113"/>
      <c r="T344" s="112" t="s">
        <v>103</v>
      </c>
      <c r="U344" s="113"/>
      <c r="W344" s="112" t="s">
        <v>103</v>
      </c>
      <c r="X344" s="113"/>
      <c r="Z344" s="112" t="s">
        <v>103</v>
      </c>
      <c r="AA344" s="113"/>
      <c r="AC344" s="112" t="s">
        <v>103</v>
      </c>
      <c r="AD344" s="113"/>
    </row>
    <row r="345" spans="2:33" x14ac:dyDescent="0.25">
      <c r="B345" s="23">
        <f>Outubro!B345</f>
        <v>0</v>
      </c>
      <c r="C345" s="23">
        <f>Outubro!C345</f>
        <v>0</v>
      </c>
      <c r="D345" s="24"/>
      <c r="E345" s="23">
        <f>Outubro!E345</f>
        <v>0</v>
      </c>
      <c r="F345" s="23">
        <f>Outubro!F345</f>
        <v>0</v>
      </c>
      <c r="G345" s="24"/>
      <c r="H345" s="23">
        <f>Outubro!H345</f>
        <v>0</v>
      </c>
      <c r="I345" s="23">
        <f>Outubro!I345</f>
        <v>0</v>
      </c>
      <c r="J345" s="24"/>
      <c r="K345" s="23">
        <f>Outubro!K345</f>
        <v>0</v>
      </c>
      <c r="L345" s="23">
        <f>Outubro!L345</f>
        <v>0</v>
      </c>
      <c r="M345" s="24"/>
      <c r="N345" s="23">
        <f>Outubro!N345</f>
        <v>0</v>
      </c>
      <c r="O345" s="23">
        <f>Outubro!O345</f>
        <v>0</v>
      </c>
      <c r="P345" s="24"/>
      <c r="Q345" s="23">
        <f>Outubro!Q345</f>
        <v>0</v>
      </c>
      <c r="R345" s="23">
        <f>Outubro!R345</f>
        <v>0</v>
      </c>
      <c r="S345" s="24"/>
      <c r="T345" s="23">
        <f>Outubro!T345</f>
        <v>0</v>
      </c>
      <c r="U345" s="23">
        <f>Outubro!U345</f>
        <v>0</v>
      </c>
      <c r="V345" s="24"/>
      <c r="W345" s="23">
        <f>Outubro!W345</f>
        <v>0</v>
      </c>
      <c r="X345" s="23">
        <f>Outubro!X345</f>
        <v>0</v>
      </c>
      <c r="Y345" s="24"/>
      <c r="Z345" s="23">
        <f>Outubro!Z345</f>
        <v>0</v>
      </c>
      <c r="AA345" s="23">
        <f>Outubro!AA345</f>
        <v>0</v>
      </c>
      <c r="AB345" s="24"/>
      <c r="AC345" s="23">
        <f>Outubro!AC345</f>
        <v>0</v>
      </c>
      <c r="AD345" s="23">
        <f>Outubro!AD345</f>
        <v>0</v>
      </c>
    </row>
    <row r="346" spans="2:33" x14ac:dyDescent="0.25">
      <c r="B346" s="23">
        <f>Outubro!B346</f>
        <v>0</v>
      </c>
      <c r="C346" s="23">
        <f>Outubro!C346</f>
        <v>0</v>
      </c>
      <c r="D346" s="24"/>
      <c r="E346" s="23">
        <f>Outubro!E346</f>
        <v>0</v>
      </c>
      <c r="F346" s="23">
        <f>Outubro!F346</f>
        <v>0</v>
      </c>
      <c r="G346" s="24"/>
      <c r="H346" s="23">
        <f>Outubro!H346</f>
        <v>0</v>
      </c>
      <c r="I346" s="23">
        <f>Outubro!I346</f>
        <v>0</v>
      </c>
      <c r="J346" s="24"/>
      <c r="K346" s="23">
        <f>Outubro!K346</f>
        <v>0</v>
      </c>
      <c r="L346" s="23">
        <f>Outubro!L346</f>
        <v>0</v>
      </c>
      <c r="M346" s="24"/>
      <c r="N346" s="23">
        <f>Outubro!N346</f>
        <v>0</v>
      </c>
      <c r="O346" s="23">
        <f>Outubro!O346</f>
        <v>0</v>
      </c>
      <c r="P346" s="24"/>
      <c r="Q346" s="23">
        <f>Outubro!Q346</f>
        <v>0</v>
      </c>
      <c r="R346" s="23">
        <f>Outubro!R346</f>
        <v>0</v>
      </c>
      <c r="S346" s="24"/>
      <c r="T346" s="23">
        <f>Outubro!T346</f>
        <v>0</v>
      </c>
      <c r="U346" s="23">
        <f>Outubro!U346</f>
        <v>0</v>
      </c>
      <c r="V346" s="24"/>
      <c r="W346" s="23">
        <f>Outubro!W346</f>
        <v>0</v>
      </c>
      <c r="X346" s="23">
        <f>Outubro!X346</f>
        <v>0</v>
      </c>
      <c r="Y346" s="24"/>
      <c r="Z346" s="23">
        <f>Outubro!Z346</f>
        <v>0</v>
      </c>
      <c r="AA346" s="23">
        <f>Outubro!AA346</f>
        <v>0</v>
      </c>
      <c r="AB346" s="24"/>
      <c r="AC346" s="23">
        <f>Outubro!AC346</f>
        <v>0</v>
      </c>
      <c r="AD346" s="23">
        <f>Outubro!AD346</f>
        <v>0</v>
      </c>
    </row>
    <row r="347" spans="2:33" x14ac:dyDescent="0.25">
      <c r="B347" s="23">
        <f>Outubro!B347</f>
        <v>0</v>
      </c>
      <c r="C347" s="23">
        <f>Outubro!C347</f>
        <v>0</v>
      </c>
      <c r="D347" s="24"/>
      <c r="E347" s="23">
        <f>Outubro!E347</f>
        <v>0</v>
      </c>
      <c r="F347" s="23">
        <f>Outubro!F347</f>
        <v>0</v>
      </c>
      <c r="G347" s="24"/>
      <c r="H347" s="23">
        <f>Outubro!H347</f>
        <v>0</v>
      </c>
      <c r="I347" s="23">
        <f>Outubro!I347</f>
        <v>0</v>
      </c>
      <c r="J347" s="24"/>
      <c r="K347" s="23">
        <f>Outubro!K347</f>
        <v>0</v>
      </c>
      <c r="L347" s="23">
        <f>Outubro!L347</f>
        <v>0</v>
      </c>
      <c r="M347" s="24"/>
      <c r="N347" s="23">
        <f>Outubro!N347</f>
        <v>0</v>
      </c>
      <c r="O347" s="23">
        <f>Outubro!O347</f>
        <v>0</v>
      </c>
      <c r="P347" s="24"/>
      <c r="Q347" s="23">
        <f>Outubro!Q347</f>
        <v>0</v>
      </c>
      <c r="R347" s="23">
        <f>Outubro!R347</f>
        <v>0</v>
      </c>
      <c r="S347" s="24"/>
      <c r="T347" s="23">
        <f>Outubro!T347</f>
        <v>0</v>
      </c>
      <c r="U347" s="23">
        <f>Outubro!U347</f>
        <v>0</v>
      </c>
      <c r="V347" s="24"/>
      <c r="W347" s="23">
        <f>Outubro!W347</f>
        <v>0</v>
      </c>
      <c r="X347" s="23">
        <f>Outubro!X347</f>
        <v>0</v>
      </c>
      <c r="Y347" s="24"/>
      <c r="Z347" s="23">
        <f>Outubro!Z347</f>
        <v>0</v>
      </c>
      <c r="AA347" s="23">
        <f>Outubro!AA347</f>
        <v>0</v>
      </c>
      <c r="AB347" s="24"/>
      <c r="AC347" s="23">
        <f>Outubro!AC347</f>
        <v>0</v>
      </c>
      <c r="AD347" s="23">
        <f>Outubro!AD347</f>
        <v>0</v>
      </c>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4" t="str">
        <f>IF(ISBLANK(Outubro!C349),"",Outubro!C349)</f>
        <v/>
      </c>
      <c r="E349" s="9">
        <v>382</v>
      </c>
      <c r="F349" s="34" t="str">
        <f>IF(ISBLANK(Outubro!F349),"",Outubro!F349)</f>
        <v/>
      </c>
      <c r="H349" s="9">
        <v>383</v>
      </c>
      <c r="I349" s="34" t="str">
        <f>IF(ISBLANK(Outubro!I349),"",Outubro!I349)</f>
        <v/>
      </c>
      <c r="K349" s="9">
        <v>384</v>
      </c>
      <c r="L349" s="34" t="str">
        <f>IF(ISBLANK(Outubro!L349),"",Outubro!L349)</f>
        <v/>
      </c>
      <c r="N349" s="9">
        <v>385</v>
      </c>
      <c r="O349" s="34" t="str">
        <f>IF(ISBLANK(Outubro!O349),"",Outubro!O349)</f>
        <v/>
      </c>
      <c r="Q349" s="9">
        <v>386</v>
      </c>
      <c r="R349" s="34" t="str">
        <f>IF(ISBLANK(Outubro!R349),"",Outubro!R349)</f>
        <v/>
      </c>
      <c r="T349" s="9">
        <v>387</v>
      </c>
      <c r="U349" s="34" t="str">
        <f>IF(ISBLANK(Outubro!U349),"",Outubro!U349)</f>
        <v/>
      </c>
      <c r="W349" s="9">
        <v>388</v>
      </c>
      <c r="X349" s="34" t="str">
        <f>IF(ISBLANK(Outubro!X349),"",Outubro!X349)</f>
        <v/>
      </c>
      <c r="Z349" s="9">
        <v>389</v>
      </c>
      <c r="AA349" s="34" t="str">
        <f>IF(ISBLANK(Outubro!AA349),"",Outubro!AA349)</f>
        <v/>
      </c>
      <c r="AC349" s="9">
        <v>390</v>
      </c>
      <c r="AD349" s="34" t="str">
        <f>IF(ISBLANK(Outubro!AD349),"",Outubro!AD349)</f>
        <v/>
      </c>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3" t="s">
        <v>80</v>
      </c>
      <c r="C352" s="41"/>
      <c r="E352" s="43" t="s">
        <v>80</v>
      </c>
      <c r="F352" s="41"/>
      <c r="H352" s="43" t="s">
        <v>80</v>
      </c>
      <c r="I352" s="41"/>
      <c r="K352" s="43" t="s">
        <v>80</v>
      </c>
      <c r="L352" s="41"/>
      <c r="N352" s="43" t="s">
        <v>80</v>
      </c>
      <c r="O352" s="41"/>
      <c r="Q352" s="43" t="s">
        <v>80</v>
      </c>
      <c r="R352" s="41"/>
      <c r="T352" s="43" t="s">
        <v>80</v>
      </c>
      <c r="U352" s="41"/>
      <c r="W352" s="43" t="s">
        <v>80</v>
      </c>
      <c r="X352" s="41"/>
      <c r="Z352" s="43" t="s">
        <v>80</v>
      </c>
      <c r="AA352" s="41"/>
      <c r="AC352" s="43" t="s">
        <v>80</v>
      </c>
      <c r="AD352" s="41"/>
      <c r="AF352" s="39">
        <f>SUM(C352,F352,I352,L352,O352,R352,U352,X352,AA352,AD352)</f>
        <v>0</v>
      </c>
    </row>
    <row r="353" spans="2:33" x14ac:dyDescent="0.25">
      <c r="B353" s="112" t="s">
        <v>103</v>
      </c>
      <c r="C353" s="113"/>
      <c r="E353" s="112" t="s">
        <v>103</v>
      </c>
      <c r="F353" s="113"/>
      <c r="H353" s="112" t="s">
        <v>103</v>
      </c>
      <c r="I353" s="113"/>
      <c r="K353" s="112" t="s">
        <v>103</v>
      </c>
      <c r="L353" s="113"/>
      <c r="N353" s="112" t="s">
        <v>103</v>
      </c>
      <c r="O353" s="113"/>
      <c r="Q353" s="112" t="s">
        <v>103</v>
      </c>
      <c r="R353" s="113"/>
      <c r="T353" s="112" t="s">
        <v>103</v>
      </c>
      <c r="U353" s="113"/>
      <c r="W353" s="112" t="s">
        <v>103</v>
      </c>
      <c r="X353" s="113"/>
      <c r="Z353" s="112" t="s">
        <v>103</v>
      </c>
      <c r="AA353" s="113"/>
      <c r="AC353" s="112" t="s">
        <v>103</v>
      </c>
      <c r="AD353" s="113"/>
    </row>
    <row r="354" spans="2:33" x14ac:dyDescent="0.25">
      <c r="B354" s="23">
        <f>Outubro!B354</f>
        <v>0</v>
      </c>
      <c r="C354" s="23">
        <f>Outubro!C354</f>
        <v>0</v>
      </c>
      <c r="D354" s="24"/>
      <c r="E354" s="23">
        <f>Outubro!E354</f>
        <v>0</v>
      </c>
      <c r="F354" s="23">
        <f>Outubro!F354</f>
        <v>0</v>
      </c>
      <c r="G354" s="24"/>
      <c r="H354" s="23">
        <f>Outubro!H354</f>
        <v>0</v>
      </c>
      <c r="I354" s="23">
        <f>Outubro!I354</f>
        <v>0</v>
      </c>
      <c r="J354" s="24"/>
      <c r="K354" s="23">
        <f>Outubro!K354</f>
        <v>0</v>
      </c>
      <c r="L354" s="23">
        <f>Outubro!L354</f>
        <v>0</v>
      </c>
      <c r="M354" s="24"/>
      <c r="N354" s="23">
        <f>Outubro!N354</f>
        <v>0</v>
      </c>
      <c r="O354" s="23">
        <f>Outubro!O354</f>
        <v>0</v>
      </c>
      <c r="P354" s="24"/>
      <c r="Q354" s="23">
        <f>Outubro!Q354</f>
        <v>0</v>
      </c>
      <c r="R354" s="23">
        <f>Outubro!R354</f>
        <v>0</v>
      </c>
      <c r="S354" s="24"/>
      <c r="T354" s="23">
        <f>Outubro!T354</f>
        <v>0</v>
      </c>
      <c r="U354" s="23">
        <f>Outubro!U354</f>
        <v>0</v>
      </c>
      <c r="V354" s="24"/>
      <c r="W354" s="23">
        <f>Outubro!W354</f>
        <v>0</v>
      </c>
      <c r="X354" s="23">
        <f>Outubro!X354</f>
        <v>0</v>
      </c>
      <c r="Y354" s="24"/>
      <c r="Z354" s="23">
        <f>Outubro!Z354</f>
        <v>0</v>
      </c>
      <c r="AA354" s="23">
        <f>Outubro!AA354</f>
        <v>0</v>
      </c>
      <c r="AB354" s="24"/>
      <c r="AC354" s="23">
        <f>Outubro!AC354</f>
        <v>0</v>
      </c>
      <c r="AD354" s="23">
        <f>Outubro!AD354</f>
        <v>0</v>
      </c>
    </row>
    <row r="355" spans="2:33" x14ac:dyDescent="0.25">
      <c r="B355" s="23">
        <f>Outubro!B355</f>
        <v>0</v>
      </c>
      <c r="C355" s="23">
        <f>Outubro!C355</f>
        <v>0</v>
      </c>
      <c r="D355" s="24"/>
      <c r="E355" s="23">
        <f>Outubro!E355</f>
        <v>0</v>
      </c>
      <c r="F355" s="23">
        <f>Outubro!F355</f>
        <v>0</v>
      </c>
      <c r="G355" s="24"/>
      <c r="H355" s="23">
        <f>Outubro!H355</f>
        <v>0</v>
      </c>
      <c r="I355" s="23">
        <f>Outubro!I355</f>
        <v>0</v>
      </c>
      <c r="J355" s="24"/>
      <c r="K355" s="23">
        <f>Outubro!K355</f>
        <v>0</v>
      </c>
      <c r="L355" s="23">
        <f>Outubro!L355</f>
        <v>0</v>
      </c>
      <c r="M355" s="24"/>
      <c r="N355" s="23">
        <f>Outubro!N355</f>
        <v>0</v>
      </c>
      <c r="O355" s="23">
        <f>Outubro!O355</f>
        <v>0</v>
      </c>
      <c r="P355" s="24"/>
      <c r="Q355" s="23">
        <f>Outubro!Q355</f>
        <v>0</v>
      </c>
      <c r="R355" s="23">
        <f>Outubro!R355</f>
        <v>0</v>
      </c>
      <c r="S355" s="24"/>
      <c r="T355" s="23">
        <f>Outubro!T355</f>
        <v>0</v>
      </c>
      <c r="U355" s="23">
        <f>Outubro!U355</f>
        <v>0</v>
      </c>
      <c r="V355" s="24"/>
      <c r="W355" s="23">
        <f>Outubro!W355</f>
        <v>0</v>
      </c>
      <c r="X355" s="23">
        <f>Outubro!X355</f>
        <v>0</v>
      </c>
      <c r="Y355" s="24"/>
      <c r="Z355" s="23">
        <f>Outubro!Z355</f>
        <v>0</v>
      </c>
      <c r="AA355" s="23">
        <f>Outubro!AA355</f>
        <v>0</v>
      </c>
      <c r="AB355" s="24"/>
      <c r="AC355" s="23">
        <f>Outubro!AC355</f>
        <v>0</v>
      </c>
      <c r="AD355" s="23">
        <f>Outubro!AD355</f>
        <v>0</v>
      </c>
    </row>
    <row r="356" spans="2:33" x14ac:dyDescent="0.25">
      <c r="B356" s="23">
        <f>Outubro!B356</f>
        <v>0</v>
      </c>
      <c r="C356" s="23">
        <f>Outubro!C356</f>
        <v>0</v>
      </c>
      <c r="D356" s="24"/>
      <c r="E356" s="23">
        <f>Outubro!E356</f>
        <v>0</v>
      </c>
      <c r="F356" s="23">
        <f>Outubro!F356</f>
        <v>0</v>
      </c>
      <c r="G356" s="24"/>
      <c r="H356" s="23">
        <f>Outubro!H356</f>
        <v>0</v>
      </c>
      <c r="I356" s="23">
        <f>Outubro!I356</f>
        <v>0</v>
      </c>
      <c r="J356" s="24"/>
      <c r="K356" s="23">
        <f>Outubro!K356</f>
        <v>0</v>
      </c>
      <c r="L356" s="23">
        <f>Outubro!L356</f>
        <v>0</v>
      </c>
      <c r="M356" s="24"/>
      <c r="N356" s="23">
        <f>Outubro!N356</f>
        <v>0</v>
      </c>
      <c r="O356" s="23">
        <f>Outubro!O356</f>
        <v>0</v>
      </c>
      <c r="P356" s="24"/>
      <c r="Q356" s="23">
        <f>Outubro!Q356</f>
        <v>0</v>
      </c>
      <c r="R356" s="23">
        <f>Outubro!R356</f>
        <v>0</v>
      </c>
      <c r="S356" s="24"/>
      <c r="T356" s="23">
        <f>Outubro!T356</f>
        <v>0</v>
      </c>
      <c r="U356" s="23">
        <f>Outubro!U356</f>
        <v>0</v>
      </c>
      <c r="V356" s="24"/>
      <c r="W356" s="23">
        <f>Outubro!W356</f>
        <v>0</v>
      </c>
      <c r="X356" s="23">
        <f>Outubro!X356</f>
        <v>0</v>
      </c>
      <c r="Y356" s="24"/>
      <c r="Z356" s="23">
        <f>Outubro!Z356</f>
        <v>0</v>
      </c>
      <c r="AA356" s="23">
        <f>Outubro!AA356</f>
        <v>0</v>
      </c>
      <c r="AB356" s="24"/>
      <c r="AC356" s="23">
        <f>Outubro!AC356</f>
        <v>0</v>
      </c>
      <c r="AD356" s="23">
        <f>Outubro!AD356</f>
        <v>0</v>
      </c>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4" t="str">
        <f>IF(ISBLANK(Outubro!C358),"",Outubro!C358)</f>
        <v/>
      </c>
      <c r="E358" s="9">
        <v>392</v>
      </c>
      <c r="F358" s="34" t="str">
        <f>IF(ISBLANK(Outubro!F358),"",Outubro!F358)</f>
        <v/>
      </c>
      <c r="H358" s="9">
        <v>393</v>
      </c>
      <c r="I358" s="34" t="str">
        <f>IF(ISBLANK(Outubro!I358),"",Outubro!I358)</f>
        <v/>
      </c>
      <c r="K358" s="9">
        <v>394</v>
      </c>
      <c r="L358" s="34" t="str">
        <f>IF(ISBLANK(Outubro!L358),"",Outubro!L358)</f>
        <v/>
      </c>
      <c r="N358" s="9">
        <v>395</v>
      </c>
      <c r="O358" s="34" t="str">
        <f>IF(ISBLANK(Outubro!O358),"",Outubro!O358)</f>
        <v/>
      </c>
      <c r="Q358" s="9">
        <v>396</v>
      </c>
      <c r="R358" s="34" t="str">
        <f>IF(ISBLANK(Outubro!R358),"",Outubro!R358)</f>
        <v/>
      </c>
      <c r="T358" s="9">
        <v>397</v>
      </c>
      <c r="U358" s="34" t="str">
        <f>IF(ISBLANK(Outubro!U358),"",Outubro!U358)</f>
        <v/>
      </c>
      <c r="W358" s="9">
        <v>398</v>
      </c>
      <c r="X358" s="34" t="str">
        <f>IF(ISBLANK(Outubro!X358),"",Outubro!X358)</f>
        <v/>
      </c>
      <c r="Z358" s="9">
        <v>399</v>
      </c>
      <c r="AA358" s="34" t="str">
        <f>IF(ISBLANK(Outubro!AA358),"",Outubro!AA358)</f>
        <v/>
      </c>
      <c r="AC358" s="9">
        <v>400</v>
      </c>
      <c r="AD358" s="34" t="str">
        <f>IF(ISBLANK(Outubro!AD358),"",Outubro!AD358)</f>
        <v/>
      </c>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3" t="s">
        <v>80</v>
      </c>
      <c r="C361" s="41"/>
      <c r="E361" s="43" t="s">
        <v>80</v>
      </c>
      <c r="F361" s="41"/>
      <c r="H361" s="43" t="s">
        <v>80</v>
      </c>
      <c r="I361" s="41"/>
      <c r="K361" s="43" t="s">
        <v>80</v>
      </c>
      <c r="L361" s="41"/>
      <c r="N361" s="43" t="s">
        <v>80</v>
      </c>
      <c r="O361" s="41"/>
      <c r="Q361" s="43" t="s">
        <v>80</v>
      </c>
      <c r="R361" s="41"/>
      <c r="T361" s="43" t="s">
        <v>80</v>
      </c>
      <c r="U361" s="41"/>
      <c r="W361" s="43" t="s">
        <v>80</v>
      </c>
      <c r="X361" s="41"/>
      <c r="Z361" s="43" t="s">
        <v>80</v>
      </c>
      <c r="AA361" s="41"/>
      <c r="AC361" s="43" t="s">
        <v>80</v>
      </c>
      <c r="AD361" s="41"/>
      <c r="AF361" s="39">
        <f>SUM(C361,F361,I361,L361,O361,R361,U361,X361,AA361,AD361)</f>
        <v>0</v>
      </c>
    </row>
    <row r="362" spans="2:33" x14ac:dyDescent="0.25">
      <c r="B362" s="112" t="s">
        <v>103</v>
      </c>
      <c r="C362" s="113"/>
      <c r="E362" s="112" t="s">
        <v>103</v>
      </c>
      <c r="F362" s="113"/>
      <c r="H362" s="112" t="s">
        <v>103</v>
      </c>
      <c r="I362" s="113"/>
      <c r="K362" s="112" t="s">
        <v>103</v>
      </c>
      <c r="L362" s="113"/>
      <c r="N362" s="112" t="s">
        <v>103</v>
      </c>
      <c r="O362" s="113"/>
      <c r="Q362" s="112" t="s">
        <v>103</v>
      </c>
      <c r="R362" s="113"/>
      <c r="T362" s="112" t="s">
        <v>103</v>
      </c>
      <c r="U362" s="113"/>
      <c r="W362" s="112" t="s">
        <v>103</v>
      </c>
      <c r="X362" s="113"/>
      <c r="Z362" s="112" t="s">
        <v>103</v>
      </c>
      <c r="AA362" s="113"/>
      <c r="AC362" s="112" t="s">
        <v>103</v>
      </c>
      <c r="AD362" s="113"/>
    </row>
    <row r="363" spans="2:33" x14ac:dyDescent="0.25">
      <c r="B363" s="23">
        <f>Outubro!B363</f>
        <v>0</v>
      </c>
      <c r="C363" s="23">
        <f>Outubro!C363</f>
        <v>0</v>
      </c>
      <c r="D363" s="24"/>
      <c r="E363" s="23">
        <f>Outubro!E363</f>
        <v>0</v>
      </c>
      <c r="F363" s="23">
        <f>Outubro!F363</f>
        <v>0</v>
      </c>
      <c r="G363" s="24"/>
      <c r="H363" s="23">
        <f>Outubro!H363</f>
        <v>0</v>
      </c>
      <c r="I363" s="23">
        <f>Outubro!I363</f>
        <v>0</v>
      </c>
      <c r="J363" s="24"/>
      <c r="K363" s="23">
        <f>Outubro!K363</f>
        <v>0</v>
      </c>
      <c r="L363" s="23">
        <f>Outubro!L363</f>
        <v>0</v>
      </c>
      <c r="M363" s="24"/>
      <c r="N363" s="23">
        <f>Outubro!N363</f>
        <v>0</v>
      </c>
      <c r="O363" s="23">
        <f>Outubro!O363</f>
        <v>0</v>
      </c>
      <c r="P363" s="24"/>
      <c r="Q363" s="23">
        <f>Outubro!Q363</f>
        <v>0</v>
      </c>
      <c r="R363" s="23">
        <f>Outubro!R363</f>
        <v>0</v>
      </c>
      <c r="S363" s="24"/>
      <c r="T363" s="23">
        <f>Outubro!T363</f>
        <v>0</v>
      </c>
      <c r="U363" s="23">
        <f>Outubro!U363</f>
        <v>0</v>
      </c>
      <c r="V363" s="24"/>
      <c r="W363" s="23">
        <f>Outubro!W363</f>
        <v>0</v>
      </c>
      <c r="X363" s="23">
        <f>Outubro!X363</f>
        <v>0</v>
      </c>
      <c r="Y363" s="24"/>
      <c r="Z363" s="23">
        <f>Outubro!Z363</f>
        <v>0</v>
      </c>
      <c r="AA363" s="23">
        <f>Outubro!AA363</f>
        <v>0</v>
      </c>
      <c r="AB363" s="24"/>
      <c r="AC363" s="23">
        <f>Outubro!AC363</f>
        <v>0</v>
      </c>
      <c r="AD363" s="23">
        <f>Outubro!AD363</f>
        <v>0</v>
      </c>
    </row>
    <row r="364" spans="2:33" x14ac:dyDescent="0.25">
      <c r="B364" s="23">
        <f>Outubro!B364</f>
        <v>0</v>
      </c>
      <c r="C364" s="23">
        <f>Outubro!C364</f>
        <v>0</v>
      </c>
      <c r="D364" s="24"/>
      <c r="E364" s="23">
        <f>Outubro!E364</f>
        <v>0</v>
      </c>
      <c r="F364" s="23">
        <f>Outubro!F364</f>
        <v>0</v>
      </c>
      <c r="G364" s="24"/>
      <c r="H364" s="23">
        <f>Outubro!H364</f>
        <v>0</v>
      </c>
      <c r="I364" s="23">
        <f>Outubro!I364</f>
        <v>0</v>
      </c>
      <c r="J364" s="24"/>
      <c r="K364" s="23">
        <f>Outubro!K364</f>
        <v>0</v>
      </c>
      <c r="L364" s="23">
        <f>Outubro!L364</f>
        <v>0</v>
      </c>
      <c r="M364" s="24"/>
      <c r="N364" s="23">
        <f>Outubro!N364</f>
        <v>0</v>
      </c>
      <c r="O364" s="23">
        <f>Outubro!O364</f>
        <v>0</v>
      </c>
      <c r="P364" s="24"/>
      <c r="Q364" s="23">
        <f>Outubro!Q364</f>
        <v>0</v>
      </c>
      <c r="R364" s="23">
        <f>Outubro!R364</f>
        <v>0</v>
      </c>
      <c r="S364" s="24"/>
      <c r="T364" s="23">
        <f>Outubro!T364</f>
        <v>0</v>
      </c>
      <c r="U364" s="23">
        <f>Outubro!U364</f>
        <v>0</v>
      </c>
      <c r="V364" s="24"/>
      <c r="W364" s="23">
        <f>Outubro!W364</f>
        <v>0</v>
      </c>
      <c r="X364" s="23">
        <f>Outubro!X364</f>
        <v>0</v>
      </c>
      <c r="Y364" s="24"/>
      <c r="Z364" s="23">
        <f>Outubro!Z364</f>
        <v>0</v>
      </c>
      <c r="AA364" s="23">
        <f>Outubro!AA364</f>
        <v>0</v>
      </c>
      <c r="AB364" s="24"/>
      <c r="AC364" s="23">
        <f>Outubro!AC364</f>
        <v>0</v>
      </c>
      <c r="AD364" s="23">
        <f>Outubro!AD364</f>
        <v>0</v>
      </c>
    </row>
    <row r="365" spans="2:33" x14ac:dyDescent="0.25">
      <c r="B365" s="23">
        <f>Outubro!B365</f>
        <v>0</v>
      </c>
      <c r="C365" s="23">
        <f>Outubro!C365</f>
        <v>0</v>
      </c>
      <c r="D365" s="24"/>
      <c r="E365" s="23">
        <f>Outubro!E365</f>
        <v>0</v>
      </c>
      <c r="F365" s="23">
        <f>Outubro!F365</f>
        <v>0</v>
      </c>
      <c r="G365" s="24"/>
      <c r="H365" s="23">
        <f>Outubro!H365</f>
        <v>0</v>
      </c>
      <c r="I365" s="23">
        <f>Outubro!I365</f>
        <v>0</v>
      </c>
      <c r="J365" s="24"/>
      <c r="K365" s="23">
        <f>Outubro!K365</f>
        <v>0</v>
      </c>
      <c r="L365" s="23">
        <f>Outubro!L365</f>
        <v>0</v>
      </c>
      <c r="M365" s="24"/>
      <c r="N365" s="23">
        <f>Outubro!N365</f>
        <v>0</v>
      </c>
      <c r="O365" s="23">
        <f>Outubro!O365</f>
        <v>0</v>
      </c>
      <c r="P365" s="24"/>
      <c r="Q365" s="23">
        <f>Outubro!Q365</f>
        <v>0</v>
      </c>
      <c r="R365" s="23">
        <f>Outubro!R365</f>
        <v>0</v>
      </c>
      <c r="S365" s="24"/>
      <c r="T365" s="23">
        <f>Outubro!T365</f>
        <v>0</v>
      </c>
      <c r="U365" s="23">
        <f>Outubro!U365</f>
        <v>0</v>
      </c>
      <c r="V365" s="24"/>
      <c r="W365" s="23">
        <f>Outubro!W365</f>
        <v>0</v>
      </c>
      <c r="X365" s="23">
        <f>Outubro!X365</f>
        <v>0</v>
      </c>
      <c r="Y365" s="24"/>
      <c r="Z365" s="23">
        <f>Outubro!Z365</f>
        <v>0</v>
      </c>
      <c r="AA365" s="23">
        <f>Outubro!AA365</f>
        <v>0</v>
      </c>
      <c r="AB365" s="24"/>
      <c r="AC365" s="23">
        <f>Outubro!AC365</f>
        <v>0</v>
      </c>
      <c r="AD365" s="23">
        <f>Outubro!AD365</f>
        <v>0</v>
      </c>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4" t="str">
        <f>IF(ISBLANK(Outubro!C367),"",Outubro!C367)</f>
        <v/>
      </c>
      <c r="E367" s="9">
        <v>402</v>
      </c>
      <c r="F367" s="34" t="str">
        <f>IF(ISBLANK(Outubro!F367),"",Outubro!F367)</f>
        <v/>
      </c>
      <c r="H367" s="9">
        <v>403</v>
      </c>
      <c r="I367" s="34" t="str">
        <f>IF(ISBLANK(Outubro!I367),"",Outubro!I367)</f>
        <v/>
      </c>
      <c r="K367" s="9">
        <v>404</v>
      </c>
      <c r="L367" s="34" t="str">
        <f>IF(ISBLANK(Outubro!L367),"",Outubro!L367)</f>
        <v/>
      </c>
      <c r="N367" s="9">
        <v>405</v>
      </c>
      <c r="O367" s="34" t="str">
        <f>IF(ISBLANK(Outubro!O367),"",Outubro!O367)</f>
        <v/>
      </c>
      <c r="Q367" s="9">
        <v>406</v>
      </c>
      <c r="R367" s="34" t="str">
        <f>IF(ISBLANK(Outubro!R367),"",Outubro!R367)</f>
        <v/>
      </c>
      <c r="T367" s="9">
        <v>407</v>
      </c>
      <c r="U367" s="34" t="str">
        <f>IF(ISBLANK(Outubro!U367),"",Outubro!U367)</f>
        <v/>
      </c>
      <c r="W367" s="9">
        <v>408</v>
      </c>
      <c r="X367" s="34" t="str">
        <f>IF(ISBLANK(Outubro!X367),"",Outubro!X367)</f>
        <v/>
      </c>
      <c r="Z367" s="9">
        <v>409</v>
      </c>
      <c r="AA367" s="34" t="str">
        <f>IF(ISBLANK(Outubro!AA367),"",Outubro!AA367)</f>
        <v/>
      </c>
      <c r="AC367" s="9">
        <v>410</v>
      </c>
      <c r="AD367" s="34" t="str">
        <f>IF(ISBLANK(Outubro!AD367),"",Outubro!AD367)</f>
        <v/>
      </c>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3" t="s">
        <v>80</v>
      </c>
      <c r="C370" s="41"/>
      <c r="E370" s="43" t="s">
        <v>80</v>
      </c>
      <c r="F370" s="41"/>
      <c r="H370" s="43" t="s">
        <v>80</v>
      </c>
      <c r="I370" s="41"/>
      <c r="K370" s="43" t="s">
        <v>80</v>
      </c>
      <c r="L370" s="41"/>
      <c r="N370" s="43" t="s">
        <v>80</v>
      </c>
      <c r="O370" s="41"/>
      <c r="Q370" s="43" t="s">
        <v>80</v>
      </c>
      <c r="R370" s="41"/>
      <c r="T370" s="43" t="s">
        <v>80</v>
      </c>
      <c r="U370" s="41"/>
      <c r="W370" s="43" t="s">
        <v>80</v>
      </c>
      <c r="X370" s="41"/>
      <c r="Z370" s="43" t="s">
        <v>80</v>
      </c>
      <c r="AA370" s="41"/>
      <c r="AC370" s="43" t="s">
        <v>80</v>
      </c>
      <c r="AD370" s="41"/>
      <c r="AF370" s="39">
        <f>SUM(C370,F370,I370,L370,O370,R370,U370,X370,AA370,AD370)</f>
        <v>0</v>
      </c>
    </row>
    <row r="371" spans="2:33" x14ac:dyDescent="0.25">
      <c r="B371" s="112" t="s">
        <v>103</v>
      </c>
      <c r="C371" s="113"/>
      <c r="E371" s="112" t="s">
        <v>103</v>
      </c>
      <c r="F371" s="113"/>
      <c r="H371" s="112" t="s">
        <v>103</v>
      </c>
      <c r="I371" s="113"/>
      <c r="K371" s="112" t="s">
        <v>103</v>
      </c>
      <c r="L371" s="113"/>
      <c r="N371" s="112" t="s">
        <v>103</v>
      </c>
      <c r="O371" s="113"/>
      <c r="Q371" s="112" t="s">
        <v>103</v>
      </c>
      <c r="R371" s="113"/>
      <c r="T371" s="112" t="s">
        <v>103</v>
      </c>
      <c r="U371" s="113"/>
      <c r="W371" s="112" t="s">
        <v>103</v>
      </c>
      <c r="X371" s="113"/>
      <c r="Z371" s="112" t="s">
        <v>103</v>
      </c>
      <c r="AA371" s="113"/>
      <c r="AC371" s="112" t="s">
        <v>103</v>
      </c>
      <c r="AD371" s="113"/>
    </row>
    <row r="372" spans="2:33" x14ac:dyDescent="0.25">
      <c r="B372" s="23">
        <f>Outubro!B372</f>
        <v>0</v>
      </c>
      <c r="C372" s="23">
        <f>Outubro!C372</f>
        <v>0</v>
      </c>
      <c r="D372" s="24"/>
      <c r="E372" s="23">
        <f>Outubro!E372</f>
        <v>0</v>
      </c>
      <c r="F372" s="23">
        <f>Outubro!F372</f>
        <v>0</v>
      </c>
      <c r="G372" s="24"/>
      <c r="H372" s="23">
        <f>Outubro!H372</f>
        <v>0</v>
      </c>
      <c r="I372" s="23">
        <f>Outubro!I372</f>
        <v>0</v>
      </c>
      <c r="J372" s="24"/>
      <c r="K372" s="23">
        <f>Outubro!K372</f>
        <v>0</v>
      </c>
      <c r="L372" s="23">
        <f>Outubro!L372</f>
        <v>0</v>
      </c>
      <c r="M372" s="24"/>
      <c r="N372" s="23">
        <f>Outubro!N372</f>
        <v>0</v>
      </c>
      <c r="O372" s="23">
        <f>Outubro!O372</f>
        <v>0</v>
      </c>
      <c r="P372" s="24"/>
      <c r="Q372" s="23">
        <f>Outubro!Q372</f>
        <v>0</v>
      </c>
      <c r="R372" s="23">
        <f>Outubro!R372</f>
        <v>0</v>
      </c>
      <c r="S372" s="24"/>
      <c r="T372" s="23">
        <f>Outubro!T372</f>
        <v>0</v>
      </c>
      <c r="U372" s="23">
        <f>Outubro!U372</f>
        <v>0</v>
      </c>
      <c r="V372" s="24"/>
      <c r="W372" s="23">
        <f>Outubro!W372</f>
        <v>0</v>
      </c>
      <c r="X372" s="23">
        <f>Outubro!X372</f>
        <v>0</v>
      </c>
      <c r="Y372" s="24"/>
      <c r="Z372" s="23">
        <f>Outubro!Z372</f>
        <v>0</v>
      </c>
      <c r="AA372" s="23">
        <f>Outubro!AA372</f>
        <v>0</v>
      </c>
      <c r="AB372" s="24"/>
      <c r="AC372" s="23">
        <f>Outubro!AC372</f>
        <v>0</v>
      </c>
      <c r="AD372" s="23">
        <f>Outubro!AD372</f>
        <v>0</v>
      </c>
    </row>
    <row r="373" spans="2:33" x14ac:dyDescent="0.25">
      <c r="B373" s="23">
        <f>Outubro!B373</f>
        <v>0</v>
      </c>
      <c r="C373" s="23">
        <f>Outubro!C373</f>
        <v>0</v>
      </c>
      <c r="D373" s="24"/>
      <c r="E373" s="23">
        <f>Outubro!E373</f>
        <v>0</v>
      </c>
      <c r="F373" s="23">
        <f>Outubro!F373</f>
        <v>0</v>
      </c>
      <c r="G373" s="24"/>
      <c r="H373" s="23">
        <f>Outubro!H373</f>
        <v>0</v>
      </c>
      <c r="I373" s="23">
        <f>Outubro!I373</f>
        <v>0</v>
      </c>
      <c r="J373" s="24"/>
      <c r="K373" s="23">
        <f>Outubro!K373</f>
        <v>0</v>
      </c>
      <c r="L373" s="23">
        <f>Outubro!L373</f>
        <v>0</v>
      </c>
      <c r="M373" s="24"/>
      <c r="N373" s="23">
        <f>Outubro!N373</f>
        <v>0</v>
      </c>
      <c r="O373" s="23">
        <f>Outubro!O373</f>
        <v>0</v>
      </c>
      <c r="P373" s="24"/>
      <c r="Q373" s="23">
        <f>Outubro!Q373</f>
        <v>0</v>
      </c>
      <c r="R373" s="23">
        <f>Outubro!R373</f>
        <v>0</v>
      </c>
      <c r="S373" s="24"/>
      <c r="T373" s="23">
        <f>Outubro!T373</f>
        <v>0</v>
      </c>
      <c r="U373" s="23">
        <f>Outubro!U373</f>
        <v>0</v>
      </c>
      <c r="V373" s="24"/>
      <c r="W373" s="23">
        <f>Outubro!W373</f>
        <v>0</v>
      </c>
      <c r="X373" s="23">
        <f>Outubro!X373</f>
        <v>0</v>
      </c>
      <c r="Y373" s="24"/>
      <c r="Z373" s="23">
        <f>Outubro!Z373</f>
        <v>0</v>
      </c>
      <c r="AA373" s="23">
        <f>Outubro!AA373</f>
        <v>0</v>
      </c>
      <c r="AB373" s="24"/>
      <c r="AC373" s="23">
        <f>Outubro!AC373</f>
        <v>0</v>
      </c>
      <c r="AD373" s="23">
        <f>Outubro!AD373</f>
        <v>0</v>
      </c>
    </row>
    <row r="374" spans="2:33" x14ac:dyDescent="0.25">
      <c r="B374" s="23">
        <f>Outubro!B374</f>
        <v>0</v>
      </c>
      <c r="C374" s="23">
        <f>Outubro!C374</f>
        <v>0</v>
      </c>
      <c r="D374" s="24"/>
      <c r="E374" s="23">
        <f>Outubro!E374</f>
        <v>0</v>
      </c>
      <c r="F374" s="23">
        <f>Outubro!F374</f>
        <v>0</v>
      </c>
      <c r="G374" s="24"/>
      <c r="H374" s="23">
        <f>Outubro!H374</f>
        <v>0</v>
      </c>
      <c r="I374" s="23">
        <f>Outubro!I374</f>
        <v>0</v>
      </c>
      <c r="J374" s="24"/>
      <c r="K374" s="23">
        <f>Outubro!K374</f>
        <v>0</v>
      </c>
      <c r="L374" s="23">
        <f>Outubro!L374</f>
        <v>0</v>
      </c>
      <c r="M374" s="24"/>
      <c r="N374" s="23">
        <f>Outubro!N374</f>
        <v>0</v>
      </c>
      <c r="O374" s="23">
        <f>Outubro!O374</f>
        <v>0</v>
      </c>
      <c r="P374" s="24"/>
      <c r="Q374" s="23">
        <f>Outubro!Q374</f>
        <v>0</v>
      </c>
      <c r="R374" s="23">
        <f>Outubro!R374</f>
        <v>0</v>
      </c>
      <c r="S374" s="24"/>
      <c r="T374" s="23">
        <f>Outubro!T374</f>
        <v>0</v>
      </c>
      <c r="U374" s="23">
        <f>Outubro!U374</f>
        <v>0</v>
      </c>
      <c r="V374" s="24"/>
      <c r="W374" s="23">
        <f>Outubro!W374</f>
        <v>0</v>
      </c>
      <c r="X374" s="23">
        <f>Outubro!X374</f>
        <v>0</v>
      </c>
      <c r="Y374" s="24"/>
      <c r="Z374" s="23">
        <f>Outubro!Z374</f>
        <v>0</v>
      </c>
      <c r="AA374" s="23">
        <f>Outubro!AA374</f>
        <v>0</v>
      </c>
      <c r="AB374" s="24"/>
      <c r="AC374" s="23">
        <f>Outubro!AC374</f>
        <v>0</v>
      </c>
      <c r="AD374" s="23">
        <f>Outubro!AD374</f>
        <v>0</v>
      </c>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4" t="str">
        <f>IF(ISBLANK(Outubro!C376),"",Outubro!C376)</f>
        <v/>
      </c>
      <c r="E376" s="9">
        <v>412</v>
      </c>
      <c r="F376" s="34" t="str">
        <f>IF(ISBLANK(Outubro!F376),"",Outubro!F376)</f>
        <v/>
      </c>
      <c r="H376" s="9">
        <v>413</v>
      </c>
      <c r="I376" s="34" t="str">
        <f>IF(ISBLANK(Outubro!I376),"",Outubro!I376)</f>
        <v/>
      </c>
      <c r="K376" s="9">
        <v>414</v>
      </c>
      <c r="L376" s="34" t="str">
        <f>IF(ISBLANK(Outubro!L376),"",Outubro!L376)</f>
        <v/>
      </c>
      <c r="N376" s="9">
        <v>415</v>
      </c>
      <c r="O376" s="34" t="str">
        <f>IF(ISBLANK(Outubro!O376),"",Outubro!O376)</f>
        <v/>
      </c>
      <c r="Q376" s="9">
        <v>416</v>
      </c>
      <c r="R376" s="34" t="str">
        <f>IF(ISBLANK(Outubro!R376),"",Outubro!R376)</f>
        <v/>
      </c>
      <c r="T376" s="9">
        <v>417</v>
      </c>
      <c r="U376" s="34" t="str">
        <f>IF(ISBLANK(Outubro!U376),"",Outubro!U376)</f>
        <v/>
      </c>
      <c r="W376" s="9">
        <v>418</v>
      </c>
      <c r="X376" s="34" t="str">
        <f>IF(ISBLANK(Outubro!X376),"",Outubro!X376)</f>
        <v/>
      </c>
      <c r="Z376" s="9">
        <v>419</v>
      </c>
      <c r="AA376" s="34" t="str">
        <f>IF(ISBLANK(Outubro!AA376),"",Outubro!AA376)</f>
        <v/>
      </c>
      <c r="AC376" s="9">
        <v>420</v>
      </c>
      <c r="AD376" s="34" t="str">
        <f>IF(ISBLANK(Outubro!AD376),"",Outubro!AD376)</f>
        <v/>
      </c>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3" t="s">
        <v>80</v>
      </c>
      <c r="C379" s="41"/>
      <c r="E379" s="43" t="s">
        <v>80</v>
      </c>
      <c r="F379" s="41"/>
      <c r="H379" s="43" t="s">
        <v>80</v>
      </c>
      <c r="I379" s="41"/>
      <c r="K379" s="43" t="s">
        <v>80</v>
      </c>
      <c r="L379" s="41"/>
      <c r="N379" s="43" t="s">
        <v>80</v>
      </c>
      <c r="O379" s="41"/>
      <c r="Q379" s="43" t="s">
        <v>80</v>
      </c>
      <c r="R379" s="41"/>
      <c r="T379" s="43" t="s">
        <v>80</v>
      </c>
      <c r="U379" s="41"/>
      <c r="W379" s="43" t="s">
        <v>80</v>
      </c>
      <c r="X379" s="41"/>
      <c r="Z379" s="43" t="s">
        <v>80</v>
      </c>
      <c r="AA379" s="41"/>
      <c r="AC379" s="43" t="s">
        <v>80</v>
      </c>
      <c r="AD379" s="41"/>
      <c r="AF379" s="39">
        <f>SUM(C379,F379,I379,L379,O379,R379,U379,X379,AA379,AD379)</f>
        <v>0</v>
      </c>
    </row>
    <row r="380" spans="2:33" x14ac:dyDescent="0.25">
      <c r="B380" s="112" t="s">
        <v>103</v>
      </c>
      <c r="C380" s="113"/>
      <c r="E380" s="112" t="s">
        <v>103</v>
      </c>
      <c r="F380" s="113"/>
      <c r="H380" s="112" t="s">
        <v>103</v>
      </c>
      <c r="I380" s="113"/>
      <c r="K380" s="112" t="s">
        <v>103</v>
      </c>
      <c r="L380" s="113"/>
      <c r="N380" s="112" t="s">
        <v>103</v>
      </c>
      <c r="O380" s="113"/>
      <c r="Q380" s="112" t="s">
        <v>103</v>
      </c>
      <c r="R380" s="113"/>
      <c r="T380" s="112" t="s">
        <v>103</v>
      </c>
      <c r="U380" s="113"/>
      <c r="W380" s="112" t="s">
        <v>103</v>
      </c>
      <c r="X380" s="113"/>
      <c r="Z380" s="112" t="s">
        <v>103</v>
      </c>
      <c r="AA380" s="113"/>
      <c r="AC380" s="112" t="s">
        <v>103</v>
      </c>
      <c r="AD380" s="113"/>
    </row>
    <row r="381" spans="2:33" x14ac:dyDescent="0.25">
      <c r="B381" s="23">
        <f>Outubro!B381</f>
        <v>0</v>
      </c>
      <c r="C381" s="23">
        <f>Outubro!C381</f>
        <v>0</v>
      </c>
      <c r="D381" s="24"/>
      <c r="E381" s="23">
        <f>Outubro!E381</f>
        <v>0</v>
      </c>
      <c r="F381" s="23">
        <f>Outubro!F381</f>
        <v>0</v>
      </c>
      <c r="G381" s="24"/>
      <c r="H381" s="23">
        <f>Outubro!H381</f>
        <v>0</v>
      </c>
      <c r="I381" s="23">
        <f>Outubro!I381</f>
        <v>0</v>
      </c>
      <c r="J381" s="24"/>
      <c r="K381" s="23">
        <f>Outubro!K381</f>
        <v>0</v>
      </c>
      <c r="L381" s="23">
        <f>Outubro!L381</f>
        <v>0</v>
      </c>
      <c r="M381" s="24"/>
      <c r="N381" s="23">
        <f>Outubro!N381</f>
        <v>0</v>
      </c>
      <c r="O381" s="23">
        <f>Outubro!O381</f>
        <v>0</v>
      </c>
      <c r="P381" s="24"/>
      <c r="Q381" s="23">
        <f>Outubro!Q381</f>
        <v>0</v>
      </c>
      <c r="R381" s="23">
        <f>Outubro!R381</f>
        <v>0</v>
      </c>
      <c r="S381" s="24"/>
      <c r="T381" s="23">
        <f>Outubro!T381</f>
        <v>0</v>
      </c>
      <c r="U381" s="23">
        <f>Outubro!U381</f>
        <v>0</v>
      </c>
      <c r="V381" s="24"/>
      <c r="W381" s="23">
        <f>Outubro!W381</f>
        <v>0</v>
      </c>
      <c r="X381" s="23">
        <f>Outubro!X381</f>
        <v>0</v>
      </c>
      <c r="Y381" s="24"/>
      <c r="Z381" s="23">
        <f>Outubro!Z381</f>
        <v>0</v>
      </c>
      <c r="AA381" s="23">
        <f>Outubro!AA381</f>
        <v>0</v>
      </c>
      <c r="AB381" s="24"/>
      <c r="AC381" s="23">
        <f>Outubro!AC381</f>
        <v>0</v>
      </c>
      <c r="AD381" s="23">
        <f>Outubro!AD381</f>
        <v>0</v>
      </c>
    </row>
    <row r="382" spans="2:33" x14ac:dyDescent="0.25">
      <c r="B382" s="23">
        <f>Outubro!B382</f>
        <v>0</v>
      </c>
      <c r="C382" s="23">
        <f>Outubro!C382</f>
        <v>0</v>
      </c>
      <c r="D382" s="24"/>
      <c r="E382" s="23">
        <f>Outubro!E382</f>
        <v>0</v>
      </c>
      <c r="F382" s="23">
        <f>Outubro!F382</f>
        <v>0</v>
      </c>
      <c r="G382" s="24"/>
      <c r="H382" s="23">
        <f>Outubro!H382</f>
        <v>0</v>
      </c>
      <c r="I382" s="23">
        <f>Outubro!I382</f>
        <v>0</v>
      </c>
      <c r="J382" s="24"/>
      <c r="K382" s="23">
        <f>Outubro!K382</f>
        <v>0</v>
      </c>
      <c r="L382" s="23">
        <f>Outubro!L382</f>
        <v>0</v>
      </c>
      <c r="M382" s="24"/>
      <c r="N382" s="23">
        <f>Outubro!N382</f>
        <v>0</v>
      </c>
      <c r="O382" s="23">
        <f>Outubro!O382</f>
        <v>0</v>
      </c>
      <c r="P382" s="24"/>
      <c r="Q382" s="23">
        <f>Outubro!Q382</f>
        <v>0</v>
      </c>
      <c r="R382" s="23">
        <f>Outubro!R382</f>
        <v>0</v>
      </c>
      <c r="S382" s="24"/>
      <c r="T382" s="23">
        <f>Outubro!T382</f>
        <v>0</v>
      </c>
      <c r="U382" s="23">
        <f>Outubro!U382</f>
        <v>0</v>
      </c>
      <c r="V382" s="24"/>
      <c r="W382" s="23">
        <f>Outubro!W382</f>
        <v>0</v>
      </c>
      <c r="X382" s="23">
        <f>Outubro!X382</f>
        <v>0</v>
      </c>
      <c r="Y382" s="24"/>
      <c r="Z382" s="23">
        <f>Outubro!Z382</f>
        <v>0</v>
      </c>
      <c r="AA382" s="23">
        <f>Outubro!AA382</f>
        <v>0</v>
      </c>
      <c r="AB382" s="24"/>
      <c r="AC382" s="23">
        <f>Outubro!AC382</f>
        <v>0</v>
      </c>
      <c r="AD382" s="23">
        <f>Outubro!AD382</f>
        <v>0</v>
      </c>
    </row>
    <row r="383" spans="2:33" x14ac:dyDescent="0.25">
      <c r="B383" s="23">
        <f>Outubro!B383</f>
        <v>0</v>
      </c>
      <c r="C383" s="23">
        <f>Outubro!C383</f>
        <v>0</v>
      </c>
      <c r="D383" s="24"/>
      <c r="E383" s="23">
        <f>Outubro!E383</f>
        <v>0</v>
      </c>
      <c r="F383" s="23">
        <f>Outubro!F383</f>
        <v>0</v>
      </c>
      <c r="G383" s="24"/>
      <c r="H383" s="23">
        <f>Outubro!H383</f>
        <v>0</v>
      </c>
      <c r="I383" s="23">
        <f>Outubro!I383</f>
        <v>0</v>
      </c>
      <c r="J383" s="24"/>
      <c r="K383" s="23">
        <f>Outubro!K383</f>
        <v>0</v>
      </c>
      <c r="L383" s="23">
        <f>Outubro!L383</f>
        <v>0</v>
      </c>
      <c r="M383" s="24"/>
      <c r="N383" s="23">
        <f>Outubro!N383</f>
        <v>0</v>
      </c>
      <c r="O383" s="23">
        <f>Outubro!O383</f>
        <v>0</v>
      </c>
      <c r="P383" s="24"/>
      <c r="Q383" s="23">
        <f>Outubro!Q383</f>
        <v>0</v>
      </c>
      <c r="R383" s="23">
        <f>Outubro!R383</f>
        <v>0</v>
      </c>
      <c r="S383" s="24"/>
      <c r="T383" s="23">
        <f>Outubro!T383</f>
        <v>0</v>
      </c>
      <c r="U383" s="23">
        <f>Outubro!U383</f>
        <v>0</v>
      </c>
      <c r="V383" s="24"/>
      <c r="W383" s="23">
        <f>Outubro!W383</f>
        <v>0</v>
      </c>
      <c r="X383" s="23">
        <f>Outubro!X383</f>
        <v>0</v>
      </c>
      <c r="Y383" s="24"/>
      <c r="Z383" s="23">
        <f>Outubro!Z383</f>
        <v>0</v>
      </c>
      <c r="AA383" s="23">
        <f>Outubro!AA383</f>
        <v>0</v>
      </c>
      <c r="AB383" s="24"/>
      <c r="AC383" s="23">
        <f>Outubro!AC383</f>
        <v>0</v>
      </c>
      <c r="AD383" s="23">
        <f>Outubro!AD383</f>
        <v>0</v>
      </c>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4" t="str">
        <f>IF(ISBLANK(Outubro!C385),"",Outubro!C385)</f>
        <v/>
      </c>
      <c r="E385" s="9">
        <v>422</v>
      </c>
      <c r="F385" s="34" t="str">
        <f>IF(ISBLANK(Outubro!F385),"",Outubro!F385)</f>
        <v/>
      </c>
      <c r="H385" s="9">
        <v>423</v>
      </c>
      <c r="I385" s="34" t="str">
        <f>IF(ISBLANK(Outubro!I385),"",Outubro!I385)</f>
        <v/>
      </c>
      <c r="K385" s="9">
        <v>424</v>
      </c>
      <c r="L385" s="34" t="str">
        <f>IF(ISBLANK(Outubro!L385),"",Outubro!L385)</f>
        <v/>
      </c>
      <c r="N385" s="9">
        <v>425</v>
      </c>
      <c r="O385" s="34" t="str">
        <f>IF(ISBLANK(Outubro!O385),"",Outubro!O385)</f>
        <v/>
      </c>
      <c r="Q385" s="9">
        <v>426</v>
      </c>
      <c r="R385" s="34" t="str">
        <f>IF(ISBLANK(Outubro!R385),"",Outubro!R385)</f>
        <v/>
      </c>
      <c r="T385" s="9">
        <v>427</v>
      </c>
      <c r="U385" s="34" t="str">
        <f>IF(ISBLANK(Outubro!U385),"",Outubro!U385)</f>
        <v/>
      </c>
      <c r="W385" s="9">
        <v>428</v>
      </c>
      <c r="X385" s="34" t="str">
        <f>IF(ISBLANK(Outubro!X385),"",Outubro!X385)</f>
        <v/>
      </c>
      <c r="Z385" s="9">
        <v>429</v>
      </c>
      <c r="AA385" s="34" t="str">
        <f>IF(ISBLANK(Outubro!AA385),"",Outubro!AA385)</f>
        <v/>
      </c>
      <c r="AC385" s="9">
        <v>430</v>
      </c>
      <c r="AD385" s="34" t="str">
        <f>IF(ISBLANK(Outubro!AD385),"",Outubro!AD385)</f>
        <v/>
      </c>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3" t="s">
        <v>80</v>
      </c>
      <c r="C388" s="41"/>
      <c r="E388" s="43" t="s">
        <v>80</v>
      </c>
      <c r="F388" s="41"/>
      <c r="H388" s="43" t="s">
        <v>80</v>
      </c>
      <c r="I388" s="41"/>
      <c r="K388" s="43" t="s">
        <v>80</v>
      </c>
      <c r="L388" s="41"/>
      <c r="N388" s="43" t="s">
        <v>80</v>
      </c>
      <c r="O388" s="41"/>
      <c r="Q388" s="43" t="s">
        <v>80</v>
      </c>
      <c r="R388" s="41"/>
      <c r="T388" s="43" t="s">
        <v>80</v>
      </c>
      <c r="U388" s="41"/>
      <c r="W388" s="43" t="s">
        <v>80</v>
      </c>
      <c r="X388" s="41"/>
      <c r="Z388" s="43" t="s">
        <v>80</v>
      </c>
      <c r="AA388" s="41"/>
      <c r="AC388" s="43" t="s">
        <v>80</v>
      </c>
      <c r="AD388" s="41"/>
      <c r="AF388" s="39">
        <f>SUM(C388,F388,I388,L388,O388,R388,U388,X388,AA388,AD388)</f>
        <v>0</v>
      </c>
    </row>
    <row r="389" spans="2:33" x14ac:dyDescent="0.25">
      <c r="B389" s="112" t="s">
        <v>103</v>
      </c>
      <c r="C389" s="113"/>
      <c r="E389" s="112" t="s">
        <v>103</v>
      </c>
      <c r="F389" s="113"/>
      <c r="H389" s="112" t="s">
        <v>103</v>
      </c>
      <c r="I389" s="113"/>
      <c r="K389" s="112" t="s">
        <v>103</v>
      </c>
      <c r="L389" s="113"/>
      <c r="N389" s="112" t="s">
        <v>103</v>
      </c>
      <c r="O389" s="113"/>
      <c r="Q389" s="112" t="s">
        <v>103</v>
      </c>
      <c r="R389" s="113"/>
      <c r="T389" s="112" t="s">
        <v>103</v>
      </c>
      <c r="U389" s="113"/>
      <c r="W389" s="112" t="s">
        <v>103</v>
      </c>
      <c r="X389" s="113"/>
      <c r="Z389" s="112" t="s">
        <v>103</v>
      </c>
      <c r="AA389" s="113"/>
      <c r="AC389" s="112" t="s">
        <v>103</v>
      </c>
      <c r="AD389" s="113"/>
    </row>
    <row r="390" spans="2:33" x14ac:dyDescent="0.25">
      <c r="B390" s="23">
        <f>Outubro!B390</f>
        <v>0</v>
      </c>
      <c r="C390" s="23">
        <f>Outubro!C390</f>
        <v>0</v>
      </c>
      <c r="D390" s="24"/>
      <c r="E390" s="23">
        <f>Outubro!E390</f>
        <v>0</v>
      </c>
      <c r="F390" s="23">
        <f>Outubro!F390</f>
        <v>0</v>
      </c>
      <c r="G390" s="24"/>
      <c r="H390" s="23">
        <f>Outubro!H390</f>
        <v>0</v>
      </c>
      <c r="I390" s="23">
        <f>Outubro!I390</f>
        <v>0</v>
      </c>
      <c r="J390" s="24"/>
      <c r="K390" s="23">
        <f>Outubro!K390</f>
        <v>0</v>
      </c>
      <c r="L390" s="23">
        <f>Outubro!L390</f>
        <v>0</v>
      </c>
      <c r="M390" s="24"/>
      <c r="N390" s="23">
        <f>Outubro!N390</f>
        <v>0</v>
      </c>
      <c r="O390" s="23">
        <f>Outubro!O390</f>
        <v>0</v>
      </c>
      <c r="P390" s="24"/>
      <c r="Q390" s="23">
        <f>Outubro!Q390</f>
        <v>0</v>
      </c>
      <c r="R390" s="23">
        <f>Outubro!R390</f>
        <v>0</v>
      </c>
      <c r="S390" s="24"/>
      <c r="T390" s="23">
        <f>Outubro!T390</f>
        <v>0</v>
      </c>
      <c r="U390" s="23">
        <f>Outubro!U390</f>
        <v>0</v>
      </c>
      <c r="V390" s="24"/>
      <c r="W390" s="23">
        <f>Outubro!W390</f>
        <v>0</v>
      </c>
      <c r="X390" s="23">
        <f>Outubro!X390</f>
        <v>0</v>
      </c>
      <c r="Y390" s="24"/>
      <c r="Z390" s="23">
        <f>Outubro!Z390</f>
        <v>0</v>
      </c>
      <c r="AA390" s="23">
        <f>Outubro!AA390</f>
        <v>0</v>
      </c>
      <c r="AB390" s="24"/>
      <c r="AC390" s="23">
        <f>Outubro!AC390</f>
        <v>0</v>
      </c>
      <c r="AD390" s="23">
        <f>Outubro!AD390</f>
        <v>0</v>
      </c>
    </row>
    <row r="391" spans="2:33" x14ac:dyDescent="0.25">
      <c r="B391" s="23">
        <f>Outubro!B391</f>
        <v>0</v>
      </c>
      <c r="C391" s="23">
        <f>Outubro!C391</f>
        <v>0</v>
      </c>
      <c r="D391" s="24"/>
      <c r="E391" s="23">
        <f>Outubro!E391</f>
        <v>0</v>
      </c>
      <c r="F391" s="23">
        <f>Outubro!F391</f>
        <v>0</v>
      </c>
      <c r="G391" s="24"/>
      <c r="H391" s="23">
        <f>Outubro!H391</f>
        <v>0</v>
      </c>
      <c r="I391" s="23">
        <f>Outubro!I391</f>
        <v>0</v>
      </c>
      <c r="J391" s="24"/>
      <c r="K391" s="23">
        <f>Outubro!K391</f>
        <v>0</v>
      </c>
      <c r="L391" s="23">
        <f>Outubro!L391</f>
        <v>0</v>
      </c>
      <c r="M391" s="24"/>
      <c r="N391" s="23">
        <f>Outubro!N391</f>
        <v>0</v>
      </c>
      <c r="O391" s="23">
        <f>Outubro!O391</f>
        <v>0</v>
      </c>
      <c r="P391" s="24"/>
      <c r="Q391" s="23">
        <f>Outubro!Q391</f>
        <v>0</v>
      </c>
      <c r="R391" s="23">
        <f>Outubro!R391</f>
        <v>0</v>
      </c>
      <c r="S391" s="24"/>
      <c r="T391" s="23">
        <f>Outubro!T391</f>
        <v>0</v>
      </c>
      <c r="U391" s="23">
        <f>Outubro!U391</f>
        <v>0</v>
      </c>
      <c r="V391" s="24"/>
      <c r="W391" s="23">
        <f>Outubro!W391</f>
        <v>0</v>
      </c>
      <c r="X391" s="23">
        <f>Outubro!X391</f>
        <v>0</v>
      </c>
      <c r="Y391" s="24"/>
      <c r="Z391" s="23">
        <f>Outubro!Z391</f>
        <v>0</v>
      </c>
      <c r="AA391" s="23">
        <f>Outubro!AA391</f>
        <v>0</v>
      </c>
      <c r="AB391" s="24"/>
      <c r="AC391" s="23">
        <f>Outubro!AC391</f>
        <v>0</v>
      </c>
      <c r="AD391" s="23">
        <f>Outubro!AD391</f>
        <v>0</v>
      </c>
    </row>
    <row r="392" spans="2:33" x14ac:dyDescent="0.25">
      <c r="B392" s="23">
        <f>Outubro!B392</f>
        <v>0</v>
      </c>
      <c r="C392" s="23">
        <f>Outubro!C392</f>
        <v>0</v>
      </c>
      <c r="D392" s="24"/>
      <c r="E392" s="23">
        <f>Outubro!E392</f>
        <v>0</v>
      </c>
      <c r="F392" s="23">
        <f>Outubro!F392</f>
        <v>0</v>
      </c>
      <c r="G392" s="24"/>
      <c r="H392" s="23">
        <f>Outubro!H392</f>
        <v>0</v>
      </c>
      <c r="I392" s="23">
        <f>Outubro!I392</f>
        <v>0</v>
      </c>
      <c r="J392" s="24"/>
      <c r="K392" s="23">
        <f>Outubro!K392</f>
        <v>0</v>
      </c>
      <c r="L392" s="23">
        <f>Outubro!L392</f>
        <v>0</v>
      </c>
      <c r="M392" s="24"/>
      <c r="N392" s="23">
        <f>Outubro!N392</f>
        <v>0</v>
      </c>
      <c r="O392" s="23">
        <f>Outubro!O392</f>
        <v>0</v>
      </c>
      <c r="P392" s="24"/>
      <c r="Q392" s="23">
        <f>Outubro!Q392</f>
        <v>0</v>
      </c>
      <c r="R392" s="23">
        <f>Outubro!R392</f>
        <v>0</v>
      </c>
      <c r="S392" s="24"/>
      <c r="T392" s="23">
        <f>Outubro!T392</f>
        <v>0</v>
      </c>
      <c r="U392" s="23">
        <f>Outubro!U392</f>
        <v>0</v>
      </c>
      <c r="V392" s="24"/>
      <c r="W392" s="23">
        <f>Outubro!W392</f>
        <v>0</v>
      </c>
      <c r="X392" s="23">
        <f>Outubro!X392</f>
        <v>0</v>
      </c>
      <c r="Y392" s="24"/>
      <c r="Z392" s="23">
        <f>Outubro!Z392</f>
        <v>0</v>
      </c>
      <c r="AA392" s="23">
        <f>Outubro!AA392</f>
        <v>0</v>
      </c>
      <c r="AB392" s="24"/>
      <c r="AC392" s="23">
        <f>Outubro!AC392</f>
        <v>0</v>
      </c>
      <c r="AD392" s="23">
        <f>Outubro!AD392</f>
        <v>0</v>
      </c>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4" t="str">
        <f>IF(ISBLANK(Outubro!C394),"",Outubro!C394)</f>
        <v/>
      </c>
      <c r="E394" s="9">
        <v>432</v>
      </c>
      <c r="F394" s="34" t="str">
        <f>IF(ISBLANK(Outubro!F394),"",Outubro!F394)</f>
        <v/>
      </c>
      <c r="H394" s="9">
        <v>433</v>
      </c>
      <c r="I394" s="34" t="str">
        <f>IF(ISBLANK(Outubro!I394),"",Outubro!I394)</f>
        <v/>
      </c>
      <c r="K394" s="9">
        <v>434</v>
      </c>
      <c r="L394" s="34" t="str">
        <f>IF(ISBLANK(Outubro!L394),"",Outubro!L394)</f>
        <v/>
      </c>
      <c r="N394" s="9">
        <v>435</v>
      </c>
      <c r="O394" s="34" t="str">
        <f>IF(ISBLANK(Outubro!O394),"",Outubro!O394)</f>
        <v/>
      </c>
      <c r="Q394" s="9">
        <v>436</v>
      </c>
      <c r="R394" s="34" t="str">
        <f>IF(ISBLANK(Outubro!R394),"",Outubro!R394)</f>
        <v/>
      </c>
      <c r="T394" s="9">
        <v>437</v>
      </c>
      <c r="U394" s="34" t="str">
        <f>IF(ISBLANK(Outubro!U394),"",Outubro!U394)</f>
        <v/>
      </c>
      <c r="W394" s="9">
        <v>438</v>
      </c>
      <c r="X394" s="34" t="str">
        <f>IF(ISBLANK(Outubro!X394),"",Outubro!X394)</f>
        <v/>
      </c>
      <c r="Z394" s="9">
        <v>439</v>
      </c>
      <c r="AA394" s="34" t="str">
        <f>IF(ISBLANK(Outubro!AA394),"",Outubro!AA394)</f>
        <v/>
      </c>
      <c r="AC394" s="9">
        <v>440</v>
      </c>
      <c r="AD394" s="34" t="str">
        <f>IF(ISBLANK(Outubro!AD394),"",Outubro!AD394)</f>
        <v/>
      </c>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3" t="s">
        <v>80</v>
      </c>
      <c r="C397" s="41"/>
      <c r="E397" s="43" t="s">
        <v>80</v>
      </c>
      <c r="F397" s="41"/>
      <c r="H397" s="43" t="s">
        <v>80</v>
      </c>
      <c r="I397" s="41"/>
      <c r="K397" s="43" t="s">
        <v>80</v>
      </c>
      <c r="L397" s="41"/>
      <c r="N397" s="43" t="s">
        <v>80</v>
      </c>
      <c r="O397" s="41"/>
      <c r="Q397" s="43" t="s">
        <v>80</v>
      </c>
      <c r="R397" s="41"/>
      <c r="T397" s="43" t="s">
        <v>80</v>
      </c>
      <c r="U397" s="41"/>
      <c r="W397" s="43" t="s">
        <v>80</v>
      </c>
      <c r="X397" s="41"/>
      <c r="Z397" s="43" t="s">
        <v>80</v>
      </c>
      <c r="AA397" s="41"/>
      <c r="AC397" s="43" t="s">
        <v>80</v>
      </c>
      <c r="AD397" s="41"/>
      <c r="AF397" s="39">
        <f>SUM(C397,F397,I397,L397,O397,R397,U397,X397,AA397,AD397)</f>
        <v>0</v>
      </c>
    </row>
    <row r="398" spans="2:33" x14ac:dyDescent="0.25">
      <c r="B398" s="112" t="s">
        <v>103</v>
      </c>
      <c r="C398" s="113"/>
      <c r="E398" s="112" t="s">
        <v>103</v>
      </c>
      <c r="F398" s="113"/>
      <c r="H398" s="112" t="s">
        <v>103</v>
      </c>
      <c r="I398" s="113"/>
      <c r="K398" s="112" t="s">
        <v>103</v>
      </c>
      <c r="L398" s="113"/>
      <c r="N398" s="112" t="s">
        <v>103</v>
      </c>
      <c r="O398" s="113"/>
      <c r="Q398" s="112" t="s">
        <v>103</v>
      </c>
      <c r="R398" s="113"/>
      <c r="T398" s="112" t="s">
        <v>103</v>
      </c>
      <c r="U398" s="113"/>
      <c r="W398" s="112" t="s">
        <v>103</v>
      </c>
      <c r="X398" s="113"/>
      <c r="Z398" s="112" t="s">
        <v>103</v>
      </c>
      <c r="AA398" s="113"/>
      <c r="AC398" s="112" t="s">
        <v>103</v>
      </c>
      <c r="AD398" s="113"/>
    </row>
    <row r="399" spans="2:33" x14ac:dyDescent="0.25">
      <c r="B399" s="23">
        <f>Outubro!B399</f>
        <v>0</v>
      </c>
      <c r="C399" s="23">
        <f>Outubro!C399</f>
        <v>0</v>
      </c>
      <c r="D399" s="24"/>
      <c r="E399" s="23">
        <f>Outubro!E399</f>
        <v>0</v>
      </c>
      <c r="F399" s="23">
        <f>Outubro!F399</f>
        <v>0</v>
      </c>
      <c r="G399" s="24"/>
      <c r="H399" s="23">
        <f>Outubro!H399</f>
        <v>0</v>
      </c>
      <c r="I399" s="23">
        <f>Outubro!I399</f>
        <v>0</v>
      </c>
      <c r="J399" s="24"/>
      <c r="K399" s="23">
        <f>Outubro!K399</f>
        <v>0</v>
      </c>
      <c r="L399" s="23">
        <f>Outubro!L399</f>
        <v>0</v>
      </c>
      <c r="M399" s="24"/>
      <c r="N399" s="23">
        <f>Outubro!N399</f>
        <v>0</v>
      </c>
      <c r="O399" s="23">
        <f>Outubro!O399</f>
        <v>0</v>
      </c>
      <c r="P399" s="24"/>
      <c r="Q399" s="23">
        <f>Outubro!Q399</f>
        <v>0</v>
      </c>
      <c r="R399" s="23">
        <f>Outubro!R399</f>
        <v>0</v>
      </c>
      <c r="S399" s="24"/>
      <c r="T399" s="23">
        <f>Outubro!T399</f>
        <v>0</v>
      </c>
      <c r="U399" s="23">
        <f>Outubro!U399</f>
        <v>0</v>
      </c>
      <c r="V399" s="24"/>
      <c r="W399" s="23">
        <f>Outubro!W399</f>
        <v>0</v>
      </c>
      <c r="X399" s="23">
        <f>Outubro!X399</f>
        <v>0</v>
      </c>
      <c r="Y399" s="24"/>
      <c r="Z399" s="23">
        <f>Outubro!Z399</f>
        <v>0</v>
      </c>
      <c r="AA399" s="23">
        <f>Outubro!AA399</f>
        <v>0</v>
      </c>
      <c r="AB399" s="24"/>
      <c r="AC399" s="23">
        <f>Outubro!AC399</f>
        <v>0</v>
      </c>
      <c r="AD399" s="23">
        <f>Outubro!AD399</f>
        <v>0</v>
      </c>
    </row>
    <row r="400" spans="2:33" x14ac:dyDescent="0.25">
      <c r="B400" s="23">
        <f>Outubro!B400</f>
        <v>0</v>
      </c>
      <c r="C400" s="23">
        <f>Outubro!C400</f>
        <v>0</v>
      </c>
      <c r="D400" s="24"/>
      <c r="E400" s="23">
        <f>Outubro!E400</f>
        <v>0</v>
      </c>
      <c r="F400" s="23">
        <f>Outubro!F400</f>
        <v>0</v>
      </c>
      <c r="G400" s="24"/>
      <c r="H400" s="23">
        <f>Outubro!H400</f>
        <v>0</v>
      </c>
      <c r="I400" s="23">
        <f>Outubro!I400</f>
        <v>0</v>
      </c>
      <c r="J400" s="24"/>
      <c r="K400" s="23">
        <f>Outubro!K400</f>
        <v>0</v>
      </c>
      <c r="L400" s="23">
        <f>Outubro!L400</f>
        <v>0</v>
      </c>
      <c r="M400" s="24"/>
      <c r="N400" s="23">
        <f>Outubro!N400</f>
        <v>0</v>
      </c>
      <c r="O400" s="23">
        <f>Outubro!O400</f>
        <v>0</v>
      </c>
      <c r="P400" s="24"/>
      <c r="Q400" s="23">
        <f>Outubro!Q400</f>
        <v>0</v>
      </c>
      <c r="R400" s="23">
        <f>Outubro!R400</f>
        <v>0</v>
      </c>
      <c r="S400" s="24"/>
      <c r="T400" s="23">
        <f>Outubro!T400</f>
        <v>0</v>
      </c>
      <c r="U400" s="23">
        <f>Outubro!U400</f>
        <v>0</v>
      </c>
      <c r="V400" s="24"/>
      <c r="W400" s="23">
        <f>Outubro!W400</f>
        <v>0</v>
      </c>
      <c r="X400" s="23">
        <f>Outubro!X400</f>
        <v>0</v>
      </c>
      <c r="Y400" s="24"/>
      <c r="Z400" s="23">
        <f>Outubro!Z400</f>
        <v>0</v>
      </c>
      <c r="AA400" s="23">
        <f>Outubro!AA400</f>
        <v>0</v>
      </c>
      <c r="AB400" s="24"/>
      <c r="AC400" s="23">
        <f>Outubro!AC400</f>
        <v>0</v>
      </c>
      <c r="AD400" s="23">
        <f>Outubro!AD400</f>
        <v>0</v>
      </c>
    </row>
    <row r="401" spans="2:34" x14ac:dyDescent="0.25">
      <c r="B401" s="23">
        <f>Outubro!B401</f>
        <v>0</v>
      </c>
      <c r="C401" s="23">
        <f>Outubro!C401</f>
        <v>0</v>
      </c>
      <c r="D401" s="24"/>
      <c r="E401" s="23">
        <f>Outubro!E401</f>
        <v>0</v>
      </c>
      <c r="F401" s="23">
        <f>Outubro!F401</f>
        <v>0</v>
      </c>
      <c r="G401" s="24"/>
      <c r="H401" s="23">
        <f>Outubro!H401</f>
        <v>0</v>
      </c>
      <c r="I401" s="23">
        <f>Outubro!I401</f>
        <v>0</v>
      </c>
      <c r="J401" s="24"/>
      <c r="K401" s="23">
        <f>Outubro!K401</f>
        <v>0</v>
      </c>
      <c r="L401" s="23">
        <f>Outubro!L401</f>
        <v>0</v>
      </c>
      <c r="M401" s="24"/>
      <c r="N401" s="23">
        <f>Outubro!N401</f>
        <v>0</v>
      </c>
      <c r="O401" s="23">
        <f>Outubro!O401</f>
        <v>0</v>
      </c>
      <c r="P401" s="24"/>
      <c r="Q401" s="23">
        <f>Outubro!Q401</f>
        <v>0</v>
      </c>
      <c r="R401" s="23">
        <f>Outubro!R401</f>
        <v>0</v>
      </c>
      <c r="S401" s="24"/>
      <c r="T401" s="23">
        <f>Outubro!T401</f>
        <v>0</v>
      </c>
      <c r="U401" s="23">
        <f>Outubro!U401</f>
        <v>0</v>
      </c>
      <c r="V401" s="24"/>
      <c r="W401" s="23">
        <f>Outubro!W401</f>
        <v>0</v>
      </c>
      <c r="X401" s="23">
        <f>Outubro!X401</f>
        <v>0</v>
      </c>
      <c r="Y401" s="24"/>
      <c r="Z401" s="23">
        <f>Outubro!Z401</f>
        <v>0</v>
      </c>
      <c r="AA401" s="23">
        <f>Outubro!AA401</f>
        <v>0</v>
      </c>
      <c r="AB401" s="24"/>
      <c r="AC401" s="23">
        <f>Outubro!AC401</f>
        <v>0</v>
      </c>
      <c r="AD401" s="23">
        <f>Outubro!AD401</f>
        <v>0</v>
      </c>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4" t="str">
        <f>IF(ISBLANK(Outubro!C403),"",Outubro!C403)</f>
        <v/>
      </c>
      <c r="E403" s="9">
        <v>442</v>
      </c>
      <c r="F403" s="34" t="str">
        <f>IF(ISBLANK(Outubro!F403),"",Outubro!F403)</f>
        <v/>
      </c>
      <c r="H403" s="9">
        <v>443</v>
      </c>
      <c r="I403" s="34" t="str">
        <f>IF(ISBLANK(Outubro!I403),"",Outubro!I403)</f>
        <v/>
      </c>
      <c r="K403" s="9">
        <v>444</v>
      </c>
      <c r="L403" s="34" t="str">
        <f>IF(ISBLANK(Outubro!L403),"",Outubro!L403)</f>
        <v/>
      </c>
      <c r="N403" s="9">
        <v>445</v>
      </c>
      <c r="O403" s="34" t="str">
        <f>IF(ISBLANK(Outubro!O403),"",Outubro!O403)</f>
        <v/>
      </c>
      <c r="Q403" s="9">
        <v>446</v>
      </c>
      <c r="R403" s="34" t="str">
        <f>IF(ISBLANK(Outubro!R403),"",Outubro!R403)</f>
        <v/>
      </c>
      <c r="T403" s="9">
        <v>447</v>
      </c>
      <c r="U403" s="34" t="str">
        <f>IF(ISBLANK(Outubro!U403),"",Outubro!U403)</f>
        <v/>
      </c>
      <c r="W403" s="9">
        <v>448</v>
      </c>
      <c r="X403" s="34" t="str">
        <f>IF(ISBLANK(Outubro!X403),"",Outubro!X403)</f>
        <v/>
      </c>
      <c r="Z403" s="9">
        <v>449</v>
      </c>
      <c r="AA403" s="34" t="str">
        <f>IF(ISBLANK(Outubro!AA403),"",Outubro!AA403)</f>
        <v/>
      </c>
      <c r="AC403" s="9">
        <v>450</v>
      </c>
      <c r="AD403" s="34" t="str">
        <f>IF(ISBLANK(Outubro!AD403),"",Outubro!AD403)</f>
        <v/>
      </c>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3" t="s">
        <v>80</v>
      </c>
      <c r="C406" s="41"/>
      <c r="E406" s="43" t="s">
        <v>80</v>
      </c>
      <c r="F406" s="41"/>
      <c r="H406" s="43" t="s">
        <v>80</v>
      </c>
      <c r="I406" s="41"/>
      <c r="K406" s="43" t="s">
        <v>80</v>
      </c>
      <c r="L406" s="41"/>
      <c r="N406" s="43" t="s">
        <v>80</v>
      </c>
      <c r="O406" s="41"/>
      <c r="Q406" s="43" t="s">
        <v>80</v>
      </c>
      <c r="R406" s="41"/>
      <c r="T406" s="43" t="s">
        <v>80</v>
      </c>
      <c r="U406" s="41"/>
      <c r="W406" s="43" t="s">
        <v>80</v>
      </c>
      <c r="X406" s="41"/>
      <c r="Z406" s="43" t="s">
        <v>80</v>
      </c>
      <c r="AA406" s="41"/>
      <c r="AC406" s="43" t="s">
        <v>80</v>
      </c>
      <c r="AD406" s="41"/>
      <c r="AF406" s="39">
        <f>SUM(C406,F406,I406,L406,O406,R406,U406,X406,AA406,AD406)</f>
        <v>0</v>
      </c>
    </row>
    <row r="407" spans="2:34" x14ac:dyDescent="0.25">
      <c r="B407" s="112" t="s">
        <v>103</v>
      </c>
      <c r="C407" s="113"/>
      <c r="E407" s="112" t="s">
        <v>103</v>
      </c>
      <c r="F407" s="113"/>
      <c r="H407" s="112" t="s">
        <v>103</v>
      </c>
      <c r="I407" s="113"/>
      <c r="K407" s="112" t="s">
        <v>103</v>
      </c>
      <c r="L407" s="113"/>
      <c r="N407" s="112" t="s">
        <v>103</v>
      </c>
      <c r="O407" s="113"/>
      <c r="Q407" s="112" t="s">
        <v>103</v>
      </c>
      <c r="R407" s="113"/>
      <c r="T407" s="112" t="s">
        <v>103</v>
      </c>
      <c r="U407" s="113"/>
      <c r="W407" s="112" t="s">
        <v>103</v>
      </c>
      <c r="X407" s="113"/>
      <c r="Z407" s="112" t="s">
        <v>103</v>
      </c>
      <c r="AA407" s="113"/>
      <c r="AC407" s="112" t="s">
        <v>103</v>
      </c>
      <c r="AD407" s="113"/>
    </row>
    <row r="408" spans="2:34" x14ac:dyDescent="0.25">
      <c r="B408" s="23">
        <f>Outubro!B408</f>
        <v>0</v>
      </c>
      <c r="C408" s="23">
        <f>Outubro!C408</f>
        <v>0</v>
      </c>
      <c r="D408" s="24"/>
      <c r="E408" s="23">
        <f>Outubro!E408</f>
        <v>0</v>
      </c>
      <c r="F408" s="23">
        <f>Outubro!F408</f>
        <v>0</v>
      </c>
      <c r="G408" s="24"/>
      <c r="H408" s="23">
        <f>Outubro!H408</f>
        <v>0</v>
      </c>
      <c r="I408" s="23">
        <f>Outubro!I408</f>
        <v>0</v>
      </c>
      <c r="J408" s="24"/>
      <c r="K408" s="23">
        <f>Outubro!K408</f>
        <v>0</v>
      </c>
      <c r="L408" s="23">
        <f>Outubro!L408</f>
        <v>0</v>
      </c>
      <c r="M408" s="24"/>
      <c r="N408" s="23">
        <f>Outubro!N408</f>
        <v>0</v>
      </c>
      <c r="O408" s="23">
        <f>Outubro!O408</f>
        <v>0</v>
      </c>
      <c r="P408" s="24"/>
      <c r="Q408" s="23">
        <f>Outubro!Q408</f>
        <v>0</v>
      </c>
      <c r="R408" s="23">
        <f>Outubro!R408</f>
        <v>0</v>
      </c>
      <c r="S408" s="24"/>
      <c r="T408" s="23">
        <f>Outubro!T408</f>
        <v>0</v>
      </c>
      <c r="U408" s="23">
        <f>Outubro!U408</f>
        <v>0</v>
      </c>
      <c r="V408" s="24"/>
      <c r="W408" s="23">
        <f>Outubro!W408</f>
        <v>0</v>
      </c>
      <c r="X408" s="23">
        <f>Outubro!X408</f>
        <v>0</v>
      </c>
      <c r="Y408" s="24"/>
      <c r="Z408" s="23">
        <f>Outubro!Z408</f>
        <v>0</v>
      </c>
      <c r="AA408" s="23">
        <f>Outubro!AA408</f>
        <v>0</v>
      </c>
      <c r="AB408" s="24"/>
      <c r="AC408" s="23">
        <f>Outubro!AC408</f>
        <v>0</v>
      </c>
      <c r="AD408" s="23">
        <f>Outubro!AD408</f>
        <v>0</v>
      </c>
    </row>
    <row r="409" spans="2:34" x14ac:dyDescent="0.25">
      <c r="B409" s="23">
        <f>Outubro!B409</f>
        <v>0</v>
      </c>
      <c r="C409" s="23">
        <f>Outubro!C409</f>
        <v>0</v>
      </c>
      <c r="D409" s="24"/>
      <c r="E409" s="23">
        <f>Outubro!E409</f>
        <v>0</v>
      </c>
      <c r="F409" s="23">
        <f>Outubro!F409</f>
        <v>0</v>
      </c>
      <c r="G409" s="24"/>
      <c r="H409" s="23">
        <f>Outubro!H409</f>
        <v>0</v>
      </c>
      <c r="I409" s="23">
        <f>Outubro!I409</f>
        <v>0</v>
      </c>
      <c r="J409" s="24"/>
      <c r="K409" s="23">
        <f>Outubro!K409</f>
        <v>0</v>
      </c>
      <c r="L409" s="23">
        <f>Outubro!L409</f>
        <v>0</v>
      </c>
      <c r="M409" s="24"/>
      <c r="N409" s="23">
        <f>Outubro!N409</f>
        <v>0</v>
      </c>
      <c r="O409" s="23">
        <f>Outubro!O409</f>
        <v>0</v>
      </c>
      <c r="P409" s="24"/>
      <c r="Q409" s="23">
        <f>Outubro!Q409</f>
        <v>0</v>
      </c>
      <c r="R409" s="23">
        <f>Outubro!R409</f>
        <v>0</v>
      </c>
      <c r="S409" s="24"/>
      <c r="T409" s="23">
        <f>Outubro!T409</f>
        <v>0</v>
      </c>
      <c r="U409" s="23">
        <f>Outubro!U409</f>
        <v>0</v>
      </c>
      <c r="V409" s="24"/>
      <c r="W409" s="23">
        <f>Outubro!W409</f>
        <v>0</v>
      </c>
      <c r="X409" s="23">
        <f>Outubro!X409</f>
        <v>0</v>
      </c>
      <c r="Y409" s="24"/>
      <c r="Z409" s="23">
        <f>Outubro!Z409</f>
        <v>0</v>
      </c>
      <c r="AA409" s="23">
        <f>Outubro!AA409</f>
        <v>0</v>
      </c>
      <c r="AB409" s="24"/>
      <c r="AC409" s="23">
        <f>Outubro!AC409</f>
        <v>0</v>
      </c>
      <c r="AD409" s="23">
        <f>Outubro!AD409</f>
        <v>0</v>
      </c>
    </row>
    <row r="410" spans="2:34" x14ac:dyDescent="0.25">
      <c r="B410" s="23">
        <f>Outubro!B410</f>
        <v>0</v>
      </c>
      <c r="C410" s="23">
        <f>Outubro!C410</f>
        <v>0</v>
      </c>
      <c r="D410" s="24"/>
      <c r="E410" s="23">
        <f>Outubro!E410</f>
        <v>0</v>
      </c>
      <c r="F410" s="23">
        <f>Outubro!F410</f>
        <v>0</v>
      </c>
      <c r="G410" s="24"/>
      <c r="H410" s="23">
        <f>Outubro!H410</f>
        <v>0</v>
      </c>
      <c r="I410" s="23"/>
      <c r="J410" s="24"/>
      <c r="K410" s="23">
        <f>Outubro!K410</f>
        <v>0</v>
      </c>
      <c r="L410" s="23"/>
      <c r="M410" s="24"/>
      <c r="N410" s="23">
        <f>Outubro!N410</f>
        <v>0</v>
      </c>
      <c r="O410" s="23"/>
      <c r="P410" s="24"/>
      <c r="Q410" s="23">
        <f>Outubro!Q410</f>
        <v>0</v>
      </c>
      <c r="R410" s="23">
        <f>Outubro!R410</f>
        <v>0</v>
      </c>
      <c r="S410" s="24"/>
      <c r="T410" s="23">
        <f>Outubro!T410</f>
        <v>0</v>
      </c>
      <c r="U410" s="23">
        <f>Outubro!U410</f>
        <v>0</v>
      </c>
      <c r="V410" s="24"/>
      <c r="W410" s="23">
        <f>Outubro!W410</f>
        <v>0</v>
      </c>
      <c r="X410" s="23">
        <f>Outubro!X410</f>
        <v>0</v>
      </c>
      <c r="Y410" s="24"/>
      <c r="Z410" s="23">
        <f>Outubro!Z410</f>
        <v>0</v>
      </c>
      <c r="AA410" s="23">
        <f>Outubro!AA410</f>
        <v>0</v>
      </c>
      <c r="AB410" s="24"/>
      <c r="AC410" s="23">
        <f>Outubro!AC410</f>
        <v>0</v>
      </c>
      <c r="AD410" s="23">
        <f>Outubro!AD410</f>
        <v>0</v>
      </c>
    </row>
    <row r="411" spans="2:34" ht="15.75" x14ac:dyDescent="0.25">
      <c r="AE411">
        <f>SUM(AE7:AE410)</f>
        <v>0</v>
      </c>
      <c r="AF411">
        <f>SUM(AF7:AF410)</f>
        <v>0</v>
      </c>
      <c r="AG411">
        <f>SUM(AG7:AG410)</f>
        <v>0</v>
      </c>
      <c r="AH411" s="52">
        <f>SUM(AF411,AG411)</f>
        <v>0</v>
      </c>
    </row>
    <row r="413" spans="2:34" x14ac:dyDescent="0.25">
      <c r="AE413" s="26" t="s">
        <v>81</v>
      </c>
      <c r="AF413" t="s">
        <v>80</v>
      </c>
      <c r="AG413" t="s">
        <v>104</v>
      </c>
      <c r="AH413" t="s">
        <v>105</v>
      </c>
    </row>
    <row r="414" spans="2:34" ht="15.75" x14ac:dyDescent="0.25">
      <c r="AE414" s="11">
        <f>AE411</f>
        <v>0</v>
      </c>
      <c r="AF414" s="11">
        <f>AF411</f>
        <v>0</v>
      </c>
      <c r="AG414" s="50">
        <f>AG411</f>
        <v>0</v>
      </c>
      <c r="AH414" s="50">
        <f>AH411</f>
        <v>0</v>
      </c>
    </row>
    <row r="415" spans="2:34" x14ac:dyDescent="0.25">
      <c r="AG415" s="39"/>
    </row>
    <row r="424" spans="33:33" x14ac:dyDescent="0.25">
      <c r="AG424" s="39"/>
    </row>
    <row r="433" spans="33:33" x14ac:dyDescent="0.25">
      <c r="AG433" s="39"/>
    </row>
  </sheetData>
  <sheetProtection sheet="1" formatCells="0" formatColumns="0" formatRows="0" insertColumns="0" insertRows="0" insertHyperlinks="0" deleteColumns="0" deleteRows="0" sort="0" autoFilter="0" pivotTables="0"/>
  <mergeCells count="1356">
    <mergeCell ref="AC198:AD198"/>
    <mergeCell ref="AC200:AD200"/>
    <mergeCell ref="B200:C200"/>
    <mergeCell ref="E200:F200"/>
    <mergeCell ref="H200:I200"/>
    <mergeCell ref="K200:L200"/>
    <mergeCell ref="N200:O200"/>
    <mergeCell ref="Q200:R200"/>
    <mergeCell ref="T200:U200"/>
    <mergeCell ref="W200:X200"/>
    <mergeCell ref="Z200:AA200"/>
    <mergeCell ref="B405:C405"/>
    <mergeCell ref="E405:F405"/>
    <mergeCell ref="H405:I405"/>
    <mergeCell ref="K405:L405"/>
    <mergeCell ref="N405:O405"/>
    <mergeCell ref="Q405:R405"/>
    <mergeCell ref="AC261:AD261"/>
    <mergeCell ref="B263:C263"/>
    <mergeCell ref="E263:F263"/>
    <mergeCell ref="H263:I263"/>
    <mergeCell ref="K263:L263"/>
    <mergeCell ref="N263:O263"/>
    <mergeCell ref="Q263:R263"/>
    <mergeCell ref="T263:U263"/>
    <mergeCell ref="W263:X263"/>
    <mergeCell ref="Z263:AA263"/>
    <mergeCell ref="AC263:AD263"/>
    <mergeCell ref="B261:C261"/>
    <mergeCell ref="E261:F261"/>
    <mergeCell ref="H261:I261"/>
    <mergeCell ref="K261:L261"/>
    <mergeCell ref="T407:U407"/>
    <mergeCell ref="W407:X407"/>
    <mergeCell ref="Z407:AA407"/>
    <mergeCell ref="AC407:AD407"/>
    <mergeCell ref="T405:U405"/>
    <mergeCell ref="W405:X405"/>
    <mergeCell ref="Z405:AA405"/>
    <mergeCell ref="AC405:AD405"/>
    <mergeCell ref="B407:C407"/>
    <mergeCell ref="E407:F407"/>
    <mergeCell ref="H407:I407"/>
    <mergeCell ref="K407:L407"/>
    <mergeCell ref="N407:O407"/>
    <mergeCell ref="Q407:R407"/>
    <mergeCell ref="K404:L404"/>
    <mergeCell ref="N404:O404"/>
    <mergeCell ref="Q404:R404"/>
    <mergeCell ref="T404:U404"/>
    <mergeCell ref="W404:X404"/>
    <mergeCell ref="Z404:AA404"/>
    <mergeCell ref="N261:O261"/>
    <mergeCell ref="Q261:R261"/>
    <mergeCell ref="T261:U261"/>
    <mergeCell ref="AC404:AD404"/>
    <mergeCell ref="B404:C404"/>
    <mergeCell ref="E404:F404"/>
    <mergeCell ref="H404:I404"/>
    <mergeCell ref="W261:X261"/>
    <mergeCell ref="Z261:AA261"/>
    <mergeCell ref="Z272:AA272"/>
    <mergeCell ref="AC269:AD269"/>
    <mergeCell ref="AC254:AD254"/>
    <mergeCell ref="B260:C260"/>
    <mergeCell ref="E260:F260"/>
    <mergeCell ref="H260:I260"/>
    <mergeCell ref="K260:L260"/>
    <mergeCell ref="N260:O260"/>
    <mergeCell ref="Q260:R260"/>
    <mergeCell ref="T260:U260"/>
    <mergeCell ref="W260:X260"/>
    <mergeCell ref="Z260:AA260"/>
    <mergeCell ref="AC260:AD260"/>
    <mergeCell ref="B254:C254"/>
    <mergeCell ref="E254:F254"/>
    <mergeCell ref="H254:I254"/>
    <mergeCell ref="K254:L254"/>
    <mergeCell ref="N254:O254"/>
    <mergeCell ref="Q254:R254"/>
    <mergeCell ref="T254:U254"/>
    <mergeCell ref="W254:X254"/>
    <mergeCell ref="Z254:AA254"/>
    <mergeCell ref="B269:C269"/>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51:F251"/>
    <mergeCell ref="H251:I251"/>
    <mergeCell ref="K251:L251"/>
    <mergeCell ref="N251:O251"/>
    <mergeCell ref="Q251:R251"/>
    <mergeCell ref="T251:U251"/>
    <mergeCell ref="W251:X251"/>
    <mergeCell ref="Z251:AA251"/>
    <mergeCell ref="AC243:AD243"/>
    <mergeCell ref="B245:C245"/>
    <mergeCell ref="E245:F245"/>
    <mergeCell ref="H245:I245"/>
    <mergeCell ref="K245:L245"/>
    <mergeCell ref="N245:O245"/>
    <mergeCell ref="Q245:R245"/>
    <mergeCell ref="T245:U245"/>
    <mergeCell ref="W245:X245"/>
    <mergeCell ref="Z245:AA245"/>
    <mergeCell ref="AC245:AD245"/>
    <mergeCell ref="B243:C243"/>
    <mergeCell ref="E243:F243"/>
    <mergeCell ref="H243:I243"/>
    <mergeCell ref="K243:L243"/>
    <mergeCell ref="N243:O243"/>
    <mergeCell ref="Q243:R243"/>
    <mergeCell ref="T243:U243"/>
    <mergeCell ref="W243:X243"/>
    <mergeCell ref="Z243:AA243"/>
    <mergeCell ref="AC236:AD236"/>
    <mergeCell ref="B242:C242"/>
    <mergeCell ref="E242:F242"/>
    <mergeCell ref="H242:I242"/>
    <mergeCell ref="K242:L242"/>
    <mergeCell ref="N242:O242"/>
    <mergeCell ref="Q242:R242"/>
    <mergeCell ref="T242:U242"/>
    <mergeCell ref="W242:X242"/>
    <mergeCell ref="Z242:AA242"/>
    <mergeCell ref="AC242:AD242"/>
    <mergeCell ref="B236:C236"/>
    <mergeCell ref="E236:F236"/>
    <mergeCell ref="H236:I236"/>
    <mergeCell ref="K236:L236"/>
    <mergeCell ref="N236:O236"/>
    <mergeCell ref="Q236:R236"/>
    <mergeCell ref="T236:U236"/>
    <mergeCell ref="W236:X236"/>
    <mergeCell ref="Z236:AA236"/>
    <mergeCell ref="AC233:AD233"/>
    <mergeCell ref="B234:C234"/>
    <mergeCell ref="E234:F234"/>
    <mergeCell ref="H234:I234"/>
    <mergeCell ref="K234:L234"/>
    <mergeCell ref="N234:O234"/>
    <mergeCell ref="Q234:R234"/>
    <mergeCell ref="T234:U234"/>
    <mergeCell ref="W234:X234"/>
    <mergeCell ref="Z234:AA234"/>
    <mergeCell ref="AC234:AD234"/>
    <mergeCell ref="B233:C233"/>
    <mergeCell ref="E233:F233"/>
    <mergeCell ref="H233:I233"/>
    <mergeCell ref="K233:L233"/>
    <mergeCell ref="N233:O233"/>
    <mergeCell ref="Q233:R233"/>
    <mergeCell ref="T233:U233"/>
    <mergeCell ref="W233:X233"/>
    <mergeCell ref="Z233:AA233"/>
    <mergeCell ref="AC225:AD225"/>
    <mergeCell ref="B227:C227"/>
    <mergeCell ref="E227:F227"/>
    <mergeCell ref="H227:I227"/>
    <mergeCell ref="K227:L227"/>
    <mergeCell ref="N227:O227"/>
    <mergeCell ref="Q227:R227"/>
    <mergeCell ref="T227:U227"/>
    <mergeCell ref="W227:X227"/>
    <mergeCell ref="Z227:AA227"/>
    <mergeCell ref="AC227:AD227"/>
    <mergeCell ref="B225:C225"/>
    <mergeCell ref="E225:F225"/>
    <mergeCell ref="H225:I225"/>
    <mergeCell ref="K225:L225"/>
    <mergeCell ref="N225:O225"/>
    <mergeCell ref="Q225:R225"/>
    <mergeCell ref="T225:U225"/>
    <mergeCell ref="W225:X225"/>
    <mergeCell ref="Z225:AA225"/>
    <mergeCell ref="AC218:AD218"/>
    <mergeCell ref="B224:C224"/>
    <mergeCell ref="E224:F224"/>
    <mergeCell ref="H224:I224"/>
    <mergeCell ref="K224:L224"/>
    <mergeCell ref="N224:O224"/>
    <mergeCell ref="Q224:R224"/>
    <mergeCell ref="T224:U224"/>
    <mergeCell ref="W224:X224"/>
    <mergeCell ref="Z224:AA224"/>
    <mergeCell ref="AC224:AD224"/>
    <mergeCell ref="B218:C218"/>
    <mergeCell ref="E218:F218"/>
    <mergeCell ref="H218:I218"/>
    <mergeCell ref="K218:L218"/>
    <mergeCell ref="N218:O218"/>
    <mergeCell ref="Q218:R218"/>
    <mergeCell ref="T218:U218"/>
    <mergeCell ref="W218:X218"/>
    <mergeCell ref="Z218:AA218"/>
    <mergeCell ref="AC215:AD215"/>
    <mergeCell ref="B216:C216"/>
    <mergeCell ref="E216:F216"/>
    <mergeCell ref="H216:I216"/>
    <mergeCell ref="K216:L216"/>
    <mergeCell ref="N216:O216"/>
    <mergeCell ref="Q216:R216"/>
    <mergeCell ref="T216:U216"/>
    <mergeCell ref="W216:X216"/>
    <mergeCell ref="Z216:AA216"/>
    <mergeCell ref="AC216:AD216"/>
    <mergeCell ref="B215:C215"/>
    <mergeCell ref="E215:F215"/>
    <mergeCell ref="H215:I215"/>
    <mergeCell ref="K215:L215"/>
    <mergeCell ref="N215:O215"/>
    <mergeCell ref="Q215:R215"/>
    <mergeCell ref="T215:U215"/>
    <mergeCell ref="W215:X215"/>
    <mergeCell ref="Z215:AA215"/>
    <mergeCell ref="AC207:AD207"/>
    <mergeCell ref="B209:C209"/>
    <mergeCell ref="E209:F209"/>
    <mergeCell ref="H209:I209"/>
    <mergeCell ref="K209:L209"/>
    <mergeCell ref="N209:O209"/>
    <mergeCell ref="Q209:R209"/>
    <mergeCell ref="T209:U209"/>
    <mergeCell ref="W209:X209"/>
    <mergeCell ref="Z209:AA209"/>
    <mergeCell ref="AC209:AD209"/>
    <mergeCell ref="B207:C207"/>
    <mergeCell ref="E207:F207"/>
    <mergeCell ref="H207:I207"/>
    <mergeCell ref="K207:L207"/>
    <mergeCell ref="N207:O207"/>
    <mergeCell ref="Q207:R207"/>
    <mergeCell ref="T207:U207"/>
    <mergeCell ref="W207:X207"/>
    <mergeCell ref="Z207:AA207"/>
    <mergeCell ref="AC191:AD191"/>
    <mergeCell ref="B206:C206"/>
    <mergeCell ref="E206:F206"/>
    <mergeCell ref="H206:I206"/>
    <mergeCell ref="K206:L206"/>
    <mergeCell ref="N206:O206"/>
    <mergeCell ref="Q206:R206"/>
    <mergeCell ref="T206:U206"/>
    <mergeCell ref="W206:X206"/>
    <mergeCell ref="Z206:AA206"/>
    <mergeCell ref="AC206:AD206"/>
    <mergeCell ref="B191:C191"/>
    <mergeCell ref="E191:F191"/>
    <mergeCell ref="H191:I191"/>
    <mergeCell ref="K191:L191"/>
    <mergeCell ref="N191:O191"/>
    <mergeCell ref="Q191:R191"/>
    <mergeCell ref="T191:U191"/>
    <mergeCell ref="W191:X191"/>
    <mergeCell ref="Z191:AA191"/>
    <mergeCell ref="B197:C197"/>
    <mergeCell ref="E197:F197"/>
    <mergeCell ref="H197:I197"/>
    <mergeCell ref="K197:L197"/>
    <mergeCell ref="N197:O197"/>
    <mergeCell ref="Q197:R197"/>
    <mergeCell ref="T197:U197"/>
    <mergeCell ref="W197:X197"/>
    <mergeCell ref="Z197:AA197"/>
    <mergeCell ref="AC197:AD197"/>
    <mergeCell ref="B198:C198"/>
    <mergeCell ref="E198:F198"/>
    <mergeCell ref="AC188:AD188"/>
    <mergeCell ref="B189:C189"/>
    <mergeCell ref="E189:F189"/>
    <mergeCell ref="H189:I189"/>
    <mergeCell ref="K189:L189"/>
    <mergeCell ref="N189:O189"/>
    <mergeCell ref="Q189:R189"/>
    <mergeCell ref="T189:U189"/>
    <mergeCell ref="W189:X189"/>
    <mergeCell ref="Z189:AA189"/>
    <mergeCell ref="AC189:AD189"/>
    <mergeCell ref="B188:C188"/>
    <mergeCell ref="E188:F188"/>
    <mergeCell ref="H188:I188"/>
    <mergeCell ref="K188:L188"/>
    <mergeCell ref="N188:O188"/>
    <mergeCell ref="Q188:R188"/>
    <mergeCell ref="T188:U188"/>
    <mergeCell ref="W188:X188"/>
    <mergeCell ref="Z188:AA188"/>
    <mergeCell ref="AC180:AD180"/>
    <mergeCell ref="B182:C182"/>
    <mergeCell ref="E182:F182"/>
    <mergeCell ref="H182:I182"/>
    <mergeCell ref="K182:L182"/>
    <mergeCell ref="N182:O182"/>
    <mergeCell ref="Q182:R182"/>
    <mergeCell ref="T182:U182"/>
    <mergeCell ref="W182:X182"/>
    <mergeCell ref="Z182:AA182"/>
    <mergeCell ref="AC182:AD182"/>
    <mergeCell ref="B180:C180"/>
    <mergeCell ref="E180:F180"/>
    <mergeCell ref="H180:I180"/>
    <mergeCell ref="K180:L180"/>
    <mergeCell ref="N180:O180"/>
    <mergeCell ref="Q180:R180"/>
    <mergeCell ref="T180:U180"/>
    <mergeCell ref="W180:X180"/>
    <mergeCell ref="Z180:AA180"/>
    <mergeCell ref="AC173:AD173"/>
    <mergeCell ref="B179:C179"/>
    <mergeCell ref="E179:F179"/>
    <mergeCell ref="H179:I179"/>
    <mergeCell ref="K179:L179"/>
    <mergeCell ref="N179:O179"/>
    <mergeCell ref="Q179:R179"/>
    <mergeCell ref="T179:U179"/>
    <mergeCell ref="W179:X179"/>
    <mergeCell ref="Z179:AA179"/>
    <mergeCell ref="AC179:AD179"/>
    <mergeCell ref="B173:C173"/>
    <mergeCell ref="E173:F173"/>
    <mergeCell ref="H173:I173"/>
    <mergeCell ref="K173:L173"/>
    <mergeCell ref="N173:O173"/>
    <mergeCell ref="Q173:R173"/>
    <mergeCell ref="T173:U173"/>
    <mergeCell ref="W173:X173"/>
    <mergeCell ref="Z173:AA173"/>
    <mergeCell ref="AC170:AD170"/>
    <mergeCell ref="B171:C171"/>
    <mergeCell ref="E171:F171"/>
    <mergeCell ref="H171:I171"/>
    <mergeCell ref="K171:L171"/>
    <mergeCell ref="N171:O171"/>
    <mergeCell ref="Q171:R171"/>
    <mergeCell ref="T171:U171"/>
    <mergeCell ref="W171:X171"/>
    <mergeCell ref="Z171:AA171"/>
    <mergeCell ref="AC171:AD171"/>
    <mergeCell ref="B170:C170"/>
    <mergeCell ref="E170:F170"/>
    <mergeCell ref="H170:I170"/>
    <mergeCell ref="K170:L170"/>
    <mergeCell ref="N170:O170"/>
    <mergeCell ref="Q170:R170"/>
    <mergeCell ref="T170:U170"/>
    <mergeCell ref="W170:X170"/>
    <mergeCell ref="Z170:AA170"/>
    <mergeCell ref="AC162:AD162"/>
    <mergeCell ref="B164:C164"/>
    <mergeCell ref="E164:F164"/>
    <mergeCell ref="H164:I164"/>
    <mergeCell ref="K164:L164"/>
    <mergeCell ref="N164:O164"/>
    <mergeCell ref="Q164:R164"/>
    <mergeCell ref="T164:U164"/>
    <mergeCell ref="W164:X164"/>
    <mergeCell ref="Z164:AA164"/>
    <mergeCell ref="AC164:AD164"/>
    <mergeCell ref="B162:C162"/>
    <mergeCell ref="E162:F162"/>
    <mergeCell ref="H162:I162"/>
    <mergeCell ref="K162:L162"/>
    <mergeCell ref="N162:O162"/>
    <mergeCell ref="Q162:R162"/>
    <mergeCell ref="T162:U162"/>
    <mergeCell ref="W162:X162"/>
    <mergeCell ref="Z162:AA162"/>
    <mergeCell ref="AC155:AD155"/>
    <mergeCell ref="B161:C161"/>
    <mergeCell ref="E161:F161"/>
    <mergeCell ref="H161:I161"/>
    <mergeCell ref="K161:L161"/>
    <mergeCell ref="N161:O161"/>
    <mergeCell ref="Q161:R161"/>
    <mergeCell ref="T161:U161"/>
    <mergeCell ref="W161:X161"/>
    <mergeCell ref="Z161:AA161"/>
    <mergeCell ref="AC161:AD161"/>
    <mergeCell ref="B155:C155"/>
    <mergeCell ref="E155:F155"/>
    <mergeCell ref="H155:I155"/>
    <mergeCell ref="K155:L155"/>
    <mergeCell ref="N155:O155"/>
    <mergeCell ref="Q155:R155"/>
    <mergeCell ref="T155:U155"/>
    <mergeCell ref="W155:X155"/>
    <mergeCell ref="Z155:AA155"/>
    <mergeCell ref="AC152:AD152"/>
    <mergeCell ref="B153:C153"/>
    <mergeCell ref="E153:F153"/>
    <mergeCell ref="H153:I153"/>
    <mergeCell ref="K153:L153"/>
    <mergeCell ref="N153:O153"/>
    <mergeCell ref="Q153:R153"/>
    <mergeCell ref="T153:U153"/>
    <mergeCell ref="W153:X153"/>
    <mergeCell ref="Z153:AA153"/>
    <mergeCell ref="AC153:AD153"/>
    <mergeCell ref="B152:C152"/>
    <mergeCell ref="E152:F152"/>
    <mergeCell ref="H152:I152"/>
    <mergeCell ref="K152:L152"/>
    <mergeCell ref="N152:O152"/>
    <mergeCell ref="Q152:R152"/>
    <mergeCell ref="T152:U152"/>
    <mergeCell ref="W152:X152"/>
    <mergeCell ref="Z152:AA152"/>
    <mergeCell ref="AC144:AD144"/>
    <mergeCell ref="B146:C146"/>
    <mergeCell ref="E146:F146"/>
    <mergeCell ref="H146:I146"/>
    <mergeCell ref="K146:L146"/>
    <mergeCell ref="N146:O146"/>
    <mergeCell ref="Q146:R146"/>
    <mergeCell ref="T146:U146"/>
    <mergeCell ref="W146:X146"/>
    <mergeCell ref="Z146:AA146"/>
    <mergeCell ref="AC146:AD146"/>
    <mergeCell ref="B144:C144"/>
    <mergeCell ref="E144:F144"/>
    <mergeCell ref="H144:I144"/>
    <mergeCell ref="K144:L144"/>
    <mergeCell ref="N144:O144"/>
    <mergeCell ref="Q144:R144"/>
    <mergeCell ref="T144:U144"/>
    <mergeCell ref="W144:X144"/>
    <mergeCell ref="Z144:AA144"/>
    <mergeCell ref="AC137:AD137"/>
    <mergeCell ref="B143:C143"/>
    <mergeCell ref="E143:F143"/>
    <mergeCell ref="H143:I143"/>
    <mergeCell ref="K143:L143"/>
    <mergeCell ref="N143:O143"/>
    <mergeCell ref="Q143:R143"/>
    <mergeCell ref="T143:U143"/>
    <mergeCell ref="W143:X143"/>
    <mergeCell ref="Z143:AA143"/>
    <mergeCell ref="AC143:AD143"/>
    <mergeCell ref="B137:C137"/>
    <mergeCell ref="E137:F137"/>
    <mergeCell ref="H137:I137"/>
    <mergeCell ref="K137:L137"/>
    <mergeCell ref="N137:O137"/>
    <mergeCell ref="Q137:R137"/>
    <mergeCell ref="T137:U137"/>
    <mergeCell ref="W137:X137"/>
    <mergeCell ref="Z137:AA137"/>
    <mergeCell ref="AC134:AD134"/>
    <mergeCell ref="B135:C135"/>
    <mergeCell ref="E135:F135"/>
    <mergeCell ref="H135:I135"/>
    <mergeCell ref="K135:L135"/>
    <mergeCell ref="N135:O135"/>
    <mergeCell ref="Q135:R135"/>
    <mergeCell ref="T135:U135"/>
    <mergeCell ref="W135:X135"/>
    <mergeCell ref="Z135:AA135"/>
    <mergeCell ref="AC135:AD135"/>
    <mergeCell ref="B134:C134"/>
    <mergeCell ref="E134:F134"/>
    <mergeCell ref="H134:I134"/>
    <mergeCell ref="K134:L134"/>
    <mergeCell ref="N134:O134"/>
    <mergeCell ref="Q134:R134"/>
    <mergeCell ref="T134:U134"/>
    <mergeCell ref="W134:X134"/>
    <mergeCell ref="Z134:AA134"/>
    <mergeCell ref="AC126:AD126"/>
    <mergeCell ref="B128:C128"/>
    <mergeCell ref="E128:F128"/>
    <mergeCell ref="H128:I128"/>
    <mergeCell ref="K128:L128"/>
    <mergeCell ref="N128:O128"/>
    <mergeCell ref="Q128:R128"/>
    <mergeCell ref="T128:U128"/>
    <mergeCell ref="W128:X128"/>
    <mergeCell ref="Z128:AA128"/>
    <mergeCell ref="AC128:AD128"/>
    <mergeCell ref="B126:C126"/>
    <mergeCell ref="E126:F126"/>
    <mergeCell ref="H126:I126"/>
    <mergeCell ref="K126:L126"/>
    <mergeCell ref="N126:O126"/>
    <mergeCell ref="Q126:R126"/>
    <mergeCell ref="T126:U126"/>
    <mergeCell ref="W126:X126"/>
    <mergeCell ref="Z126:AA126"/>
    <mergeCell ref="AC119:AD119"/>
    <mergeCell ref="B125:C125"/>
    <mergeCell ref="E125:F125"/>
    <mergeCell ref="H125:I125"/>
    <mergeCell ref="K125:L125"/>
    <mergeCell ref="N125:O125"/>
    <mergeCell ref="Q125:R125"/>
    <mergeCell ref="T125:U125"/>
    <mergeCell ref="W125:X125"/>
    <mergeCell ref="Z125:AA125"/>
    <mergeCell ref="AC125:AD125"/>
    <mergeCell ref="B119:C119"/>
    <mergeCell ref="E119:F119"/>
    <mergeCell ref="H119:I119"/>
    <mergeCell ref="K119:L119"/>
    <mergeCell ref="N119:O119"/>
    <mergeCell ref="Q119:R119"/>
    <mergeCell ref="T119:U119"/>
    <mergeCell ref="W119:X119"/>
    <mergeCell ref="Z119:AA119"/>
    <mergeCell ref="AC116:AD116"/>
    <mergeCell ref="B117:C117"/>
    <mergeCell ref="E117:F117"/>
    <mergeCell ref="H117:I117"/>
    <mergeCell ref="K117:L117"/>
    <mergeCell ref="N117:O117"/>
    <mergeCell ref="Q117:R117"/>
    <mergeCell ref="T117:U117"/>
    <mergeCell ref="W117:X117"/>
    <mergeCell ref="Z117:AA117"/>
    <mergeCell ref="AC117:AD117"/>
    <mergeCell ref="B116:C116"/>
    <mergeCell ref="E116:F116"/>
    <mergeCell ref="H116:I116"/>
    <mergeCell ref="K116:L116"/>
    <mergeCell ref="N116:O116"/>
    <mergeCell ref="Q116:R116"/>
    <mergeCell ref="T116:U116"/>
    <mergeCell ref="W116:X116"/>
    <mergeCell ref="Z116:AA116"/>
    <mergeCell ref="AC108:AD108"/>
    <mergeCell ref="B110:C110"/>
    <mergeCell ref="E110:F110"/>
    <mergeCell ref="H110:I110"/>
    <mergeCell ref="K110:L110"/>
    <mergeCell ref="N110:O110"/>
    <mergeCell ref="Q110:R110"/>
    <mergeCell ref="T110:U110"/>
    <mergeCell ref="W110:X110"/>
    <mergeCell ref="Z110:AA110"/>
    <mergeCell ref="AC110:AD110"/>
    <mergeCell ref="B108:C108"/>
    <mergeCell ref="E108:F108"/>
    <mergeCell ref="H108:I108"/>
    <mergeCell ref="K108:L108"/>
    <mergeCell ref="N108:O108"/>
    <mergeCell ref="Q108:R108"/>
    <mergeCell ref="T108:U108"/>
    <mergeCell ref="W108:X108"/>
    <mergeCell ref="Z108:AA108"/>
    <mergeCell ref="AC101:AD101"/>
    <mergeCell ref="B107:C107"/>
    <mergeCell ref="E107:F107"/>
    <mergeCell ref="H107:I107"/>
    <mergeCell ref="K107:L107"/>
    <mergeCell ref="N107:O107"/>
    <mergeCell ref="Q107:R107"/>
    <mergeCell ref="T107:U107"/>
    <mergeCell ref="W107:X107"/>
    <mergeCell ref="Z107:AA107"/>
    <mergeCell ref="AC107:AD107"/>
    <mergeCell ref="B101:C101"/>
    <mergeCell ref="E101:F101"/>
    <mergeCell ref="H101:I101"/>
    <mergeCell ref="K101:L101"/>
    <mergeCell ref="N101:O101"/>
    <mergeCell ref="Q101:R101"/>
    <mergeCell ref="T101:U101"/>
    <mergeCell ref="W101:X101"/>
    <mergeCell ref="Z101:AA101"/>
    <mergeCell ref="AC98:AD98"/>
    <mergeCell ref="B99:C99"/>
    <mergeCell ref="E99:F99"/>
    <mergeCell ref="H99:I99"/>
    <mergeCell ref="K99:L99"/>
    <mergeCell ref="N99:O99"/>
    <mergeCell ref="Q99:R99"/>
    <mergeCell ref="T99:U99"/>
    <mergeCell ref="W99:X99"/>
    <mergeCell ref="Z99:AA99"/>
    <mergeCell ref="AC99:AD99"/>
    <mergeCell ref="B98:C98"/>
    <mergeCell ref="E98:F98"/>
    <mergeCell ref="H98:I98"/>
    <mergeCell ref="K98:L98"/>
    <mergeCell ref="N98:O98"/>
    <mergeCell ref="Q98:R98"/>
    <mergeCell ref="T98:U98"/>
    <mergeCell ref="W98:X98"/>
    <mergeCell ref="Z98:AA98"/>
    <mergeCell ref="AC90:AD90"/>
    <mergeCell ref="B92:C92"/>
    <mergeCell ref="E92:F92"/>
    <mergeCell ref="H92:I92"/>
    <mergeCell ref="K92:L92"/>
    <mergeCell ref="N92:O92"/>
    <mergeCell ref="Q92:R92"/>
    <mergeCell ref="T92:U92"/>
    <mergeCell ref="W92:X92"/>
    <mergeCell ref="Z92:AA92"/>
    <mergeCell ref="AC92:AD92"/>
    <mergeCell ref="B90:C90"/>
    <mergeCell ref="E90:F90"/>
    <mergeCell ref="H90:I90"/>
    <mergeCell ref="K90:L90"/>
    <mergeCell ref="N90:O90"/>
    <mergeCell ref="Q90:R90"/>
    <mergeCell ref="T90:U90"/>
    <mergeCell ref="W90:X90"/>
    <mergeCell ref="Z90:AA90"/>
    <mergeCell ref="AC83:AD83"/>
    <mergeCell ref="B89:C89"/>
    <mergeCell ref="E89:F89"/>
    <mergeCell ref="H89:I89"/>
    <mergeCell ref="K89:L89"/>
    <mergeCell ref="N89:O89"/>
    <mergeCell ref="Q89:R89"/>
    <mergeCell ref="T89:U89"/>
    <mergeCell ref="W89:X89"/>
    <mergeCell ref="Z89:AA89"/>
    <mergeCell ref="AC89:AD89"/>
    <mergeCell ref="B83:C83"/>
    <mergeCell ref="E83:F83"/>
    <mergeCell ref="H83:I83"/>
    <mergeCell ref="K83:L83"/>
    <mergeCell ref="N83:O83"/>
    <mergeCell ref="Q83:R83"/>
    <mergeCell ref="T83:U83"/>
    <mergeCell ref="W83:X83"/>
    <mergeCell ref="Z83:AA83"/>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T80:U80"/>
    <mergeCell ref="W80:X80"/>
    <mergeCell ref="Z80:AA80"/>
    <mergeCell ref="AC72:AD72"/>
    <mergeCell ref="B74:C74"/>
    <mergeCell ref="E74:F74"/>
    <mergeCell ref="H74:I74"/>
    <mergeCell ref="K74:L74"/>
    <mergeCell ref="N74:O74"/>
    <mergeCell ref="Q74:R74"/>
    <mergeCell ref="T74:U74"/>
    <mergeCell ref="W74:X74"/>
    <mergeCell ref="Z74:AA74"/>
    <mergeCell ref="AC74:AD74"/>
    <mergeCell ref="B72:C72"/>
    <mergeCell ref="E72:F72"/>
    <mergeCell ref="H72:I72"/>
    <mergeCell ref="K72:L72"/>
    <mergeCell ref="N72:O72"/>
    <mergeCell ref="Q72:R72"/>
    <mergeCell ref="T72:U72"/>
    <mergeCell ref="W72:X72"/>
    <mergeCell ref="Z72:AA72"/>
    <mergeCell ref="AC65:AD65"/>
    <mergeCell ref="B71:C71"/>
    <mergeCell ref="E71:F71"/>
    <mergeCell ref="H71:I71"/>
    <mergeCell ref="K71:L71"/>
    <mergeCell ref="N71:O71"/>
    <mergeCell ref="Q71:R71"/>
    <mergeCell ref="T71:U71"/>
    <mergeCell ref="W71:X71"/>
    <mergeCell ref="Z71:AA71"/>
    <mergeCell ref="AC71:AD71"/>
    <mergeCell ref="B65:C65"/>
    <mergeCell ref="E65:F65"/>
    <mergeCell ref="H65:I65"/>
    <mergeCell ref="K65:L65"/>
    <mergeCell ref="N65:O65"/>
    <mergeCell ref="Q65:R65"/>
    <mergeCell ref="T65:U65"/>
    <mergeCell ref="W65:X65"/>
    <mergeCell ref="Z65:AA65"/>
    <mergeCell ref="AC62:AD62"/>
    <mergeCell ref="B63:C63"/>
    <mergeCell ref="E63:F63"/>
    <mergeCell ref="H63:I63"/>
    <mergeCell ref="K63:L63"/>
    <mergeCell ref="N63:O63"/>
    <mergeCell ref="Q63:R63"/>
    <mergeCell ref="T63:U63"/>
    <mergeCell ref="W63:X63"/>
    <mergeCell ref="Z63:AA63"/>
    <mergeCell ref="AC63:AD63"/>
    <mergeCell ref="B62:C62"/>
    <mergeCell ref="E62:F62"/>
    <mergeCell ref="H62:I62"/>
    <mergeCell ref="K62:L62"/>
    <mergeCell ref="N62:O62"/>
    <mergeCell ref="Q62:R62"/>
    <mergeCell ref="T62:U62"/>
    <mergeCell ref="W62:X62"/>
    <mergeCell ref="Z62:AA62"/>
    <mergeCell ref="AC54:AD54"/>
    <mergeCell ref="B56:C56"/>
    <mergeCell ref="E56:F56"/>
    <mergeCell ref="H56:I56"/>
    <mergeCell ref="K56:L56"/>
    <mergeCell ref="N56:O56"/>
    <mergeCell ref="Q56:R56"/>
    <mergeCell ref="T56:U56"/>
    <mergeCell ref="W56:X56"/>
    <mergeCell ref="Z56:AA56"/>
    <mergeCell ref="AC56:AD56"/>
    <mergeCell ref="B54:C54"/>
    <mergeCell ref="E54:F54"/>
    <mergeCell ref="H54:I54"/>
    <mergeCell ref="K54:L54"/>
    <mergeCell ref="N54:O54"/>
    <mergeCell ref="Q54:R54"/>
    <mergeCell ref="T54:U54"/>
    <mergeCell ref="W54:X54"/>
    <mergeCell ref="Z54:AA54"/>
    <mergeCell ref="AC47:AD47"/>
    <mergeCell ref="B53:C53"/>
    <mergeCell ref="E53:F53"/>
    <mergeCell ref="H53:I53"/>
    <mergeCell ref="K53:L53"/>
    <mergeCell ref="N53:O53"/>
    <mergeCell ref="Q53:R53"/>
    <mergeCell ref="T53:U53"/>
    <mergeCell ref="W53:X53"/>
    <mergeCell ref="Z53:AA53"/>
    <mergeCell ref="AC53:AD53"/>
    <mergeCell ref="B47:C47"/>
    <mergeCell ref="E47:F47"/>
    <mergeCell ref="H47:I47"/>
    <mergeCell ref="K47:L47"/>
    <mergeCell ref="N47:O47"/>
    <mergeCell ref="Q47:R47"/>
    <mergeCell ref="T47:U47"/>
    <mergeCell ref="W47:X47"/>
    <mergeCell ref="Z47:AA47"/>
    <mergeCell ref="AC44:AD44"/>
    <mergeCell ref="B45:C45"/>
    <mergeCell ref="E45:F45"/>
    <mergeCell ref="H45:I45"/>
    <mergeCell ref="K45:L45"/>
    <mergeCell ref="N45:O45"/>
    <mergeCell ref="Q45:R45"/>
    <mergeCell ref="T45:U45"/>
    <mergeCell ref="W45:X45"/>
    <mergeCell ref="Z45:AA45"/>
    <mergeCell ref="AC45:AD45"/>
    <mergeCell ref="B44:C44"/>
    <mergeCell ref="E44:F44"/>
    <mergeCell ref="H44:I44"/>
    <mergeCell ref="K44:L44"/>
    <mergeCell ref="N44:O44"/>
    <mergeCell ref="Q44:R44"/>
    <mergeCell ref="T44:U44"/>
    <mergeCell ref="W44:X44"/>
    <mergeCell ref="Z44:AA44"/>
    <mergeCell ref="AC36:AD36"/>
    <mergeCell ref="B38:C38"/>
    <mergeCell ref="E38:F38"/>
    <mergeCell ref="H38:I38"/>
    <mergeCell ref="K38:L38"/>
    <mergeCell ref="N38:O38"/>
    <mergeCell ref="Q38:R38"/>
    <mergeCell ref="T38:U38"/>
    <mergeCell ref="W38:X38"/>
    <mergeCell ref="Z38:AA38"/>
    <mergeCell ref="AC38:AD38"/>
    <mergeCell ref="B36:C36"/>
    <mergeCell ref="E36:F36"/>
    <mergeCell ref="H36:I36"/>
    <mergeCell ref="K36:L36"/>
    <mergeCell ref="N36:O36"/>
    <mergeCell ref="Q36:R36"/>
    <mergeCell ref="T36:U36"/>
    <mergeCell ref="W36:X36"/>
    <mergeCell ref="Z36:AA36"/>
    <mergeCell ref="AC29:AD29"/>
    <mergeCell ref="B35:C35"/>
    <mergeCell ref="E35:F35"/>
    <mergeCell ref="H35:I35"/>
    <mergeCell ref="K35:L35"/>
    <mergeCell ref="N35:O35"/>
    <mergeCell ref="Q35:R35"/>
    <mergeCell ref="T35:U35"/>
    <mergeCell ref="W35:X35"/>
    <mergeCell ref="Z35:AA35"/>
    <mergeCell ref="AC35:AD35"/>
    <mergeCell ref="B29:C29"/>
    <mergeCell ref="E29:F29"/>
    <mergeCell ref="H29:I29"/>
    <mergeCell ref="K29:L29"/>
    <mergeCell ref="N29:O29"/>
    <mergeCell ref="Q29:R29"/>
    <mergeCell ref="T29:U29"/>
    <mergeCell ref="W29:X29"/>
    <mergeCell ref="Z29:AA29"/>
    <mergeCell ref="AC26:AD26"/>
    <mergeCell ref="B27:C27"/>
    <mergeCell ref="E27:F27"/>
    <mergeCell ref="H27:I27"/>
    <mergeCell ref="K27:L27"/>
    <mergeCell ref="N27:O27"/>
    <mergeCell ref="Q27:R27"/>
    <mergeCell ref="T27:U27"/>
    <mergeCell ref="W27:X27"/>
    <mergeCell ref="Z27:AA27"/>
    <mergeCell ref="AC27:AD27"/>
    <mergeCell ref="B26:C26"/>
    <mergeCell ref="E26:F26"/>
    <mergeCell ref="H26:I26"/>
    <mergeCell ref="K26:L26"/>
    <mergeCell ref="N26:O26"/>
    <mergeCell ref="Q26:R26"/>
    <mergeCell ref="T26:U26"/>
    <mergeCell ref="W26:X26"/>
    <mergeCell ref="Z26:AA26"/>
    <mergeCell ref="Z17:AA17"/>
    <mergeCell ref="AC17:AD17"/>
    <mergeCell ref="AC18:AD18"/>
    <mergeCell ref="B20:C20"/>
    <mergeCell ref="E20:F20"/>
    <mergeCell ref="H20:I20"/>
    <mergeCell ref="K20:L20"/>
    <mergeCell ref="N20:O20"/>
    <mergeCell ref="Q20:R20"/>
    <mergeCell ref="T20:U20"/>
    <mergeCell ref="W20:X20"/>
    <mergeCell ref="Z20:AA20"/>
    <mergeCell ref="AC20:AD20"/>
    <mergeCell ref="B18:C18"/>
    <mergeCell ref="E18:F18"/>
    <mergeCell ref="H18:I18"/>
    <mergeCell ref="K18:L18"/>
    <mergeCell ref="N18:O18"/>
    <mergeCell ref="Q18:R18"/>
    <mergeCell ref="T18:U18"/>
    <mergeCell ref="W18:X18"/>
    <mergeCell ref="Z18:AA18"/>
    <mergeCell ref="AC8:AD8"/>
    <mergeCell ref="B9:C9"/>
    <mergeCell ref="E9:F9"/>
    <mergeCell ref="H9:I9"/>
    <mergeCell ref="K9:L9"/>
    <mergeCell ref="N9:O9"/>
    <mergeCell ref="Q9:R9"/>
    <mergeCell ref="B8:C8"/>
    <mergeCell ref="E8:F8"/>
    <mergeCell ref="H8:I8"/>
    <mergeCell ref="K8:L8"/>
    <mergeCell ref="N8:O8"/>
    <mergeCell ref="Q8:R8"/>
    <mergeCell ref="T9:U9"/>
    <mergeCell ref="W9:X9"/>
    <mergeCell ref="Z9:AA9"/>
    <mergeCell ref="AC9:AD9"/>
    <mergeCell ref="E269:F269"/>
    <mergeCell ref="H269:I269"/>
    <mergeCell ref="K269:L269"/>
    <mergeCell ref="N269:O269"/>
    <mergeCell ref="Q269:R269"/>
    <mergeCell ref="T269:U269"/>
    <mergeCell ref="W269:X269"/>
    <mergeCell ref="Z269:AA269"/>
    <mergeCell ref="C1:Z2"/>
    <mergeCell ref="B3:E3"/>
    <mergeCell ref="C4:E4"/>
    <mergeCell ref="L4:Q4"/>
    <mergeCell ref="R4:U4"/>
    <mergeCell ref="W4:AA4"/>
    <mergeCell ref="T8:U8"/>
    <mergeCell ref="W8:X8"/>
    <mergeCell ref="Z8:AA8"/>
    <mergeCell ref="H198:I198"/>
    <mergeCell ref="K198:L198"/>
    <mergeCell ref="N198:O198"/>
    <mergeCell ref="Q198:R198"/>
    <mergeCell ref="T198:U198"/>
    <mergeCell ref="W198:X198"/>
    <mergeCell ref="Z198:AA198"/>
    <mergeCell ref="B17:C17"/>
    <mergeCell ref="E17:F17"/>
    <mergeCell ref="H17:I17"/>
    <mergeCell ref="K17:L17"/>
    <mergeCell ref="N17:O17"/>
    <mergeCell ref="Q17:R17"/>
    <mergeCell ref="T17:U17"/>
    <mergeCell ref="W17:X17"/>
    <mergeCell ref="AC272:AD272"/>
    <mergeCell ref="B272:C272"/>
    <mergeCell ref="E272:F272"/>
    <mergeCell ref="H272:I272"/>
    <mergeCell ref="K272:L272"/>
    <mergeCell ref="N272:O272"/>
    <mergeCell ref="Q272:R272"/>
    <mergeCell ref="T272:U272"/>
    <mergeCell ref="W272:X272"/>
    <mergeCell ref="B270:C270"/>
    <mergeCell ref="E270:F270"/>
    <mergeCell ref="H270:I270"/>
    <mergeCell ref="K270:L270"/>
    <mergeCell ref="N270:O270"/>
    <mergeCell ref="Q270:R270"/>
    <mergeCell ref="T270:U270"/>
    <mergeCell ref="W270:X270"/>
    <mergeCell ref="Z270:AA270"/>
    <mergeCell ref="AC270:AD270"/>
    <mergeCell ref="AC378:AD378"/>
    <mergeCell ref="B380:C380"/>
    <mergeCell ref="E380:F380"/>
    <mergeCell ref="H380:I380"/>
    <mergeCell ref="K380:L380"/>
    <mergeCell ref="N380:O380"/>
    <mergeCell ref="Q380:R380"/>
    <mergeCell ref="T380:U380"/>
    <mergeCell ref="W380:X380"/>
    <mergeCell ref="Z380:AA380"/>
    <mergeCell ref="AC380:AD380"/>
    <mergeCell ref="B378:C378"/>
    <mergeCell ref="E378:F378"/>
    <mergeCell ref="H378:I378"/>
    <mergeCell ref="K378:L378"/>
    <mergeCell ref="N378:O378"/>
    <mergeCell ref="Q378:R378"/>
    <mergeCell ref="T378:U378"/>
    <mergeCell ref="W378:X378"/>
    <mergeCell ref="Z378:AA378"/>
    <mergeCell ref="T290:U290"/>
    <mergeCell ref="W290:X290"/>
    <mergeCell ref="Z290:AA290"/>
    <mergeCell ref="AC287:AD287"/>
    <mergeCell ref="B288:C288"/>
    <mergeCell ref="E288:F288"/>
    <mergeCell ref="H288:I288"/>
    <mergeCell ref="K288:L288"/>
    <mergeCell ref="N288:O288"/>
    <mergeCell ref="Q288:R288"/>
    <mergeCell ref="T288:U288"/>
    <mergeCell ref="W288:X288"/>
    <mergeCell ref="Z288:AA288"/>
    <mergeCell ref="AC288:AD288"/>
    <mergeCell ref="B287:C287"/>
    <mergeCell ref="E287:F287"/>
    <mergeCell ref="H287:I287"/>
    <mergeCell ref="K287:L287"/>
    <mergeCell ref="N287:O287"/>
    <mergeCell ref="Q287:R287"/>
    <mergeCell ref="T287:U287"/>
    <mergeCell ref="W287:X287"/>
    <mergeCell ref="Z287:AA287"/>
    <mergeCell ref="AC368:AD368"/>
    <mergeCell ref="B369:C369"/>
    <mergeCell ref="E369:F369"/>
    <mergeCell ref="H369:I369"/>
    <mergeCell ref="K369:L369"/>
    <mergeCell ref="N369:O369"/>
    <mergeCell ref="Q369:R369"/>
    <mergeCell ref="T369:U369"/>
    <mergeCell ref="W369:X369"/>
    <mergeCell ref="Z369:AA369"/>
    <mergeCell ref="AC369:AD369"/>
    <mergeCell ref="AC290:AD290"/>
    <mergeCell ref="B341:C341"/>
    <mergeCell ref="E341:F341"/>
    <mergeCell ref="H341:I341"/>
    <mergeCell ref="K341:L341"/>
    <mergeCell ref="N341:O341"/>
    <mergeCell ref="Q341:R341"/>
    <mergeCell ref="T341:U341"/>
    <mergeCell ref="W341:X341"/>
    <mergeCell ref="Z341:AA341"/>
    <mergeCell ref="AC341:AD341"/>
    <mergeCell ref="B342:C342"/>
    <mergeCell ref="E342:F342"/>
    <mergeCell ref="H342:I342"/>
    <mergeCell ref="K342:L342"/>
    <mergeCell ref="N342:O342"/>
    <mergeCell ref="Q342:R342"/>
    <mergeCell ref="T342:U342"/>
    <mergeCell ref="W342:X342"/>
    <mergeCell ref="Z342:AA342"/>
    <mergeCell ref="Q290:R290"/>
    <mergeCell ref="B278:C278"/>
    <mergeCell ref="E278:F278"/>
    <mergeCell ref="H278:I278"/>
    <mergeCell ref="K278:L278"/>
    <mergeCell ref="N278:O278"/>
    <mergeCell ref="Q278:R278"/>
    <mergeCell ref="T278:U278"/>
    <mergeCell ref="W278:X278"/>
    <mergeCell ref="Z278:AA278"/>
    <mergeCell ref="AC278:AD278"/>
    <mergeCell ref="B279:C279"/>
    <mergeCell ref="E279:F279"/>
    <mergeCell ref="H279:I279"/>
    <mergeCell ref="K279:L279"/>
    <mergeCell ref="N279:O279"/>
    <mergeCell ref="Q279:R279"/>
    <mergeCell ref="T279:U279"/>
    <mergeCell ref="W279:X279"/>
    <mergeCell ref="Z279:AA279"/>
    <mergeCell ref="AC279:AD279"/>
    <mergeCell ref="K281:L281"/>
    <mergeCell ref="N281:O281"/>
    <mergeCell ref="Q281:R281"/>
    <mergeCell ref="T281:U281"/>
    <mergeCell ref="W281:X281"/>
    <mergeCell ref="Z281:AA281"/>
    <mergeCell ref="AC281:AD281"/>
    <mergeCell ref="B305:C305"/>
    <mergeCell ref="E305:F305"/>
    <mergeCell ref="H305:I305"/>
    <mergeCell ref="K305:L305"/>
    <mergeCell ref="N305:O305"/>
    <mergeCell ref="Q305:R305"/>
    <mergeCell ref="T305:U305"/>
    <mergeCell ref="W305:X305"/>
    <mergeCell ref="Z305:AA305"/>
    <mergeCell ref="AC305:AD305"/>
    <mergeCell ref="B296:C296"/>
    <mergeCell ref="E296:F296"/>
    <mergeCell ref="H296:I296"/>
    <mergeCell ref="K296:L296"/>
    <mergeCell ref="N296:O296"/>
    <mergeCell ref="Q296:R296"/>
    <mergeCell ref="T296:U296"/>
    <mergeCell ref="B281:C281"/>
    <mergeCell ref="E281:F281"/>
    <mergeCell ref="H281:I281"/>
    <mergeCell ref="B290:C290"/>
    <mergeCell ref="E290:F290"/>
    <mergeCell ref="H290:I290"/>
    <mergeCell ref="K290:L290"/>
    <mergeCell ref="N290:O290"/>
    <mergeCell ref="B314:C314"/>
    <mergeCell ref="E314:F314"/>
    <mergeCell ref="H314:I314"/>
    <mergeCell ref="K314:L314"/>
    <mergeCell ref="N314:O314"/>
    <mergeCell ref="Q314:R314"/>
    <mergeCell ref="T314:U314"/>
    <mergeCell ref="W314:X314"/>
    <mergeCell ref="Z314:AA314"/>
    <mergeCell ref="AC306:AD306"/>
    <mergeCell ref="B308:C308"/>
    <mergeCell ref="E308:F308"/>
    <mergeCell ref="H308:I308"/>
    <mergeCell ref="K308:L308"/>
    <mergeCell ref="N308:O308"/>
    <mergeCell ref="Q308:R308"/>
    <mergeCell ref="T308:U308"/>
    <mergeCell ref="W308:X308"/>
    <mergeCell ref="Z308:AA308"/>
    <mergeCell ref="AC308:AD308"/>
    <mergeCell ref="B306:C306"/>
    <mergeCell ref="E306:F306"/>
    <mergeCell ref="H306:I306"/>
    <mergeCell ref="K306:L306"/>
    <mergeCell ref="N306:O306"/>
    <mergeCell ref="Q306:R306"/>
    <mergeCell ref="T306:U306"/>
    <mergeCell ref="W306:X306"/>
    <mergeCell ref="Z306:AA306"/>
    <mergeCell ref="Z297:AA297"/>
    <mergeCell ref="AC297:AD297"/>
    <mergeCell ref="B299:C299"/>
    <mergeCell ref="E299:F299"/>
    <mergeCell ref="H299:I299"/>
    <mergeCell ref="K299:L299"/>
    <mergeCell ref="N299:O299"/>
    <mergeCell ref="Q299:R299"/>
    <mergeCell ref="T299:U299"/>
    <mergeCell ref="W299:X299"/>
    <mergeCell ref="Z299:AA299"/>
    <mergeCell ref="AC299:AD299"/>
    <mergeCell ref="B317:C317"/>
    <mergeCell ref="E317:F317"/>
    <mergeCell ref="H317:I317"/>
    <mergeCell ref="K317:L317"/>
    <mergeCell ref="N317:O317"/>
    <mergeCell ref="Q317:R317"/>
    <mergeCell ref="T317:U317"/>
    <mergeCell ref="W317:X317"/>
    <mergeCell ref="Z317:AA317"/>
    <mergeCell ref="AC314:AD314"/>
    <mergeCell ref="B315:C315"/>
    <mergeCell ref="E315:F315"/>
    <mergeCell ref="H315:I315"/>
    <mergeCell ref="K315:L315"/>
    <mergeCell ref="N315:O315"/>
    <mergeCell ref="Q315:R315"/>
    <mergeCell ref="T315:U315"/>
    <mergeCell ref="W315:X315"/>
    <mergeCell ref="Z315:AA315"/>
    <mergeCell ref="AC315:AD315"/>
    <mergeCell ref="W296:X296"/>
    <mergeCell ref="Z296:AA296"/>
    <mergeCell ref="AC296:AD296"/>
    <mergeCell ref="AC324:AD324"/>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17:AD317"/>
    <mergeCell ref="B297:C297"/>
    <mergeCell ref="E297:F297"/>
    <mergeCell ref="H297:I297"/>
    <mergeCell ref="K297:L297"/>
    <mergeCell ref="N297:O297"/>
    <mergeCell ref="Q297:R297"/>
    <mergeCell ref="T297:U297"/>
    <mergeCell ref="W297:X297"/>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AC342:AD342"/>
    <mergeCell ref="B344:C344"/>
    <mergeCell ref="E344:F344"/>
    <mergeCell ref="H344:I344"/>
    <mergeCell ref="AC335:AD335"/>
    <mergeCell ref="AC333:AD333"/>
    <mergeCell ref="Z335:AA335"/>
    <mergeCell ref="W333:X333"/>
    <mergeCell ref="W335:X335"/>
    <mergeCell ref="T333:U333"/>
    <mergeCell ref="T335:U335"/>
    <mergeCell ref="Q333:R333"/>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T368:U368"/>
    <mergeCell ref="W368:X368"/>
    <mergeCell ref="Z368:AA368"/>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377:AD377"/>
    <mergeCell ref="Z377:AA377"/>
    <mergeCell ref="W377:X377"/>
    <mergeCell ref="T377:U377"/>
    <mergeCell ref="Q377:R377"/>
    <mergeCell ref="N377:O377"/>
    <mergeCell ref="K377:L377"/>
    <mergeCell ref="H377:I377"/>
    <mergeCell ref="E377:F377"/>
    <mergeCell ref="B377:C377"/>
    <mergeCell ref="Q368:R368"/>
    <mergeCell ref="N368:O368"/>
    <mergeCell ref="K368:L368"/>
    <mergeCell ref="H368:I368"/>
    <mergeCell ref="E368:F368"/>
    <mergeCell ref="B368:C368"/>
    <mergeCell ref="AC344:AD344"/>
    <mergeCell ref="Z344:AA344"/>
    <mergeCell ref="W344:X344"/>
    <mergeCell ref="T344:U344"/>
    <mergeCell ref="Q344:R344"/>
    <mergeCell ref="N344:O344"/>
    <mergeCell ref="K344:L344"/>
    <mergeCell ref="AC362:AD362"/>
    <mergeCell ref="AC359:AD359"/>
    <mergeCell ref="B360:C360"/>
    <mergeCell ref="E360:F360"/>
    <mergeCell ref="H360:I360"/>
    <mergeCell ref="K360:L360"/>
    <mergeCell ref="N360:O360"/>
    <mergeCell ref="Q360:R360"/>
    <mergeCell ref="T360:U360"/>
    <mergeCell ref="B11:C11"/>
    <mergeCell ref="E11:F11"/>
    <mergeCell ref="H11:I11"/>
    <mergeCell ref="K11:L11"/>
    <mergeCell ref="N11:O11"/>
    <mergeCell ref="Q11:R11"/>
    <mergeCell ref="T11:U11"/>
    <mergeCell ref="W11:X11"/>
    <mergeCell ref="Z11:AA11"/>
    <mergeCell ref="AC11:AD11"/>
    <mergeCell ref="Q335:R335"/>
    <mergeCell ref="N333:O333"/>
    <mergeCell ref="N335:O335"/>
    <mergeCell ref="K333:L333"/>
    <mergeCell ref="K335:L335"/>
    <mergeCell ref="H333:I333"/>
    <mergeCell ref="H335:I335"/>
    <mergeCell ref="E333:F333"/>
    <mergeCell ref="E335:F335"/>
    <mergeCell ref="B333:C333"/>
    <mergeCell ref="B335:C335"/>
    <mergeCell ref="AC323:AD323"/>
    <mergeCell ref="Z323:AA323"/>
    <mergeCell ref="W323:X323"/>
    <mergeCell ref="T323:U323"/>
    <mergeCell ref="Q323:R323"/>
    <mergeCell ref="N323:O323"/>
    <mergeCell ref="K323:L323"/>
    <mergeCell ref="H323:I323"/>
    <mergeCell ref="E323:F323"/>
    <mergeCell ref="B323:C323"/>
    <mergeCell ref="AC332:AD332"/>
  </mergeCells>
  <conditionalFormatting sqref="B7:AD7 B16:AD16 B25:AD25 B34:AD34 B43:AD43 B52:AD52 B61:AD61 B70:AD70 B79:AD79 B88:AD88 B97:AD97 B106:AD106 B115:AD115 B124:AD124 B133:AD133 B142:AD142 B151:AD151 B160:AD160 B169:AD169 B178:AD178 B187:AD187 B205:AD205 B214:AD214 B223:AD223 B232:AD232 B241:AD241 B250:AD250 B259:AD259 B403 D403:E403 G403:H403 J403:K403 M403:N403 P403:Q403 S403:T403 V403:W403 Y403:Z403 AB403:AC403">
    <cfRule type="containsBlanks" dxfId="1308" priority="1809">
      <formula>LEN(TRIM(B7))=0</formula>
    </cfRule>
  </conditionalFormatting>
  <conditionalFormatting sqref="B196 D196:E196 G196:H196 J196:K196 M196:N196 P196:Q196 S196:T196 V196:W196 Y196:Z196 AB196:AC196">
    <cfRule type="containsBlanks" dxfId="1307" priority="1798">
      <formula>LEN(TRIM(B196))=0</formula>
    </cfRule>
  </conditionalFormatting>
  <conditionalFormatting sqref="C196">
    <cfRule type="containsBlanks" dxfId="1306" priority="1787">
      <formula>LEN(TRIM(C196))=0</formula>
    </cfRule>
  </conditionalFormatting>
  <conditionalFormatting sqref="F196">
    <cfRule type="containsBlanks" dxfId="1305" priority="1786">
      <formula>LEN(TRIM(F196))=0</formula>
    </cfRule>
  </conditionalFormatting>
  <conditionalFormatting sqref="I196">
    <cfRule type="containsBlanks" dxfId="1304" priority="1785">
      <formula>LEN(TRIM(I196))=0</formula>
    </cfRule>
  </conditionalFormatting>
  <conditionalFormatting sqref="L196">
    <cfRule type="containsBlanks" dxfId="1303" priority="1784">
      <formula>LEN(TRIM(L196))=0</formula>
    </cfRule>
  </conditionalFormatting>
  <conditionalFormatting sqref="O196">
    <cfRule type="containsBlanks" dxfId="1302" priority="1783">
      <formula>LEN(TRIM(O196))=0</formula>
    </cfRule>
  </conditionalFormatting>
  <conditionalFormatting sqref="R196">
    <cfRule type="containsBlanks" dxfId="1301" priority="1782">
      <formula>LEN(TRIM(R196))=0</formula>
    </cfRule>
  </conditionalFormatting>
  <conditionalFormatting sqref="U196">
    <cfRule type="containsBlanks" dxfId="1300" priority="1781">
      <formula>LEN(TRIM(U196))=0</formula>
    </cfRule>
  </conditionalFormatting>
  <conditionalFormatting sqref="X196">
    <cfRule type="containsBlanks" dxfId="1299" priority="1780">
      <formula>LEN(TRIM(X196))=0</formula>
    </cfRule>
  </conditionalFormatting>
  <conditionalFormatting sqref="AA196">
    <cfRule type="containsBlanks" dxfId="1298" priority="1779">
      <formula>LEN(TRIM(AA196))=0</formula>
    </cfRule>
  </conditionalFormatting>
  <conditionalFormatting sqref="AD196">
    <cfRule type="containsBlanks" dxfId="1297" priority="1778">
      <formula>LEN(TRIM(AD196))=0</formula>
    </cfRule>
  </conditionalFormatting>
  <conditionalFormatting sqref="B268 D268:E268 G268:H268 J268:K268 M268:N268 P268:Q268 S268:T268 V268:W268 Y268:Z268 AB268:AC268">
    <cfRule type="containsBlanks" dxfId="1296" priority="1677">
      <formula>LEN(TRIM(B268))=0</formula>
    </cfRule>
  </conditionalFormatting>
  <conditionalFormatting sqref="C268">
    <cfRule type="containsBlanks" dxfId="1295" priority="1555">
      <formula>LEN(TRIM(C268))=0</formula>
    </cfRule>
  </conditionalFormatting>
  <conditionalFormatting sqref="F268">
    <cfRule type="containsBlanks" dxfId="1294" priority="1554">
      <formula>LEN(TRIM(F268))=0</formula>
    </cfRule>
  </conditionalFormatting>
  <conditionalFormatting sqref="I268">
    <cfRule type="containsBlanks" dxfId="1293" priority="1553">
      <formula>LEN(TRIM(I268))=0</formula>
    </cfRule>
  </conditionalFormatting>
  <conditionalFormatting sqref="L268">
    <cfRule type="containsBlanks" dxfId="1292" priority="1552">
      <formula>LEN(TRIM(L268))=0</formula>
    </cfRule>
  </conditionalFormatting>
  <conditionalFormatting sqref="O268">
    <cfRule type="containsBlanks" dxfId="1291" priority="1551">
      <formula>LEN(TRIM(O268))=0</formula>
    </cfRule>
  </conditionalFormatting>
  <conditionalFormatting sqref="R268">
    <cfRule type="containsBlanks" dxfId="1290" priority="1550">
      <formula>LEN(TRIM(R268))=0</formula>
    </cfRule>
  </conditionalFormatting>
  <conditionalFormatting sqref="U268">
    <cfRule type="containsBlanks" dxfId="1289" priority="1549">
      <formula>LEN(TRIM(U268))=0</formula>
    </cfRule>
  </conditionalFormatting>
  <conditionalFormatting sqref="X268">
    <cfRule type="containsBlanks" dxfId="1288" priority="1548">
      <formula>LEN(TRIM(X268))=0</formula>
    </cfRule>
  </conditionalFormatting>
  <conditionalFormatting sqref="AA268">
    <cfRule type="containsBlanks" dxfId="1287" priority="1547">
      <formula>LEN(TRIM(AA268))=0</formula>
    </cfRule>
  </conditionalFormatting>
  <conditionalFormatting sqref="AD268">
    <cfRule type="containsBlanks" dxfId="1286" priority="1546">
      <formula>LEN(TRIM(AD268))=0</formula>
    </cfRule>
  </conditionalFormatting>
  <conditionalFormatting sqref="C403">
    <cfRule type="containsBlanks" dxfId="1285" priority="1535">
      <formula>LEN(TRIM(C403))=0</formula>
    </cfRule>
  </conditionalFormatting>
  <conditionalFormatting sqref="F403">
    <cfRule type="containsBlanks" dxfId="1284" priority="1534">
      <formula>LEN(TRIM(F403))=0</formula>
    </cfRule>
  </conditionalFormatting>
  <conditionalFormatting sqref="I403">
    <cfRule type="containsBlanks" dxfId="1283" priority="1533">
      <formula>LEN(TRIM(I403))=0</formula>
    </cfRule>
  </conditionalFormatting>
  <conditionalFormatting sqref="L403">
    <cfRule type="containsBlanks" dxfId="1282" priority="1532">
      <formula>LEN(TRIM(L403))=0</formula>
    </cfRule>
  </conditionalFormatting>
  <conditionalFormatting sqref="O403">
    <cfRule type="containsBlanks" dxfId="1281" priority="1531">
      <formula>LEN(TRIM(O403))=0</formula>
    </cfRule>
  </conditionalFormatting>
  <conditionalFormatting sqref="R403">
    <cfRule type="containsBlanks" dxfId="1280" priority="1530">
      <formula>LEN(TRIM(R403))=0</formula>
    </cfRule>
  </conditionalFormatting>
  <conditionalFormatting sqref="U403">
    <cfRule type="containsBlanks" dxfId="1279" priority="1529">
      <formula>LEN(TRIM(U403))=0</formula>
    </cfRule>
  </conditionalFormatting>
  <conditionalFormatting sqref="X403">
    <cfRule type="containsBlanks" dxfId="1278" priority="1528">
      <formula>LEN(TRIM(X403))=0</formula>
    </cfRule>
  </conditionalFormatting>
  <conditionalFormatting sqref="AA403">
    <cfRule type="containsBlanks" dxfId="1277" priority="1527">
      <formula>LEN(TRIM(AA403))=0</formula>
    </cfRule>
  </conditionalFormatting>
  <conditionalFormatting sqref="AD403">
    <cfRule type="containsBlanks" dxfId="1276" priority="1526">
      <formula>LEN(TRIM(AD403))=0</formula>
    </cfRule>
  </conditionalFormatting>
  <conditionalFormatting sqref="B376 D376:E376 G376:H376 J376:K376 M376:N376 P376:Q376 S376:T376 V376:W376 Y376:Z376 AB376:AC376">
    <cfRule type="containsBlanks" dxfId="1275" priority="1514">
      <formula>LEN(TRIM(B376))=0</formula>
    </cfRule>
  </conditionalFormatting>
  <conditionalFormatting sqref="B394 D394:E394 G394:H394 J394:K394 M394:N394 P394:Q394 S394:T394 V394:W394 Y394:Z394 AB394:AC394">
    <cfRule type="containsBlanks" dxfId="1274" priority="1493">
      <formula>LEN(TRIM(B394))=0</formula>
    </cfRule>
  </conditionalFormatting>
  <conditionalFormatting sqref="B385 D385:E385 G385:H385 J385:K385 M385:N385 P385:Q385 S385:T385 V385:W385 Y385:Z385 AB385:AC385">
    <cfRule type="containsBlanks" dxfId="1273" priority="1472">
      <formula>LEN(TRIM(B385))=0</formula>
    </cfRule>
  </conditionalFormatting>
  <conditionalFormatting sqref="B367 D367:E367 G367:H367 J367:K367 M367:N367 P367:Q367 S367:T367 V367:W367 Y367:Z367 AB367:AC367">
    <cfRule type="containsBlanks" dxfId="1272" priority="1451">
      <formula>LEN(TRIM(B367))=0</formula>
    </cfRule>
  </conditionalFormatting>
  <conditionalFormatting sqref="B340 D340:E340 G340:H340 J340:K340 M340:N340 P340:Q340 S340:T340 V340:W340 Y340:Z340 AB340:AC340">
    <cfRule type="containsBlanks" dxfId="1271" priority="1430">
      <formula>LEN(TRIM(B340))=0</formula>
    </cfRule>
  </conditionalFormatting>
  <conditionalFormatting sqref="B358 D358:E358 G358:H358 J358:K358 M358:N358 P358:Q358 S358:T358 V358:W358 Y358:Z358 AB358:AC358">
    <cfRule type="containsBlanks" dxfId="1270" priority="1409">
      <formula>LEN(TRIM(B358))=0</formula>
    </cfRule>
  </conditionalFormatting>
  <conditionalFormatting sqref="B349 D349:E349 G349:H349 J349:K349 M349:N349 P349:Q349 S349:T349 V349:W349 Y349:Z349 AB349:AC349">
    <cfRule type="containsBlanks" dxfId="1269" priority="1388">
      <formula>LEN(TRIM(B349))=0</formula>
    </cfRule>
  </conditionalFormatting>
  <conditionalFormatting sqref="B313 D313:E313 G313:H313 J313:K313 M313:N313 P313:Q313 S313:T313 V313:W313 Y313:Z313 AB313:AC313">
    <cfRule type="containsBlanks" dxfId="1268" priority="1367">
      <formula>LEN(TRIM(B313))=0</formula>
    </cfRule>
  </conditionalFormatting>
  <conditionalFormatting sqref="B331 D331:E331 G331:H331 J331:K331 M331:N331 P331:Q331 S331:T331 V331:W331 Y331:Z331 AB331:AC331">
    <cfRule type="containsBlanks" dxfId="1267" priority="1346">
      <formula>LEN(TRIM(B331))=0</formula>
    </cfRule>
  </conditionalFormatting>
  <conditionalFormatting sqref="B322 D322:E322 G322:H322 J322:K322 M322:N322 P322:Q322 S322:T322 V322:W322 Y322:Z322 AB322:AC322">
    <cfRule type="containsBlanks" dxfId="1266" priority="1325">
      <formula>LEN(TRIM(B322))=0</formula>
    </cfRule>
  </conditionalFormatting>
  <conditionalFormatting sqref="B304 D304:E304 G304:H304 J304:K304 M304:N304 P304:Q304 S304:T304 V304:W304 Y304:Z304 AB304:AC304">
    <cfRule type="containsBlanks" dxfId="1265" priority="1304">
      <formula>LEN(TRIM(B304))=0</formula>
    </cfRule>
  </conditionalFormatting>
  <conditionalFormatting sqref="B277 D277:E277 G277:H277 J277:K277 M277:N277 P277:Q277 S277:T277 V277:W277 Y277:Z277 AB277:AC277">
    <cfRule type="containsBlanks" dxfId="1264" priority="1283">
      <formula>LEN(TRIM(B277))=0</formula>
    </cfRule>
  </conditionalFormatting>
  <conditionalFormatting sqref="B295 D295:E295 G295:H295 J295:K295 M295:N295 P295:Q295 S295:T295 V295:W295 Y295:Z295 AB295:AC295">
    <cfRule type="containsBlanks" dxfId="1263" priority="1262">
      <formula>LEN(TRIM(B295))=0</formula>
    </cfRule>
  </conditionalFormatting>
  <conditionalFormatting sqref="B286 D286:E286 G286:H286 J286:K286 M286:N286 P286:Q286 S286:T286 V286:W286 Y286:Z286 AB286:AC286">
    <cfRule type="containsBlanks" dxfId="1262" priority="1241">
      <formula>LEN(TRIM(B286))=0</formula>
    </cfRule>
  </conditionalFormatting>
  <conditionalFormatting sqref="C277">
    <cfRule type="containsBlanks" dxfId="1261" priority="1220">
      <formula>LEN(TRIM(C277))=0</formula>
    </cfRule>
  </conditionalFormatting>
  <conditionalFormatting sqref="F277">
    <cfRule type="containsBlanks" dxfId="1260" priority="1219">
      <formula>LEN(TRIM(F277))=0</formula>
    </cfRule>
  </conditionalFormatting>
  <conditionalFormatting sqref="I277">
    <cfRule type="containsBlanks" dxfId="1259" priority="1218">
      <formula>LEN(TRIM(I277))=0</formula>
    </cfRule>
  </conditionalFormatting>
  <conditionalFormatting sqref="L277">
    <cfRule type="containsBlanks" dxfId="1258" priority="1217">
      <formula>LEN(TRIM(L277))=0</formula>
    </cfRule>
  </conditionalFormatting>
  <conditionalFormatting sqref="O277">
    <cfRule type="containsBlanks" dxfId="1257" priority="1216">
      <formula>LEN(TRIM(O277))=0</formula>
    </cfRule>
  </conditionalFormatting>
  <conditionalFormatting sqref="R277">
    <cfRule type="containsBlanks" dxfId="1256" priority="1215">
      <formula>LEN(TRIM(R277))=0</formula>
    </cfRule>
  </conditionalFormatting>
  <conditionalFormatting sqref="U277">
    <cfRule type="containsBlanks" dxfId="1255" priority="1214">
      <formula>LEN(TRIM(U277))=0</formula>
    </cfRule>
  </conditionalFormatting>
  <conditionalFormatting sqref="X277">
    <cfRule type="containsBlanks" dxfId="1254" priority="1213">
      <formula>LEN(TRIM(X277))=0</formula>
    </cfRule>
  </conditionalFormatting>
  <conditionalFormatting sqref="AA277">
    <cfRule type="containsBlanks" dxfId="1253" priority="1212">
      <formula>LEN(TRIM(AA277))=0</formula>
    </cfRule>
  </conditionalFormatting>
  <conditionalFormatting sqref="AD277">
    <cfRule type="containsBlanks" dxfId="1252" priority="1211">
      <formula>LEN(TRIM(AD277))=0</formula>
    </cfRule>
  </conditionalFormatting>
  <conditionalFormatting sqref="C286">
    <cfRule type="containsBlanks" dxfId="1251" priority="1060">
      <formula>LEN(TRIM(C286))=0</formula>
    </cfRule>
  </conditionalFormatting>
  <conditionalFormatting sqref="F286">
    <cfRule type="containsBlanks" dxfId="1250" priority="1059">
      <formula>LEN(TRIM(F286))=0</formula>
    </cfRule>
  </conditionalFormatting>
  <conditionalFormatting sqref="I286">
    <cfRule type="containsBlanks" dxfId="1249" priority="1058">
      <formula>LEN(TRIM(I286))=0</formula>
    </cfRule>
  </conditionalFormatting>
  <conditionalFormatting sqref="L286">
    <cfRule type="containsBlanks" dxfId="1248" priority="1057">
      <formula>LEN(TRIM(L286))=0</formula>
    </cfRule>
  </conditionalFormatting>
  <conditionalFormatting sqref="O286">
    <cfRule type="containsBlanks" dxfId="1247" priority="1056">
      <formula>LEN(TRIM(O286))=0</formula>
    </cfRule>
  </conditionalFormatting>
  <conditionalFormatting sqref="R286">
    <cfRule type="containsBlanks" dxfId="1246" priority="1055">
      <formula>LEN(TRIM(R286))=0</formula>
    </cfRule>
  </conditionalFormatting>
  <conditionalFormatting sqref="U286">
    <cfRule type="containsBlanks" dxfId="1245" priority="1054">
      <formula>LEN(TRIM(U286))=0</formula>
    </cfRule>
  </conditionalFormatting>
  <conditionalFormatting sqref="X286">
    <cfRule type="containsBlanks" dxfId="1244" priority="1053">
      <formula>LEN(TRIM(X286))=0</formula>
    </cfRule>
  </conditionalFormatting>
  <conditionalFormatting sqref="AA286">
    <cfRule type="containsBlanks" dxfId="1243" priority="1052">
      <formula>LEN(TRIM(AA286))=0</formula>
    </cfRule>
  </conditionalFormatting>
  <conditionalFormatting sqref="AD286">
    <cfRule type="containsBlanks" dxfId="1242" priority="1051">
      <formula>LEN(TRIM(AD286))=0</formula>
    </cfRule>
  </conditionalFormatting>
  <conditionalFormatting sqref="C295">
    <cfRule type="containsBlanks" dxfId="1241" priority="1050">
      <formula>LEN(TRIM(C295))=0</formula>
    </cfRule>
  </conditionalFormatting>
  <conditionalFormatting sqref="F295">
    <cfRule type="containsBlanks" dxfId="1240" priority="1049">
      <formula>LEN(TRIM(F295))=0</formula>
    </cfRule>
  </conditionalFormatting>
  <conditionalFormatting sqref="I295">
    <cfRule type="containsBlanks" dxfId="1239" priority="1048">
      <formula>LEN(TRIM(I295))=0</formula>
    </cfRule>
  </conditionalFormatting>
  <conditionalFormatting sqref="L295">
    <cfRule type="containsBlanks" dxfId="1238" priority="1047">
      <formula>LEN(TRIM(L295))=0</formula>
    </cfRule>
  </conditionalFormatting>
  <conditionalFormatting sqref="O295">
    <cfRule type="containsBlanks" dxfId="1237" priority="1046">
      <formula>LEN(TRIM(O295))=0</formula>
    </cfRule>
  </conditionalFormatting>
  <conditionalFormatting sqref="R295">
    <cfRule type="containsBlanks" dxfId="1236" priority="1045">
      <formula>LEN(TRIM(R295))=0</formula>
    </cfRule>
  </conditionalFormatting>
  <conditionalFormatting sqref="U295">
    <cfRule type="containsBlanks" dxfId="1235" priority="1044">
      <formula>LEN(TRIM(U295))=0</formula>
    </cfRule>
  </conditionalFormatting>
  <conditionalFormatting sqref="X295">
    <cfRule type="containsBlanks" dxfId="1234" priority="1043">
      <formula>LEN(TRIM(X295))=0</formula>
    </cfRule>
  </conditionalFormatting>
  <conditionalFormatting sqref="AA295">
    <cfRule type="containsBlanks" dxfId="1233" priority="1042">
      <formula>LEN(TRIM(AA295))=0</formula>
    </cfRule>
  </conditionalFormatting>
  <conditionalFormatting sqref="AD295">
    <cfRule type="containsBlanks" dxfId="1232" priority="1041">
      <formula>LEN(TRIM(AD295))=0</formula>
    </cfRule>
  </conditionalFormatting>
  <conditionalFormatting sqref="C304">
    <cfRule type="containsBlanks" dxfId="1231" priority="1040">
      <formula>LEN(TRIM(C304))=0</formula>
    </cfRule>
  </conditionalFormatting>
  <conditionalFormatting sqref="F304">
    <cfRule type="containsBlanks" dxfId="1230" priority="1039">
      <formula>LEN(TRIM(F304))=0</formula>
    </cfRule>
  </conditionalFormatting>
  <conditionalFormatting sqref="I304">
    <cfRule type="containsBlanks" dxfId="1229" priority="1038">
      <formula>LEN(TRIM(I304))=0</formula>
    </cfRule>
  </conditionalFormatting>
  <conditionalFormatting sqref="L304">
    <cfRule type="containsBlanks" dxfId="1228" priority="1037">
      <formula>LEN(TRIM(L304))=0</formula>
    </cfRule>
  </conditionalFormatting>
  <conditionalFormatting sqref="O304">
    <cfRule type="containsBlanks" dxfId="1227" priority="1036">
      <formula>LEN(TRIM(O304))=0</formula>
    </cfRule>
  </conditionalFormatting>
  <conditionalFormatting sqref="R304">
    <cfRule type="containsBlanks" dxfId="1226" priority="1035">
      <formula>LEN(TRIM(R304))=0</formula>
    </cfRule>
  </conditionalFormatting>
  <conditionalFormatting sqref="U304">
    <cfRule type="containsBlanks" dxfId="1225" priority="1034">
      <formula>LEN(TRIM(U304))=0</formula>
    </cfRule>
  </conditionalFormatting>
  <conditionalFormatting sqref="X304">
    <cfRule type="containsBlanks" dxfId="1224" priority="1033">
      <formula>LEN(TRIM(X304))=0</formula>
    </cfRule>
  </conditionalFormatting>
  <conditionalFormatting sqref="AA304">
    <cfRule type="containsBlanks" dxfId="1223" priority="1032">
      <formula>LEN(TRIM(AA304))=0</formula>
    </cfRule>
  </conditionalFormatting>
  <conditionalFormatting sqref="AD304">
    <cfRule type="containsBlanks" dxfId="1222" priority="1031">
      <formula>LEN(TRIM(AD304))=0</formula>
    </cfRule>
  </conditionalFormatting>
  <conditionalFormatting sqref="C313">
    <cfRule type="containsBlanks" dxfId="1221" priority="1030">
      <formula>LEN(TRIM(C313))=0</formula>
    </cfRule>
  </conditionalFormatting>
  <conditionalFormatting sqref="F313">
    <cfRule type="containsBlanks" dxfId="1220" priority="1029">
      <formula>LEN(TRIM(F313))=0</formula>
    </cfRule>
  </conditionalFormatting>
  <conditionalFormatting sqref="I313">
    <cfRule type="containsBlanks" dxfId="1219" priority="1028">
      <formula>LEN(TRIM(I313))=0</formula>
    </cfRule>
  </conditionalFormatting>
  <conditionalFormatting sqref="L313">
    <cfRule type="containsBlanks" dxfId="1218" priority="1027">
      <formula>LEN(TRIM(L313))=0</formula>
    </cfRule>
  </conditionalFormatting>
  <conditionalFormatting sqref="O313">
    <cfRule type="containsBlanks" dxfId="1217" priority="1026">
      <formula>LEN(TRIM(O313))=0</formula>
    </cfRule>
  </conditionalFormatting>
  <conditionalFormatting sqref="R313">
    <cfRule type="containsBlanks" dxfId="1216" priority="1025">
      <formula>LEN(TRIM(R313))=0</formula>
    </cfRule>
  </conditionalFormatting>
  <conditionalFormatting sqref="U313">
    <cfRule type="containsBlanks" dxfId="1215" priority="1024">
      <formula>LEN(TRIM(U313))=0</formula>
    </cfRule>
  </conditionalFormatting>
  <conditionalFormatting sqref="X313">
    <cfRule type="containsBlanks" dxfId="1214" priority="1023">
      <formula>LEN(TRIM(X313))=0</formula>
    </cfRule>
  </conditionalFormatting>
  <conditionalFormatting sqref="AA313">
    <cfRule type="containsBlanks" dxfId="1213" priority="1022">
      <formula>LEN(TRIM(AA313))=0</formula>
    </cfRule>
  </conditionalFormatting>
  <conditionalFormatting sqref="AD313">
    <cfRule type="containsBlanks" dxfId="1212" priority="1021">
      <formula>LEN(TRIM(AD313))=0</formula>
    </cfRule>
  </conditionalFormatting>
  <conditionalFormatting sqref="C322">
    <cfRule type="containsBlanks" dxfId="1211" priority="1020">
      <formula>LEN(TRIM(C322))=0</formula>
    </cfRule>
  </conditionalFormatting>
  <conditionalFormatting sqref="F322">
    <cfRule type="containsBlanks" dxfId="1210" priority="1019">
      <formula>LEN(TRIM(F322))=0</formula>
    </cfRule>
  </conditionalFormatting>
  <conditionalFormatting sqref="I322">
    <cfRule type="containsBlanks" dxfId="1209" priority="1018">
      <formula>LEN(TRIM(I322))=0</formula>
    </cfRule>
  </conditionalFormatting>
  <conditionalFormatting sqref="L322">
    <cfRule type="containsBlanks" dxfId="1208" priority="1017">
      <formula>LEN(TRIM(L322))=0</formula>
    </cfRule>
  </conditionalFormatting>
  <conditionalFormatting sqref="O322">
    <cfRule type="containsBlanks" dxfId="1207" priority="1016">
      <formula>LEN(TRIM(O322))=0</formula>
    </cfRule>
  </conditionalFormatting>
  <conditionalFormatting sqref="R322">
    <cfRule type="containsBlanks" dxfId="1206" priority="1015">
      <formula>LEN(TRIM(R322))=0</formula>
    </cfRule>
  </conditionalFormatting>
  <conditionalFormatting sqref="U322">
    <cfRule type="containsBlanks" dxfId="1205" priority="1014">
      <formula>LEN(TRIM(U322))=0</formula>
    </cfRule>
  </conditionalFormatting>
  <conditionalFormatting sqref="X322">
    <cfRule type="containsBlanks" dxfId="1204" priority="1013">
      <formula>LEN(TRIM(X322))=0</formula>
    </cfRule>
  </conditionalFormatting>
  <conditionalFormatting sqref="AA322">
    <cfRule type="containsBlanks" dxfId="1203" priority="1012">
      <formula>LEN(TRIM(AA322))=0</formula>
    </cfRule>
  </conditionalFormatting>
  <conditionalFormatting sqref="AD322">
    <cfRule type="containsBlanks" dxfId="1202" priority="1011">
      <formula>LEN(TRIM(AD322))=0</formula>
    </cfRule>
  </conditionalFormatting>
  <conditionalFormatting sqref="C331">
    <cfRule type="containsBlanks" dxfId="1201" priority="1010">
      <formula>LEN(TRIM(C331))=0</formula>
    </cfRule>
  </conditionalFormatting>
  <conditionalFormatting sqref="F331">
    <cfRule type="containsBlanks" dxfId="1200" priority="1009">
      <formula>LEN(TRIM(F331))=0</formula>
    </cfRule>
  </conditionalFormatting>
  <conditionalFormatting sqref="I331">
    <cfRule type="containsBlanks" dxfId="1199" priority="1008">
      <formula>LEN(TRIM(I331))=0</formula>
    </cfRule>
  </conditionalFormatting>
  <conditionalFormatting sqref="L331">
    <cfRule type="containsBlanks" dxfId="1198" priority="1007">
      <formula>LEN(TRIM(L331))=0</formula>
    </cfRule>
  </conditionalFormatting>
  <conditionalFormatting sqref="O331">
    <cfRule type="containsBlanks" dxfId="1197" priority="1006">
      <formula>LEN(TRIM(O331))=0</formula>
    </cfRule>
  </conditionalFormatting>
  <conditionalFormatting sqref="R331">
    <cfRule type="containsBlanks" dxfId="1196" priority="1005">
      <formula>LEN(TRIM(R331))=0</formula>
    </cfRule>
  </conditionalFormatting>
  <conditionalFormatting sqref="U331">
    <cfRule type="containsBlanks" dxfId="1195" priority="1004">
      <formula>LEN(TRIM(U331))=0</formula>
    </cfRule>
  </conditionalFormatting>
  <conditionalFormatting sqref="X331">
    <cfRule type="containsBlanks" dxfId="1194" priority="1003">
      <formula>LEN(TRIM(X331))=0</formula>
    </cfRule>
  </conditionalFormatting>
  <conditionalFormatting sqref="AA331">
    <cfRule type="containsBlanks" dxfId="1193" priority="1002">
      <formula>LEN(TRIM(AA331))=0</formula>
    </cfRule>
  </conditionalFormatting>
  <conditionalFormatting sqref="AD331">
    <cfRule type="containsBlanks" dxfId="1192" priority="1001">
      <formula>LEN(TRIM(AD331))=0</formula>
    </cfRule>
  </conditionalFormatting>
  <conditionalFormatting sqref="C340">
    <cfRule type="containsBlanks" dxfId="1191" priority="1000">
      <formula>LEN(TRIM(C340))=0</formula>
    </cfRule>
  </conditionalFormatting>
  <conditionalFormatting sqref="F340">
    <cfRule type="containsBlanks" dxfId="1190" priority="999">
      <formula>LEN(TRIM(F340))=0</formula>
    </cfRule>
  </conditionalFormatting>
  <conditionalFormatting sqref="I340">
    <cfRule type="containsBlanks" dxfId="1189" priority="998">
      <formula>LEN(TRIM(I340))=0</formula>
    </cfRule>
  </conditionalFormatting>
  <conditionalFormatting sqref="L340">
    <cfRule type="containsBlanks" dxfId="1188" priority="997">
      <formula>LEN(TRIM(L340))=0</formula>
    </cfRule>
  </conditionalFormatting>
  <conditionalFormatting sqref="O340">
    <cfRule type="containsBlanks" dxfId="1187" priority="996">
      <formula>LEN(TRIM(O340))=0</formula>
    </cfRule>
  </conditionalFormatting>
  <conditionalFormatting sqref="R340">
    <cfRule type="containsBlanks" dxfId="1186" priority="995">
      <formula>LEN(TRIM(R340))=0</formula>
    </cfRule>
  </conditionalFormatting>
  <conditionalFormatting sqref="U340">
    <cfRule type="containsBlanks" dxfId="1185" priority="994">
      <formula>LEN(TRIM(U340))=0</formula>
    </cfRule>
  </conditionalFormatting>
  <conditionalFormatting sqref="X340">
    <cfRule type="containsBlanks" dxfId="1184" priority="993">
      <formula>LEN(TRIM(X340))=0</formula>
    </cfRule>
  </conditionalFormatting>
  <conditionalFormatting sqref="AA340">
    <cfRule type="containsBlanks" dxfId="1183" priority="992">
      <formula>LEN(TRIM(AA340))=0</formula>
    </cfRule>
  </conditionalFormatting>
  <conditionalFormatting sqref="AD340">
    <cfRule type="containsBlanks" dxfId="1182" priority="991">
      <formula>LEN(TRIM(AD340))=0</formula>
    </cfRule>
  </conditionalFormatting>
  <conditionalFormatting sqref="C349">
    <cfRule type="containsBlanks" dxfId="1181" priority="990">
      <formula>LEN(TRIM(C349))=0</formula>
    </cfRule>
  </conditionalFormatting>
  <conditionalFormatting sqref="F349">
    <cfRule type="containsBlanks" dxfId="1180" priority="989">
      <formula>LEN(TRIM(F349))=0</formula>
    </cfRule>
  </conditionalFormatting>
  <conditionalFormatting sqref="I349">
    <cfRule type="containsBlanks" dxfId="1179" priority="988">
      <formula>LEN(TRIM(I349))=0</formula>
    </cfRule>
  </conditionalFormatting>
  <conditionalFormatting sqref="L349">
    <cfRule type="containsBlanks" dxfId="1178" priority="987">
      <formula>LEN(TRIM(L349))=0</formula>
    </cfRule>
  </conditionalFormatting>
  <conditionalFormatting sqref="O349">
    <cfRule type="containsBlanks" dxfId="1177" priority="986">
      <formula>LEN(TRIM(O349))=0</formula>
    </cfRule>
  </conditionalFormatting>
  <conditionalFormatting sqref="R349">
    <cfRule type="containsBlanks" dxfId="1176" priority="985">
      <formula>LEN(TRIM(R349))=0</formula>
    </cfRule>
  </conditionalFormatting>
  <conditionalFormatting sqref="U349">
    <cfRule type="containsBlanks" dxfId="1175" priority="984">
      <formula>LEN(TRIM(U349))=0</formula>
    </cfRule>
  </conditionalFormatting>
  <conditionalFormatting sqref="X349">
    <cfRule type="containsBlanks" dxfId="1174" priority="983">
      <formula>LEN(TRIM(X349))=0</formula>
    </cfRule>
  </conditionalFormatting>
  <conditionalFormatting sqref="AA349">
    <cfRule type="containsBlanks" dxfId="1173" priority="982">
      <formula>LEN(TRIM(AA349))=0</formula>
    </cfRule>
  </conditionalFormatting>
  <conditionalFormatting sqref="AD349">
    <cfRule type="containsBlanks" dxfId="1172" priority="981">
      <formula>LEN(TRIM(AD349))=0</formula>
    </cfRule>
  </conditionalFormatting>
  <conditionalFormatting sqref="C358">
    <cfRule type="containsBlanks" dxfId="1171" priority="980">
      <formula>LEN(TRIM(C358))=0</formula>
    </cfRule>
  </conditionalFormatting>
  <conditionalFormatting sqref="F358">
    <cfRule type="containsBlanks" dxfId="1170" priority="979">
      <formula>LEN(TRIM(F358))=0</formula>
    </cfRule>
  </conditionalFormatting>
  <conditionalFormatting sqref="I358">
    <cfRule type="containsBlanks" dxfId="1169" priority="978">
      <formula>LEN(TRIM(I358))=0</formula>
    </cfRule>
  </conditionalFormatting>
  <conditionalFormatting sqref="L358">
    <cfRule type="containsBlanks" dxfId="1168" priority="977">
      <formula>LEN(TRIM(L358))=0</formula>
    </cfRule>
  </conditionalFormatting>
  <conditionalFormatting sqref="O358">
    <cfRule type="containsBlanks" dxfId="1167" priority="976">
      <formula>LEN(TRIM(O358))=0</formula>
    </cfRule>
  </conditionalFormatting>
  <conditionalFormatting sqref="R358">
    <cfRule type="containsBlanks" dxfId="1166" priority="975">
      <formula>LEN(TRIM(R358))=0</formula>
    </cfRule>
  </conditionalFormatting>
  <conditionalFormatting sqref="U358">
    <cfRule type="containsBlanks" dxfId="1165" priority="974">
      <formula>LEN(TRIM(U358))=0</formula>
    </cfRule>
  </conditionalFormatting>
  <conditionalFormatting sqref="X358">
    <cfRule type="containsBlanks" dxfId="1164" priority="973">
      <formula>LEN(TRIM(X358))=0</formula>
    </cfRule>
  </conditionalFormatting>
  <conditionalFormatting sqref="AA358">
    <cfRule type="containsBlanks" dxfId="1163" priority="972">
      <formula>LEN(TRIM(AA358))=0</formula>
    </cfRule>
  </conditionalFormatting>
  <conditionalFormatting sqref="AD358">
    <cfRule type="containsBlanks" dxfId="1162" priority="971">
      <formula>LEN(TRIM(AD358))=0</formula>
    </cfRule>
  </conditionalFormatting>
  <conditionalFormatting sqref="C367">
    <cfRule type="containsBlanks" dxfId="1161" priority="970">
      <formula>LEN(TRIM(C367))=0</formula>
    </cfRule>
  </conditionalFormatting>
  <conditionalFormatting sqref="F367">
    <cfRule type="containsBlanks" dxfId="1160" priority="969">
      <formula>LEN(TRIM(F367))=0</formula>
    </cfRule>
  </conditionalFormatting>
  <conditionalFormatting sqref="I367">
    <cfRule type="containsBlanks" dxfId="1159" priority="968">
      <formula>LEN(TRIM(I367))=0</formula>
    </cfRule>
  </conditionalFormatting>
  <conditionalFormatting sqref="L367">
    <cfRule type="containsBlanks" dxfId="1158" priority="967">
      <formula>LEN(TRIM(L367))=0</formula>
    </cfRule>
  </conditionalFormatting>
  <conditionalFormatting sqref="O367">
    <cfRule type="containsBlanks" dxfId="1157" priority="966">
      <formula>LEN(TRIM(O367))=0</formula>
    </cfRule>
  </conditionalFormatting>
  <conditionalFormatting sqref="R367">
    <cfRule type="containsBlanks" dxfId="1156" priority="965">
      <formula>LEN(TRIM(R367))=0</formula>
    </cfRule>
  </conditionalFormatting>
  <conditionalFormatting sqref="U367">
    <cfRule type="containsBlanks" dxfId="1155" priority="964">
      <formula>LEN(TRIM(U367))=0</formula>
    </cfRule>
  </conditionalFormatting>
  <conditionalFormatting sqref="X367">
    <cfRule type="containsBlanks" dxfId="1154" priority="963">
      <formula>LEN(TRIM(X367))=0</formula>
    </cfRule>
  </conditionalFormatting>
  <conditionalFormatting sqref="AA367">
    <cfRule type="containsBlanks" dxfId="1153" priority="962">
      <formula>LEN(TRIM(AA367))=0</formula>
    </cfRule>
  </conditionalFormatting>
  <conditionalFormatting sqref="AD367">
    <cfRule type="containsBlanks" dxfId="1152" priority="961">
      <formula>LEN(TRIM(AD367))=0</formula>
    </cfRule>
  </conditionalFormatting>
  <conditionalFormatting sqref="C376">
    <cfRule type="containsBlanks" dxfId="1151" priority="960">
      <formula>LEN(TRIM(C376))=0</formula>
    </cfRule>
  </conditionalFormatting>
  <conditionalFormatting sqref="F376">
    <cfRule type="containsBlanks" dxfId="1150" priority="959">
      <formula>LEN(TRIM(F376))=0</formula>
    </cfRule>
  </conditionalFormatting>
  <conditionalFormatting sqref="I376">
    <cfRule type="containsBlanks" dxfId="1149" priority="958">
      <formula>LEN(TRIM(I376))=0</formula>
    </cfRule>
  </conditionalFormatting>
  <conditionalFormatting sqref="L376">
    <cfRule type="containsBlanks" dxfId="1148" priority="957">
      <formula>LEN(TRIM(L376))=0</formula>
    </cfRule>
  </conditionalFormatting>
  <conditionalFormatting sqref="O376">
    <cfRule type="containsBlanks" dxfId="1147" priority="956">
      <formula>LEN(TRIM(O376))=0</formula>
    </cfRule>
  </conditionalFormatting>
  <conditionalFormatting sqref="R376">
    <cfRule type="containsBlanks" dxfId="1146" priority="955">
      <formula>LEN(TRIM(R376))=0</formula>
    </cfRule>
  </conditionalFormatting>
  <conditionalFormatting sqref="U376">
    <cfRule type="containsBlanks" dxfId="1145" priority="954">
      <formula>LEN(TRIM(U376))=0</formula>
    </cfRule>
  </conditionalFormatting>
  <conditionalFormatting sqref="X376">
    <cfRule type="containsBlanks" dxfId="1144" priority="953">
      <formula>LEN(TRIM(X376))=0</formula>
    </cfRule>
  </conditionalFormatting>
  <conditionalFormatting sqref="AA376">
    <cfRule type="containsBlanks" dxfId="1143" priority="952">
      <formula>LEN(TRIM(AA376))=0</formula>
    </cfRule>
  </conditionalFormatting>
  <conditionalFormatting sqref="AD376">
    <cfRule type="containsBlanks" dxfId="1142" priority="951">
      <formula>LEN(TRIM(AD376))=0</formula>
    </cfRule>
  </conditionalFormatting>
  <conditionalFormatting sqref="C385">
    <cfRule type="containsBlanks" dxfId="1141" priority="950">
      <formula>LEN(TRIM(C385))=0</formula>
    </cfRule>
  </conditionalFormatting>
  <conditionalFormatting sqref="F385">
    <cfRule type="containsBlanks" dxfId="1140" priority="949">
      <formula>LEN(TRIM(F385))=0</formula>
    </cfRule>
  </conditionalFormatting>
  <conditionalFormatting sqref="I385">
    <cfRule type="containsBlanks" dxfId="1139" priority="948">
      <formula>LEN(TRIM(I385))=0</formula>
    </cfRule>
  </conditionalFormatting>
  <conditionalFormatting sqref="L385">
    <cfRule type="containsBlanks" dxfId="1138" priority="947">
      <formula>LEN(TRIM(L385))=0</formula>
    </cfRule>
  </conditionalFormatting>
  <conditionalFormatting sqref="O385">
    <cfRule type="containsBlanks" dxfId="1137" priority="946">
      <formula>LEN(TRIM(O385))=0</formula>
    </cfRule>
  </conditionalFormatting>
  <conditionalFormatting sqref="R385">
    <cfRule type="containsBlanks" dxfId="1136" priority="945">
      <formula>LEN(TRIM(R385))=0</formula>
    </cfRule>
  </conditionalFormatting>
  <conditionalFormatting sqref="U385">
    <cfRule type="containsBlanks" dxfId="1135" priority="944">
      <formula>LEN(TRIM(U385))=0</formula>
    </cfRule>
  </conditionalFormatting>
  <conditionalFormatting sqref="X385">
    <cfRule type="containsBlanks" dxfId="1134" priority="943">
      <formula>LEN(TRIM(X385))=0</formula>
    </cfRule>
  </conditionalFormatting>
  <conditionalFormatting sqref="AA385">
    <cfRule type="containsBlanks" dxfId="1133" priority="942">
      <formula>LEN(TRIM(AA385))=0</formula>
    </cfRule>
  </conditionalFormatting>
  <conditionalFormatting sqref="AD385">
    <cfRule type="containsBlanks" dxfId="1132" priority="941">
      <formula>LEN(TRIM(AD385))=0</formula>
    </cfRule>
  </conditionalFormatting>
  <conditionalFormatting sqref="C394">
    <cfRule type="containsBlanks" dxfId="1131" priority="940">
      <formula>LEN(TRIM(C394))=0</formula>
    </cfRule>
  </conditionalFormatting>
  <conditionalFormatting sqref="F394">
    <cfRule type="containsBlanks" dxfId="1130" priority="939">
      <formula>LEN(TRIM(F394))=0</formula>
    </cfRule>
  </conditionalFormatting>
  <conditionalFormatting sqref="I394">
    <cfRule type="containsBlanks" dxfId="1129" priority="938">
      <formula>LEN(TRIM(I394))=0</formula>
    </cfRule>
  </conditionalFormatting>
  <conditionalFormatting sqref="L394">
    <cfRule type="containsBlanks" dxfId="1128" priority="937">
      <formula>LEN(TRIM(L394))=0</formula>
    </cfRule>
  </conditionalFormatting>
  <conditionalFormatting sqref="O394">
    <cfRule type="containsBlanks" dxfId="1127" priority="936">
      <formula>LEN(TRIM(O394))=0</formula>
    </cfRule>
  </conditionalFormatting>
  <conditionalFormatting sqref="R394">
    <cfRule type="containsBlanks" dxfId="1126" priority="935">
      <formula>LEN(TRIM(R394))=0</formula>
    </cfRule>
  </conditionalFormatting>
  <conditionalFormatting sqref="U394">
    <cfRule type="containsBlanks" dxfId="1125" priority="934">
      <formula>LEN(TRIM(U394))=0</formula>
    </cfRule>
  </conditionalFormatting>
  <conditionalFormatting sqref="X394">
    <cfRule type="containsBlanks" dxfId="1124" priority="933">
      <formula>LEN(TRIM(X394))=0</formula>
    </cfRule>
  </conditionalFormatting>
  <conditionalFormatting sqref="AA394">
    <cfRule type="containsBlanks" dxfId="1123" priority="932">
      <formula>LEN(TRIM(AA394))=0</formula>
    </cfRule>
  </conditionalFormatting>
  <conditionalFormatting sqref="AD394">
    <cfRule type="containsBlanks" dxfId="1122" priority="931">
      <formula>LEN(TRIM(AD394))=0</formula>
    </cfRule>
  </conditionalFormatting>
  <conditionalFormatting sqref="C10">
    <cfRule type="containsBlanks" dxfId="1121" priority="929">
      <formula>LEN(TRIM(C10))=0</formula>
    </cfRule>
  </conditionalFormatting>
  <conditionalFormatting sqref="F10">
    <cfRule type="containsBlanks" dxfId="1120" priority="449">
      <formula>LEN(TRIM(F10))=0</formula>
    </cfRule>
  </conditionalFormatting>
  <conditionalFormatting sqref="I10">
    <cfRule type="containsBlanks" dxfId="1119" priority="448">
      <formula>LEN(TRIM(I10))=0</formula>
    </cfRule>
  </conditionalFormatting>
  <conditionalFormatting sqref="L10">
    <cfRule type="containsBlanks" dxfId="1118" priority="447">
      <formula>LEN(TRIM(L10))=0</formula>
    </cfRule>
  </conditionalFormatting>
  <conditionalFormatting sqref="O10">
    <cfRule type="containsBlanks" dxfId="1117" priority="446">
      <formula>LEN(TRIM(O10))=0</formula>
    </cfRule>
  </conditionalFormatting>
  <conditionalFormatting sqref="R10">
    <cfRule type="containsBlanks" dxfId="1116" priority="445">
      <formula>LEN(TRIM(R10))=0</formula>
    </cfRule>
  </conditionalFormatting>
  <conditionalFormatting sqref="U10">
    <cfRule type="containsBlanks" dxfId="1115" priority="444">
      <formula>LEN(TRIM(U10))=0</formula>
    </cfRule>
  </conditionalFormatting>
  <conditionalFormatting sqref="X10">
    <cfRule type="containsBlanks" dxfId="1114" priority="443">
      <formula>LEN(TRIM(X10))=0</formula>
    </cfRule>
  </conditionalFormatting>
  <conditionalFormatting sqref="AA10">
    <cfRule type="containsBlanks" dxfId="1113" priority="442">
      <formula>LEN(TRIM(AA10))=0</formula>
    </cfRule>
  </conditionalFormatting>
  <conditionalFormatting sqref="AD10">
    <cfRule type="containsBlanks" dxfId="1112" priority="441">
      <formula>LEN(TRIM(AD10))=0</formula>
    </cfRule>
  </conditionalFormatting>
  <conditionalFormatting sqref="C19">
    <cfRule type="containsBlanks" dxfId="1111" priority="440">
      <formula>LEN(TRIM(C19))=0</formula>
    </cfRule>
  </conditionalFormatting>
  <conditionalFormatting sqref="F19">
    <cfRule type="containsBlanks" dxfId="1110" priority="439">
      <formula>LEN(TRIM(F19))=0</formula>
    </cfRule>
  </conditionalFormatting>
  <conditionalFormatting sqref="I19">
    <cfRule type="containsBlanks" dxfId="1109" priority="438">
      <formula>LEN(TRIM(I19))=0</formula>
    </cfRule>
  </conditionalFormatting>
  <conditionalFormatting sqref="L19">
    <cfRule type="containsBlanks" dxfId="1108" priority="437">
      <formula>LEN(TRIM(L19))=0</formula>
    </cfRule>
  </conditionalFormatting>
  <conditionalFormatting sqref="O19">
    <cfRule type="containsBlanks" dxfId="1107" priority="436">
      <formula>LEN(TRIM(O19))=0</formula>
    </cfRule>
  </conditionalFormatting>
  <conditionalFormatting sqref="R19">
    <cfRule type="containsBlanks" dxfId="1106" priority="435">
      <formula>LEN(TRIM(R19))=0</formula>
    </cfRule>
  </conditionalFormatting>
  <conditionalFormatting sqref="U19">
    <cfRule type="containsBlanks" dxfId="1105" priority="434">
      <formula>LEN(TRIM(U19))=0</formula>
    </cfRule>
  </conditionalFormatting>
  <conditionalFormatting sqref="X19">
    <cfRule type="containsBlanks" dxfId="1104" priority="433">
      <formula>LEN(TRIM(X19))=0</formula>
    </cfRule>
  </conditionalFormatting>
  <conditionalFormatting sqref="AA19">
    <cfRule type="containsBlanks" dxfId="1103" priority="432">
      <formula>LEN(TRIM(AA19))=0</formula>
    </cfRule>
  </conditionalFormatting>
  <conditionalFormatting sqref="AD19">
    <cfRule type="containsBlanks" dxfId="1102" priority="431">
      <formula>LEN(TRIM(AD19))=0</formula>
    </cfRule>
  </conditionalFormatting>
  <conditionalFormatting sqref="C28">
    <cfRule type="containsBlanks" dxfId="1101" priority="430">
      <formula>LEN(TRIM(C28))=0</formula>
    </cfRule>
  </conditionalFormatting>
  <conditionalFormatting sqref="F28">
    <cfRule type="containsBlanks" dxfId="1100" priority="429">
      <formula>LEN(TRIM(F28))=0</formula>
    </cfRule>
  </conditionalFormatting>
  <conditionalFormatting sqref="I28">
    <cfRule type="containsBlanks" dxfId="1099" priority="428">
      <formula>LEN(TRIM(I28))=0</formula>
    </cfRule>
  </conditionalFormatting>
  <conditionalFormatting sqref="L28">
    <cfRule type="containsBlanks" dxfId="1098" priority="427">
      <formula>LEN(TRIM(L28))=0</formula>
    </cfRule>
  </conditionalFormatting>
  <conditionalFormatting sqref="O28">
    <cfRule type="containsBlanks" dxfId="1097" priority="426">
      <formula>LEN(TRIM(O28))=0</formula>
    </cfRule>
  </conditionalFormatting>
  <conditionalFormatting sqref="R28">
    <cfRule type="containsBlanks" dxfId="1096" priority="425">
      <formula>LEN(TRIM(R28))=0</formula>
    </cfRule>
  </conditionalFormatting>
  <conditionalFormatting sqref="U28">
    <cfRule type="containsBlanks" dxfId="1095" priority="424">
      <formula>LEN(TRIM(U28))=0</formula>
    </cfRule>
  </conditionalFormatting>
  <conditionalFormatting sqref="X28">
    <cfRule type="containsBlanks" dxfId="1094" priority="423">
      <formula>LEN(TRIM(X28))=0</formula>
    </cfRule>
  </conditionalFormatting>
  <conditionalFormatting sqref="AA28">
    <cfRule type="containsBlanks" dxfId="1093" priority="422">
      <formula>LEN(TRIM(AA28))=0</formula>
    </cfRule>
  </conditionalFormatting>
  <conditionalFormatting sqref="AD28">
    <cfRule type="containsBlanks" dxfId="1092" priority="421">
      <formula>LEN(TRIM(AD28))=0</formula>
    </cfRule>
  </conditionalFormatting>
  <conditionalFormatting sqref="C37">
    <cfRule type="containsBlanks" dxfId="1091" priority="420">
      <formula>LEN(TRIM(C37))=0</formula>
    </cfRule>
  </conditionalFormatting>
  <conditionalFormatting sqref="F37">
    <cfRule type="containsBlanks" dxfId="1090" priority="419">
      <formula>LEN(TRIM(F37))=0</formula>
    </cfRule>
  </conditionalFormatting>
  <conditionalFormatting sqref="I37">
    <cfRule type="containsBlanks" dxfId="1089" priority="418">
      <formula>LEN(TRIM(I37))=0</formula>
    </cfRule>
  </conditionalFormatting>
  <conditionalFormatting sqref="L37">
    <cfRule type="containsBlanks" dxfId="1088" priority="417">
      <formula>LEN(TRIM(L37))=0</formula>
    </cfRule>
  </conditionalFormatting>
  <conditionalFormatting sqref="O37">
    <cfRule type="containsBlanks" dxfId="1087" priority="416">
      <formula>LEN(TRIM(O37))=0</formula>
    </cfRule>
  </conditionalFormatting>
  <conditionalFormatting sqref="R37">
    <cfRule type="containsBlanks" dxfId="1086" priority="415">
      <formula>LEN(TRIM(R37))=0</formula>
    </cfRule>
  </conditionalFormatting>
  <conditionalFormatting sqref="U37">
    <cfRule type="containsBlanks" dxfId="1085" priority="414">
      <formula>LEN(TRIM(U37))=0</formula>
    </cfRule>
  </conditionalFormatting>
  <conditionalFormatting sqref="X37">
    <cfRule type="containsBlanks" dxfId="1084" priority="413">
      <formula>LEN(TRIM(X37))=0</formula>
    </cfRule>
  </conditionalFormatting>
  <conditionalFormatting sqref="AA37">
    <cfRule type="containsBlanks" dxfId="1083" priority="412">
      <formula>LEN(TRIM(AA37))=0</formula>
    </cfRule>
  </conditionalFormatting>
  <conditionalFormatting sqref="AD37">
    <cfRule type="containsBlanks" dxfId="1082" priority="411">
      <formula>LEN(TRIM(AD37))=0</formula>
    </cfRule>
  </conditionalFormatting>
  <conditionalFormatting sqref="C46">
    <cfRule type="containsBlanks" dxfId="1081" priority="410">
      <formula>LEN(TRIM(C46))=0</formula>
    </cfRule>
  </conditionalFormatting>
  <conditionalFormatting sqref="F46">
    <cfRule type="containsBlanks" dxfId="1080" priority="409">
      <formula>LEN(TRIM(F46))=0</formula>
    </cfRule>
  </conditionalFormatting>
  <conditionalFormatting sqref="I46">
    <cfRule type="containsBlanks" dxfId="1079" priority="408">
      <formula>LEN(TRIM(I46))=0</formula>
    </cfRule>
  </conditionalFormatting>
  <conditionalFormatting sqref="L46">
    <cfRule type="containsBlanks" dxfId="1078" priority="407">
      <formula>LEN(TRIM(L46))=0</formula>
    </cfRule>
  </conditionalFormatting>
  <conditionalFormatting sqref="O46">
    <cfRule type="containsBlanks" dxfId="1077" priority="406">
      <formula>LEN(TRIM(O46))=0</formula>
    </cfRule>
  </conditionalFormatting>
  <conditionalFormatting sqref="R46">
    <cfRule type="containsBlanks" dxfId="1076" priority="405">
      <formula>LEN(TRIM(R46))=0</formula>
    </cfRule>
  </conditionalFormatting>
  <conditionalFormatting sqref="U46">
    <cfRule type="containsBlanks" dxfId="1075" priority="404">
      <formula>LEN(TRIM(U46))=0</formula>
    </cfRule>
  </conditionalFormatting>
  <conditionalFormatting sqref="X46">
    <cfRule type="containsBlanks" dxfId="1074" priority="403">
      <formula>LEN(TRIM(X46))=0</formula>
    </cfRule>
  </conditionalFormatting>
  <conditionalFormatting sqref="AA46">
    <cfRule type="containsBlanks" dxfId="1073" priority="402">
      <formula>LEN(TRIM(AA46))=0</formula>
    </cfRule>
  </conditionalFormatting>
  <conditionalFormatting sqref="AD46">
    <cfRule type="containsBlanks" dxfId="1072" priority="401">
      <formula>LEN(TRIM(AD46))=0</formula>
    </cfRule>
  </conditionalFormatting>
  <conditionalFormatting sqref="C55">
    <cfRule type="containsBlanks" dxfId="1071" priority="400">
      <formula>LEN(TRIM(C55))=0</formula>
    </cfRule>
  </conditionalFormatting>
  <conditionalFormatting sqref="F55">
    <cfRule type="containsBlanks" dxfId="1070" priority="399">
      <formula>LEN(TRIM(F55))=0</formula>
    </cfRule>
  </conditionalFormatting>
  <conditionalFormatting sqref="I55">
    <cfRule type="containsBlanks" dxfId="1069" priority="398">
      <formula>LEN(TRIM(I55))=0</formula>
    </cfRule>
  </conditionalFormatting>
  <conditionalFormatting sqref="L55">
    <cfRule type="containsBlanks" dxfId="1068" priority="397">
      <formula>LEN(TRIM(L55))=0</formula>
    </cfRule>
  </conditionalFormatting>
  <conditionalFormatting sqref="O55">
    <cfRule type="containsBlanks" dxfId="1067" priority="396">
      <formula>LEN(TRIM(O55))=0</formula>
    </cfRule>
  </conditionalFormatting>
  <conditionalFormatting sqref="R55">
    <cfRule type="containsBlanks" dxfId="1066" priority="395">
      <formula>LEN(TRIM(R55))=0</formula>
    </cfRule>
  </conditionalFormatting>
  <conditionalFormatting sqref="U55">
    <cfRule type="containsBlanks" dxfId="1065" priority="394">
      <formula>LEN(TRIM(U55))=0</formula>
    </cfRule>
  </conditionalFormatting>
  <conditionalFormatting sqref="X55">
    <cfRule type="containsBlanks" dxfId="1064" priority="393">
      <formula>LEN(TRIM(X55))=0</formula>
    </cfRule>
  </conditionalFormatting>
  <conditionalFormatting sqref="AA55">
    <cfRule type="containsBlanks" dxfId="1063" priority="392">
      <formula>LEN(TRIM(AA55))=0</formula>
    </cfRule>
  </conditionalFormatting>
  <conditionalFormatting sqref="AD55">
    <cfRule type="containsBlanks" dxfId="1062" priority="391">
      <formula>LEN(TRIM(AD55))=0</formula>
    </cfRule>
  </conditionalFormatting>
  <conditionalFormatting sqref="C64">
    <cfRule type="containsBlanks" dxfId="1061" priority="390">
      <formula>LEN(TRIM(C64))=0</formula>
    </cfRule>
  </conditionalFormatting>
  <conditionalFormatting sqref="F64">
    <cfRule type="containsBlanks" dxfId="1060" priority="389">
      <formula>LEN(TRIM(F64))=0</formula>
    </cfRule>
  </conditionalFormatting>
  <conditionalFormatting sqref="I64">
    <cfRule type="containsBlanks" dxfId="1059" priority="388">
      <formula>LEN(TRIM(I64))=0</formula>
    </cfRule>
  </conditionalFormatting>
  <conditionalFormatting sqref="L64">
    <cfRule type="containsBlanks" dxfId="1058" priority="387">
      <formula>LEN(TRIM(L64))=0</formula>
    </cfRule>
  </conditionalFormatting>
  <conditionalFormatting sqref="O64">
    <cfRule type="containsBlanks" dxfId="1057" priority="386">
      <formula>LEN(TRIM(O64))=0</formula>
    </cfRule>
  </conditionalFormatting>
  <conditionalFormatting sqref="R64">
    <cfRule type="containsBlanks" dxfId="1056" priority="385">
      <formula>LEN(TRIM(R64))=0</formula>
    </cfRule>
  </conditionalFormatting>
  <conditionalFormatting sqref="U64">
    <cfRule type="containsBlanks" dxfId="1055" priority="384">
      <formula>LEN(TRIM(U64))=0</formula>
    </cfRule>
  </conditionalFormatting>
  <conditionalFormatting sqref="X64">
    <cfRule type="containsBlanks" dxfId="1054" priority="383">
      <formula>LEN(TRIM(X64))=0</formula>
    </cfRule>
  </conditionalFormatting>
  <conditionalFormatting sqref="AA64">
    <cfRule type="containsBlanks" dxfId="1053" priority="382">
      <formula>LEN(TRIM(AA64))=0</formula>
    </cfRule>
  </conditionalFormatting>
  <conditionalFormatting sqref="AD64">
    <cfRule type="containsBlanks" dxfId="1052" priority="381">
      <formula>LEN(TRIM(AD64))=0</formula>
    </cfRule>
  </conditionalFormatting>
  <conditionalFormatting sqref="C73">
    <cfRule type="containsBlanks" dxfId="1051" priority="380">
      <formula>LEN(TRIM(C73))=0</formula>
    </cfRule>
  </conditionalFormatting>
  <conditionalFormatting sqref="F73">
    <cfRule type="containsBlanks" dxfId="1050" priority="379">
      <formula>LEN(TRIM(F73))=0</formula>
    </cfRule>
  </conditionalFormatting>
  <conditionalFormatting sqref="I73">
    <cfRule type="containsBlanks" dxfId="1049" priority="378">
      <formula>LEN(TRIM(I73))=0</formula>
    </cfRule>
  </conditionalFormatting>
  <conditionalFormatting sqref="L73">
    <cfRule type="containsBlanks" dxfId="1048" priority="377">
      <formula>LEN(TRIM(L73))=0</formula>
    </cfRule>
  </conditionalFormatting>
  <conditionalFormatting sqref="O73">
    <cfRule type="containsBlanks" dxfId="1047" priority="376">
      <formula>LEN(TRIM(O73))=0</formula>
    </cfRule>
  </conditionalFormatting>
  <conditionalFormatting sqref="R73">
    <cfRule type="containsBlanks" dxfId="1046" priority="375">
      <formula>LEN(TRIM(R73))=0</formula>
    </cfRule>
  </conditionalFormatting>
  <conditionalFormatting sqref="U73">
    <cfRule type="containsBlanks" dxfId="1045" priority="374">
      <formula>LEN(TRIM(U73))=0</formula>
    </cfRule>
  </conditionalFormatting>
  <conditionalFormatting sqref="X73">
    <cfRule type="containsBlanks" dxfId="1044" priority="373">
      <formula>LEN(TRIM(X73))=0</formula>
    </cfRule>
  </conditionalFormatting>
  <conditionalFormatting sqref="AA73">
    <cfRule type="containsBlanks" dxfId="1043" priority="372">
      <formula>LEN(TRIM(AA73))=0</formula>
    </cfRule>
  </conditionalFormatting>
  <conditionalFormatting sqref="AD73">
    <cfRule type="containsBlanks" dxfId="1042" priority="371">
      <formula>LEN(TRIM(AD73))=0</formula>
    </cfRule>
  </conditionalFormatting>
  <conditionalFormatting sqref="C82">
    <cfRule type="containsBlanks" dxfId="1041" priority="370">
      <formula>LEN(TRIM(C82))=0</formula>
    </cfRule>
  </conditionalFormatting>
  <conditionalFormatting sqref="F82">
    <cfRule type="containsBlanks" dxfId="1040" priority="369">
      <formula>LEN(TRIM(F82))=0</formula>
    </cfRule>
  </conditionalFormatting>
  <conditionalFormatting sqref="I82">
    <cfRule type="containsBlanks" dxfId="1039" priority="368">
      <formula>LEN(TRIM(I82))=0</formula>
    </cfRule>
  </conditionalFormatting>
  <conditionalFormatting sqref="L82">
    <cfRule type="containsBlanks" dxfId="1038" priority="367">
      <formula>LEN(TRIM(L82))=0</formula>
    </cfRule>
  </conditionalFormatting>
  <conditionalFormatting sqref="O82">
    <cfRule type="containsBlanks" dxfId="1037" priority="366">
      <formula>LEN(TRIM(O82))=0</formula>
    </cfRule>
  </conditionalFormatting>
  <conditionalFormatting sqref="R82">
    <cfRule type="containsBlanks" dxfId="1036" priority="365">
      <formula>LEN(TRIM(R82))=0</formula>
    </cfRule>
  </conditionalFormatting>
  <conditionalFormatting sqref="U82">
    <cfRule type="containsBlanks" dxfId="1035" priority="364">
      <formula>LEN(TRIM(U82))=0</formula>
    </cfRule>
  </conditionalFormatting>
  <conditionalFormatting sqref="X82">
    <cfRule type="containsBlanks" dxfId="1034" priority="363">
      <formula>LEN(TRIM(X82))=0</formula>
    </cfRule>
  </conditionalFormatting>
  <conditionalFormatting sqref="AA82">
    <cfRule type="containsBlanks" dxfId="1033" priority="362">
      <formula>LEN(TRIM(AA82))=0</formula>
    </cfRule>
  </conditionalFormatting>
  <conditionalFormatting sqref="AD82">
    <cfRule type="containsBlanks" dxfId="1032" priority="361">
      <formula>LEN(TRIM(AD82))=0</formula>
    </cfRule>
  </conditionalFormatting>
  <conditionalFormatting sqref="C91">
    <cfRule type="containsBlanks" dxfId="1031" priority="360">
      <formula>LEN(TRIM(C91))=0</formula>
    </cfRule>
  </conditionalFormatting>
  <conditionalFormatting sqref="F91">
    <cfRule type="containsBlanks" dxfId="1030" priority="359">
      <formula>LEN(TRIM(F91))=0</formula>
    </cfRule>
  </conditionalFormatting>
  <conditionalFormatting sqref="I91">
    <cfRule type="containsBlanks" dxfId="1029" priority="358">
      <formula>LEN(TRIM(I91))=0</formula>
    </cfRule>
  </conditionalFormatting>
  <conditionalFormatting sqref="L91">
    <cfRule type="containsBlanks" dxfId="1028" priority="357">
      <formula>LEN(TRIM(L91))=0</formula>
    </cfRule>
  </conditionalFormatting>
  <conditionalFormatting sqref="O91">
    <cfRule type="containsBlanks" dxfId="1027" priority="356">
      <formula>LEN(TRIM(O91))=0</formula>
    </cfRule>
  </conditionalFormatting>
  <conditionalFormatting sqref="R91">
    <cfRule type="containsBlanks" dxfId="1026" priority="355">
      <formula>LEN(TRIM(R91))=0</formula>
    </cfRule>
  </conditionalFormatting>
  <conditionalFormatting sqref="U91">
    <cfRule type="containsBlanks" dxfId="1025" priority="354">
      <formula>LEN(TRIM(U91))=0</formula>
    </cfRule>
  </conditionalFormatting>
  <conditionalFormatting sqref="X91">
    <cfRule type="containsBlanks" dxfId="1024" priority="353">
      <formula>LEN(TRIM(X91))=0</formula>
    </cfRule>
  </conditionalFormatting>
  <conditionalFormatting sqref="AA91">
    <cfRule type="containsBlanks" dxfId="1023" priority="352">
      <formula>LEN(TRIM(AA91))=0</formula>
    </cfRule>
  </conditionalFormatting>
  <conditionalFormatting sqref="AD91">
    <cfRule type="containsBlanks" dxfId="1022" priority="351">
      <formula>LEN(TRIM(AD91))=0</formula>
    </cfRule>
  </conditionalFormatting>
  <conditionalFormatting sqref="C100">
    <cfRule type="containsBlanks" dxfId="1021" priority="350">
      <formula>LEN(TRIM(C100))=0</formula>
    </cfRule>
  </conditionalFormatting>
  <conditionalFormatting sqref="F100">
    <cfRule type="containsBlanks" dxfId="1020" priority="349">
      <formula>LEN(TRIM(F100))=0</formula>
    </cfRule>
  </conditionalFormatting>
  <conditionalFormatting sqref="I100">
    <cfRule type="containsBlanks" dxfId="1019" priority="348">
      <formula>LEN(TRIM(I100))=0</formula>
    </cfRule>
  </conditionalFormatting>
  <conditionalFormatting sqref="L100">
    <cfRule type="containsBlanks" dxfId="1018" priority="347">
      <formula>LEN(TRIM(L100))=0</formula>
    </cfRule>
  </conditionalFormatting>
  <conditionalFormatting sqref="O100">
    <cfRule type="containsBlanks" dxfId="1017" priority="346">
      <formula>LEN(TRIM(O100))=0</formula>
    </cfRule>
  </conditionalFormatting>
  <conditionalFormatting sqref="R100">
    <cfRule type="containsBlanks" dxfId="1016" priority="345">
      <formula>LEN(TRIM(R100))=0</formula>
    </cfRule>
  </conditionalFormatting>
  <conditionalFormatting sqref="U100">
    <cfRule type="containsBlanks" dxfId="1015" priority="344">
      <formula>LEN(TRIM(U100))=0</formula>
    </cfRule>
  </conditionalFormatting>
  <conditionalFormatting sqref="X100">
    <cfRule type="containsBlanks" dxfId="1014" priority="343">
      <formula>LEN(TRIM(X100))=0</formula>
    </cfRule>
  </conditionalFormatting>
  <conditionalFormatting sqref="AA100">
    <cfRule type="containsBlanks" dxfId="1013" priority="342">
      <formula>LEN(TRIM(AA100))=0</formula>
    </cfRule>
  </conditionalFormatting>
  <conditionalFormatting sqref="AD100">
    <cfRule type="containsBlanks" dxfId="1012" priority="341">
      <formula>LEN(TRIM(AD100))=0</formula>
    </cfRule>
  </conditionalFormatting>
  <conditionalFormatting sqref="C109">
    <cfRule type="containsBlanks" dxfId="1011" priority="340">
      <formula>LEN(TRIM(C109))=0</formula>
    </cfRule>
  </conditionalFormatting>
  <conditionalFormatting sqref="F109">
    <cfRule type="containsBlanks" dxfId="1010" priority="339">
      <formula>LEN(TRIM(F109))=0</formula>
    </cfRule>
  </conditionalFormatting>
  <conditionalFormatting sqref="I109">
    <cfRule type="containsBlanks" dxfId="1009" priority="338">
      <formula>LEN(TRIM(I109))=0</formula>
    </cfRule>
  </conditionalFormatting>
  <conditionalFormatting sqref="L109">
    <cfRule type="containsBlanks" dxfId="1008" priority="337">
      <formula>LEN(TRIM(L109))=0</formula>
    </cfRule>
  </conditionalFormatting>
  <conditionalFormatting sqref="O109">
    <cfRule type="containsBlanks" dxfId="1007" priority="336">
      <formula>LEN(TRIM(O109))=0</formula>
    </cfRule>
  </conditionalFormatting>
  <conditionalFormatting sqref="R109">
    <cfRule type="containsBlanks" dxfId="1006" priority="335">
      <formula>LEN(TRIM(R109))=0</formula>
    </cfRule>
  </conditionalFormatting>
  <conditionalFormatting sqref="U109">
    <cfRule type="containsBlanks" dxfId="1005" priority="334">
      <formula>LEN(TRIM(U109))=0</formula>
    </cfRule>
  </conditionalFormatting>
  <conditionalFormatting sqref="X109">
    <cfRule type="containsBlanks" dxfId="1004" priority="333">
      <formula>LEN(TRIM(X109))=0</formula>
    </cfRule>
  </conditionalFormatting>
  <conditionalFormatting sqref="AA109">
    <cfRule type="containsBlanks" dxfId="1003" priority="332">
      <formula>LEN(TRIM(AA109))=0</formula>
    </cfRule>
  </conditionalFormatting>
  <conditionalFormatting sqref="AD109">
    <cfRule type="containsBlanks" dxfId="1002" priority="331">
      <formula>LEN(TRIM(AD109))=0</formula>
    </cfRule>
  </conditionalFormatting>
  <conditionalFormatting sqref="C118">
    <cfRule type="containsBlanks" dxfId="1001" priority="330">
      <formula>LEN(TRIM(C118))=0</formula>
    </cfRule>
  </conditionalFormatting>
  <conditionalFormatting sqref="F118">
    <cfRule type="containsBlanks" dxfId="1000" priority="329">
      <formula>LEN(TRIM(F118))=0</formula>
    </cfRule>
  </conditionalFormatting>
  <conditionalFormatting sqref="I118">
    <cfRule type="containsBlanks" dxfId="999" priority="328">
      <formula>LEN(TRIM(I118))=0</formula>
    </cfRule>
  </conditionalFormatting>
  <conditionalFormatting sqref="L118">
    <cfRule type="containsBlanks" dxfId="998" priority="327">
      <formula>LEN(TRIM(L118))=0</formula>
    </cfRule>
  </conditionalFormatting>
  <conditionalFormatting sqref="O118">
    <cfRule type="containsBlanks" dxfId="997" priority="326">
      <formula>LEN(TRIM(O118))=0</formula>
    </cfRule>
  </conditionalFormatting>
  <conditionalFormatting sqref="R118">
    <cfRule type="containsBlanks" dxfId="996" priority="325">
      <formula>LEN(TRIM(R118))=0</formula>
    </cfRule>
  </conditionalFormatting>
  <conditionalFormatting sqref="U118">
    <cfRule type="containsBlanks" dxfId="995" priority="324">
      <formula>LEN(TRIM(U118))=0</formula>
    </cfRule>
  </conditionalFormatting>
  <conditionalFormatting sqref="X118">
    <cfRule type="containsBlanks" dxfId="994" priority="323">
      <formula>LEN(TRIM(X118))=0</formula>
    </cfRule>
  </conditionalFormatting>
  <conditionalFormatting sqref="AA118">
    <cfRule type="containsBlanks" dxfId="993" priority="322">
      <formula>LEN(TRIM(AA118))=0</formula>
    </cfRule>
  </conditionalFormatting>
  <conditionalFormatting sqref="AD118">
    <cfRule type="containsBlanks" dxfId="992" priority="321">
      <formula>LEN(TRIM(AD118))=0</formula>
    </cfRule>
  </conditionalFormatting>
  <conditionalFormatting sqref="C127">
    <cfRule type="containsBlanks" dxfId="991" priority="320">
      <formula>LEN(TRIM(C127))=0</formula>
    </cfRule>
  </conditionalFormatting>
  <conditionalFormatting sqref="F127">
    <cfRule type="containsBlanks" dxfId="990" priority="319">
      <formula>LEN(TRIM(F127))=0</formula>
    </cfRule>
  </conditionalFormatting>
  <conditionalFormatting sqref="I127">
    <cfRule type="containsBlanks" dxfId="989" priority="318">
      <formula>LEN(TRIM(I127))=0</formula>
    </cfRule>
  </conditionalFormatting>
  <conditionalFormatting sqref="L127">
    <cfRule type="containsBlanks" dxfId="988" priority="317">
      <formula>LEN(TRIM(L127))=0</formula>
    </cfRule>
  </conditionalFormatting>
  <conditionalFormatting sqref="O127">
    <cfRule type="containsBlanks" dxfId="987" priority="316">
      <formula>LEN(TRIM(O127))=0</formula>
    </cfRule>
  </conditionalFormatting>
  <conditionalFormatting sqref="R127">
    <cfRule type="containsBlanks" dxfId="986" priority="315">
      <formula>LEN(TRIM(R127))=0</formula>
    </cfRule>
  </conditionalFormatting>
  <conditionalFormatting sqref="U127">
    <cfRule type="containsBlanks" dxfId="985" priority="314">
      <formula>LEN(TRIM(U127))=0</formula>
    </cfRule>
  </conditionalFormatting>
  <conditionalFormatting sqref="X127">
    <cfRule type="containsBlanks" dxfId="984" priority="313">
      <formula>LEN(TRIM(X127))=0</formula>
    </cfRule>
  </conditionalFormatting>
  <conditionalFormatting sqref="AA127">
    <cfRule type="containsBlanks" dxfId="983" priority="312">
      <formula>LEN(TRIM(AA127))=0</formula>
    </cfRule>
  </conditionalFormatting>
  <conditionalFormatting sqref="AD127">
    <cfRule type="containsBlanks" dxfId="982" priority="311">
      <formula>LEN(TRIM(AD127))=0</formula>
    </cfRule>
  </conditionalFormatting>
  <conditionalFormatting sqref="C136">
    <cfRule type="containsBlanks" dxfId="981" priority="310">
      <formula>LEN(TRIM(C136))=0</formula>
    </cfRule>
  </conditionalFormatting>
  <conditionalFormatting sqref="F136">
    <cfRule type="containsBlanks" dxfId="980" priority="309">
      <formula>LEN(TRIM(F136))=0</formula>
    </cfRule>
  </conditionalFormatting>
  <conditionalFormatting sqref="I136">
    <cfRule type="containsBlanks" dxfId="979" priority="308">
      <formula>LEN(TRIM(I136))=0</formula>
    </cfRule>
  </conditionalFormatting>
  <conditionalFormatting sqref="L136">
    <cfRule type="containsBlanks" dxfId="978" priority="307">
      <formula>LEN(TRIM(L136))=0</formula>
    </cfRule>
  </conditionalFormatting>
  <conditionalFormatting sqref="O136">
    <cfRule type="containsBlanks" dxfId="977" priority="306">
      <formula>LEN(TRIM(O136))=0</formula>
    </cfRule>
  </conditionalFormatting>
  <conditionalFormatting sqref="R136">
    <cfRule type="containsBlanks" dxfId="976" priority="305">
      <formula>LEN(TRIM(R136))=0</formula>
    </cfRule>
  </conditionalFormatting>
  <conditionalFormatting sqref="U136">
    <cfRule type="containsBlanks" dxfId="975" priority="304">
      <formula>LEN(TRIM(U136))=0</formula>
    </cfRule>
  </conditionalFormatting>
  <conditionalFormatting sqref="X136">
    <cfRule type="containsBlanks" dxfId="974" priority="303">
      <formula>LEN(TRIM(X136))=0</formula>
    </cfRule>
  </conditionalFormatting>
  <conditionalFormatting sqref="AA136">
    <cfRule type="containsBlanks" dxfId="973" priority="302">
      <formula>LEN(TRIM(AA136))=0</formula>
    </cfRule>
  </conditionalFormatting>
  <conditionalFormatting sqref="AD136">
    <cfRule type="containsBlanks" dxfId="972" priority="301">
      <formula>LEN(TRIM(AD136))=0</formula>
    </cfRule>
  </conditionalFormatting>
  <conditionalFormatting sqref="C145">
    <cfRule type="containsBlanks" dxfId="971" priority="300">
      <formula>LEN(TRIM(C145))=0</formula>
    </cfRule>
  </conditionalFormatting>
  <conditionalFormatting sqref="F145">
    <cfRule type="containsBlanks" dxfId="970" priority="299">
      <formula>LEN(TRIM(F145))=0</formula>
    </cfRule>
  </conditionalFormatting>
  <conditionalFormatting sqref="I145">
    <cfRule type="containsBlanks" dxfId="969" priority="298">
      <formula>LEN(TRIM(I145))=0</formula>
    </cfRule>
  </conditionalFormatting>
  <conditionalFormatting sqref="L145">
    <cfRule type="containsBlanks" dxfId="968" priority="297">
      <formula>LEN(TRIM(L145))=0</formula>
    </cfRule>
  </conditionalFormatting>
  <conditionalFormatting sqref="O145">
    <cfRule type="containsBlanks" dxfId="967" priority="296">
      <formula>LEN(TRIM(O145))=0</formula>
    </cfRule>
  </conditionalFormatting>
  <conditionalFormatting sqref="R145">
    <cfRule type="containsBlanks" dxfId="966" priority="295">
      <formula>LEN(TRIM(R145))=0</formula>
    </cfRule>
  </conditionalFormatting>
  <conditionalFormatting sqref="U145">
    <cfRule type="containsBlanks" dxfId="965" priority="294">
      <formula>LEN(TRIM(U145))=0</formula>
    </cfRule>
  </conditionalFormatting>
  <conditionalFormatting sqref="X145">
    <cfRule type="containsBlanks" dxfId="964" priority="293">
      <formula>LEN(TRIM(X145))=0</formula>
    </cfRule>
  </conditionalFormatting>
  <conditionalFormatting sqref="AA145">
    <cfRule type="containsBlanks" dxfId="963" priority="292">
      <formula>LEN(TRIM(AA145))=0</formula>
    </cfRule>
  </conditionalFormatting>
  <conditionalFormatting sqref="AD145">
    <cfRule type="containsBlanks" dxfId="962" priority="291">
      <formula>LEN(TRIM(AD145))=0</formula>
    </cfRule>
  </conditionalFormatting>
  <conditionalFormatting sqref="C154">
    <cfRule type="containsBlanks" dxfId="961" priority="290">
      <formula>LEN(TRIM(C154))=0</formula>
    </cfRule>
  </conditionalFormatting>
  <conditionalFormatting sqref="F154">
    <cfRule type="containsBlanks" dxfId="960" priority="289">
      <formula>LEN(TRIM(F154))=0</formula>
    </cfRule>
  </conditionalFormatting>
  <conditionalFormatting sqref="I154">
    <cfRule type="containsBlanks" dxfId="959" priority="288">
      <formula>LEN(TRIM(I154))=0</formula>
    </cfRule>
  </conditionalFormatting>
  <conditionalFormatting sqref="L154">
    <cfRule type="containsBlanks" dxfId="958" priority="287">
      <formula>LEN(TRIM(L154))=0</formula>
    </cfRule>
  </conditionalFormatting>
  <conditionalFormatting sqref="O154">
    <cfRule type="containsBlanks" dxfId="957" priority="286">
      <formula>LEN(TRIM(O154))=0</formula>
    </cfRule>
  </conditionalFormatting>
  <conditionalFormatting sqref="R154">
    <cfRule type="containsBlanks" dxfId="956" priority="285">
      <formula>LEN(TRIM(R154))=0</formula>
    </cfRule>
  </conditionalFormatting>
  <conditionalFormatting sqref="U154">
    <cfRule type="containsBlanks" dxfId="955" priority="284">
      <formula>LEN(TRIM(U154))=0</formula>
    </cfRule>
  </conditionalFormatting>
  <conditionalFormatting sqref="X154">
    <cfRule type="containsBlanks" dxfId="954" priority="283">
      <formula>LEN(TRIM(X154))=0</formula>
    </cfRule>
  </conditionalFormatting>
  <conditionalFormatting sqref="AA154">
    <cfRule type="containsBlanks" dxfId="953" priority="282">
      <formula>LEN(TRIM(AA154))=0</formula>
    </cfRule>
  </conditionalFormatting>
  <conditionalFormatting sqref="AD154">
    <cfRule type="containsBlanks" dxfId="952" priority="281">
      <formula>LEN(TRIM(AD154))=0</formula>
    </cfRule>
  </conditionalFormatting>
  <conditionalFormatting sqref="C163">
    <cfRule type="containsBlanks" dxfId="951" priority="280">
      <formula>LEN(TRIM(C163))=0</formula>
    </cfRule>
  </conditionalFormatting>
  <conditionalFormatting sqref="F163">
    <cfRule type="containsBlanks" dxfId="950" priority="279">
      <formula>LEN(TRIM(F163))=0</formula>
    </cfRule>
  </conditionalFormatting>
  <conditionalFormatting sqref="I163">
    <cfRule type="containsBlanks" dxfId="949" priority="278">
      <formula>LEN(TRIM(I163))=0</formula>
    </cfRule>
  </conditionalFormatting>
  <conditionalFormatting sqref="L163">
    <cfRule type="containsBlanks" dxfId="948" priority="277">
      <formula>LEN(TRIM(L163))=0</formula>
    </cfRule>
  </conditionalFormatting>
  <conditionalFormatting sqref="O163">
    <cfRule type="containsBlanks" dxfId="947" priority="276">
      <formula>LEN(TRIM(O163))=0</formula>
    </cfRule>
  </conditionalFormatting>
  <conditionalFormatting sqref="R163">
    <cfRule type="containsBlanks" dxfId="946" priority="275">
      <formula>LEN(TRIM(R163))=0</formula>
    </cfRule>
  </conditionalFormatting>
  <conditionalFormatting sqref="U163">
    <cfRule type="containsBlanks" dxfId="945" priority="274">
      <formula>LEN(TRIM(U163))=0</formula>
    </cfRule>
  </conditionalFormatting>
  <conditionalFormatting sqref="X163">
    <cfRule type="containsBlanks" dxfId="944" priority="273">
      <formula>LEN(TRIM(X163))=0</formula>
    </cfRule>
  </conditionalFormatting>
  <conditionalFormatting sqref="AA163">
    <cfRule type="containsBlanks" dxfId="943" priority="272">
      <formula>LEN(TRIM(AA163))=0</formula>
    </cfRule>
  </conditionalFormatting>
  <conditionalFormatting sqref="AD163">
    <cfRule type="containsBlanks" dxfId="942" priority="271">
      <formula>LEN(TRIM(AD163))=0</formula>
    </cfRule>
  </conditionalFormatting>
  <conditionalFormatting sqref="C172">
    <cfRule type="containsBlanks" dxfId="941" priority="270">
      <formula>LEN(TRIM(C172))=0</formula>
    </cfRule>
  </conditionalFormatting>
  <conditionalFormatting sqref="F172">
    <cfRule type="containsBlanks" dxfId="940" priority="269">
      <formula>LEN(TRIM(F172))=0</formula>
    </cfRule>
  </conditionalFormatting>
  <conditionalFormatting sqref="I172">
    <cfRule type="containsBlanks" dxfId="939" priority="268">
      <formula>LEN(TRIM(I172))=0</formula>
    </cfRule>
  </conditionalFormatting>
  <conditionalFormatting sqref="L172">
    <cfRule type="containsBlanks" dxfId="938" priority="267">
      <formula>LEN(TRIM(L172))=0</formula>
    </cfRule>
  </conditionalFormatting>
  <conditionalFormatting sqref="O172">
    <cfRule type="containsBlanks" dxfId="937" priority="266">
      <formula>LEN(TRIM(O172))=0</formula>
    </cfRule>
  </conditionalFormatting>
  <conditionalFormatting sqref="R172">
    <cfRule type="containsBlanks" dxfId="936" priority="265">
      <formula>LEN(TRIM(R172))=0</formula>
    </cfRule>
  </conditionalFormatting>
  <conditionalFormatting sqref="U172">
    <cfRule type="containsBlanks" dxfId="935" priority="264">
      <formula>LEN(TRIM(U172))=0</formula>
    </cfRule>
  </conditionalFormatting>
  <conditionalFormatting sqref="X172">
    <cfRule type="containsBlanks" dxfId="934" priority="263">
      <formula>LEN(TRIM(X172))=0</formula>
    </cfRule>
  </conditionalFormatting>
  <conditionalFormatting sqref="AA172">
    <cfRule type="containsBlanks" dxfId="933" priority="262">
      <formula>LEN(TRIM(AA172))=0</formula>
    </cfRule>
  </conditionalFormatting>
  <conditionalFormatting sqref="AD172">
    <cfRule type="containsBlanks" dxfId="932" priority="261">
      <formula>LEN(TRIM(AD172))=0</formula>
    </cfRule>
  </conditionalFormatting>
  <conditionalFormatting sqref="C181">
    <cfRule type="containsBlanks" dxfId="931" priority="260">
      <formula>LEN(TRIM(C181))=0</formula>
    </cfRule>
  </conditionalFormatting>
  <conditionalFormatting sqref="F181">
    <cfRule type="containsBlanks" dxfId="930" priority="259">
      <formula>LEN(TRIM(F181))=0</formula>
    </cfRule>
  </conditionalFormatting>
  <conditionalFormatting sqref="I181">
    <cfRule type="containsBlanks" dxfId="929" priority="258">
      <formula>LEN(TRIM(I181))=0</formula>
    </cfRule>
  </conditionalFormatting>
  <conditionalFormatting sqref="L181">
    <cfRule type="containsBlanks" dxfId="928" priority="257">
      <formula>LEN(TRIM(L181))=0</formula>
    </cfRule>
  </conditionalFormatting>
  <conditionalFormatting sqref="O181">
    <cfRule type="containsBlanks" dxfId="927" priority="256">
      <formula>LEN(TRIM(O181))=0</formula>
    </cfRule>
  </conditionalFormatting>
  <conditionalFormatting sqref="R181">
    <cfRule type="containsBlanks" dxfId="926" priority="255">
      <formula>LEN(TRIM(R181))=0</formula>
    </cfRule>
  </conditionalFormatting>
  <conditionalFormatting sqref="U181">
    <cfRule type="containsBlanks" dxfId="925" priority="254">
      <formula>LEN(TRIM(U181))=0</formula>
    </cfRule>
  </conditionalFormatting>
  <conditionalFormatting sqref="X181">
    <cfRule type="containsBlanks" dxfId="924" priority="253">
      <formula>LEN(TRIM(X181))=0</formula>
    </cfRule>
  </conditionalFormatting>
  <conditionalFormatting sqref="AA181">
    <cfRule type="containsBlanks" dxfId="923" priority="252">
      <formula>LEN(TRIM(AA181))=0</formula>
    </cfRule>
  </conditionalFormatting>
  <conditionalFormatting sqref="AD181">
    <cfRule type="containsBlanks" dxfId="922" priority="251">
      <formula>LEN(TRIM(AD181))=0</formula>
    </cfRule>
  </conditionalFormatting>
  <conditionalFormatting sqref="C190">
    <cfRule type="containsBlanks" dxfId="921" priority="250">
      <formula>LEN(TRIM(C190))=0</formula>
    </cfRule>
  </conditionalFormatting>
  <conditionalFormatting sqref="F190">
    <cfRule type="containsBlanks" dxfId="920" priority="249">
      <formula>LEN(TRIM(F190))=0</formula>
    </cfRule>
  </conditionalFormatting>
  <conditionalFormatting sqref="I190">
    <cfRule type="containsBlanks" dxfId="919" priority="248">
      <formula>LEN(TRIM(I190))=0</formula>
    </cfRule>
  </conditionalFormatting>
  <conditionalFormatting sqref="L190">
    <cfRule type="containsBlanks" dxfId="918" priority="247">
      <formula>LEN(TRIM(L190))=0</formula>
    </cfRule>
  </conditionalFormatting>
  <conditionalFormatting sqref="O190">
    <cfRule type="containsBlanks" dxfId="917" priority="246">
      <formula>LEN(TRIM(O190))=0</formula>
    </cfRule>
  </conditionalFormatting>
  <conditionalFormatting sqref="R190">
    <cfRule type="containsBlanks" dxfId="916" priority="245">
      <formula>LEN(TRIM(R190))=0</formula>
    </cfRule>
  </conditionalFormatting>
  <conditionalFormatting sqref="U190">
    <cfRule type="containsBlanks" dxfId="915" priority="244">
      <formula>LEN(TRIM(U190))=0</formula>
    </cfRule>
  </conditionalFormatting>
  <conditionalFormatting sqref="X190">
    <cfRule type="containsBlanks" dxfId="914" priority="243">
      <formula>LEN(TRIM(X190))=0</formula>
    </cfRule>
  </conditionalFormatting>
  <conditionalFormatting sqref="AA190">
    <cfRule type="containsBlanks" dxfId="913" priority="242">
      <formula>LEN(TRIM(AA190))=0</formula>
    </cfRule>
  </conditionalFormatting>
  <conditionalFormatting sqref="AD190">
    <cfRule type="containsBlanks" dxfId="912" priority="241">
      <formula>LEN(TRIM(AD190))=0</formula>
    </cfRule>
  </conditionalFormatting>
  <conditionalFormatting sqref="C199">
    <cfRule type="containsBlanks" dxfId="911" priority="240">
      <formula>LEN(TRIM(C199))=0</formula>
    </cfRule>
  </conditionalFormatting>
  <conditionalFormatting sqref="F199">
    <cfRule type="containsBlanks" dxfId="910" priority="239">
      <formula>LEN(TRIM(F199))=0</formula>
    </cfRule>
  </conditionalFormatting>
  <conditionalFormatting sqref="I199">
    <cfRule type="containsBlanks" dxfId="909" priority="238">
      <formula>LEN(TRIM(I199))=0</formula>
    </cfRule>
  </conditionalFormatting>
  <conditionalFormatting sqref="L199">
    <cfRule type="containsBlanks" dxfId="908" priority="237">
      <formula>LEN(TRIM(L199))=0</formula>
    </cfRule>
  </conditionalFormatting>
  <conditionalFormatting sqref="O199">
    <cfRule type="containsBlanks" dxfId="907" priority="236">
      <formula>LEN(TRIM(O199))=0</formula>
    </cfRule>
  </conditionalFormatting>
  <conditionalFormatting sqref="R199">
    <cfRule type="containsBlanks" dxfId="906" priority="235">
      <formula>LEN(TRIM(R199))=0</formula>
    </cfRule>
  </conditionalFormatting>
  <conditionalFormatting sqref="U199">
    <cfRule type="containsBlanks" dxfId="905" priority="234">
      <formula>LEN(TRIM(U199))=0</formula>
    </cfRule>
  </conditionalFormatting>
  <conditionalFormatting sqref="X199">
    <cfRule type="containsBlanks" dxfId="904" priority="233">
      <formula>LEN(TRIM(X199))=0</formula>
    </cfRule>
  </conditionalFormatting>
  <conditionalFormatting sqref="AA199">
    <cfRule type="containsBlanks" dxfId="903" priority="232">
      <formula>LEN(TRIM(AA199))=0</formula>
    </cfRule>
  </conditionalFormatting>
  <conditionalFormatting sqref="AD199">
    <cfRule type="containsBlanks" dxfId="902" priority="231">
      <formula>LEN(TRIM(AD199))=0</formula>
    </cfRule>
  </conditionalFormatting>
  <conditionalFormatting sqref="C208">
    <cfRule type="containsBlanks" dxfId="901" priority="230">
      <formula>LEN(TRIM(C208))=0</formula>
    </cfRule>
  </conditionalFormatting>
  <conditionalFormatting sqref="F208">
    <cfRule type="containsBlanks" dxfId="900" priority="229">
      <formula>LEN(TRIM(F208))=0</formula>
    </cfRule>
  </conditionalFormatting>
  <conditionalFormatting sqref="I208">
    <cfRule type="containsBlanks" dxfId="899" priority="228">
      <formula>LEN(TRIM(I208))=0</formula>
    </cfRule>
  </conditionalFormatting>
  <conditionalFormatting sqref="L208">
    <cfRule type="containsBlanks" dxfId="898" priority="227">
      <formula>LEN(TRIM(L208))=0</formula>
    </cfRule>
  </conditionalFormatting>
  <conditionalFormatting sqref="O208">
    <cfRule type="containsBlanks" dxfId="897" priority="226">
      <formula>LEN(TRIM(O208))=0</formula>
    </cfRule>
  </conditionalFormatting>
  <conditionalFormatting sqref="R208">
    <cfRule type="containsBlanks" dxfId="896" priority="225">
      <formula>LEN(TRIM(R208))=0</formula>
    </cfRule>
  </conditionalFormatting>
  <conditionalFormatting sqref="U208">
    <cfRule type="containsBlanks" dxfId="895" priority="224">
      <formula>LEN(TRIM(U208))=0</formula>
    </cfRule>
  </conditionalFormatting>
  <conditionalFormatting sqref="X208">
    <cfRule type="containsBlanks" dxfId="894" priority="223">
      <formula>LEN(TRIM(X208))=0</formula>
    </cfRule>
  </conditionalFormatting>
  <conditionalFormatting sqref="AA208">
    <cfRule type="containsBlanks" dxfId="893" priority="222">
      <formula>LEN(TRIM(AA208))=0</formula>
    </cfRule>
  </conditionalFormatting>
  <conditionalFormatting sqref="AD208">
    <cfRule type="containsBlanks" dxfId="892" priority="221">
      <formula>LEN(TRIM(AD208))=0</formula>
    </cfRule>
  </conditionalFormatting>
  <conditionalFormatting sqref="C217">
    <cfRule type="containsBlanks" dxfId="891" priority="220">
      <formula>LEN(TRIM(C217))=0</formula>
    </cfRule>
  </conditionalFormatting>
  <conditionalFormatting sqref="F217">
    <cfRule type="containsBlanks" dxfId="890" priority="219">
      <formula>LEN(TRIM(F217))=0</formula>
    </cfRule>
  </conditionalFormatting>
  <conditionalFormatting sqref="I217">
    <cfRule type="containsBlanks" dxfId="889" priority="218">
      <formula>LEN(TRIM(I217))=0</formula>
    </cfRule>
  </conditionalFormatting>
  <conditionalFormatting sqref="L217">
    <cfRule type="containsBlanks" dxfId="888" priority="217">
      <formula>LEN(TRIM(L217))=0</formula>
    </cfRule>
  </conditionalFormatting>
  <conditionalFormatting sqref="O217">
    <cfRule type="containsBlanks" dxfId="887" priority="216">
      <formula>LEN(TRIM(O217))=0</formula>
    </cfRule>
  </conditionalFormatting>
  <conditionalFormatting sqref="R217">
    <cfRule type="containsBlanks" dxfId="886" priority="215">
      <formula>LEN(TRIM(R217))=0</formula>
    </cfRule>
  </conditionalFormatting>
  <conditionalFormatting sqref="U217">
    <cfRule type="containsBlanks" dxfId="885" priority="214">
      <formula>LEN(TRIM(U217))=0</formula>
    </cfRule>
  </conditionalFormatting>
  <conditionalFormatting sqref="X217">
    <cfRule type="containsBlanks" dxfId="884" priority="213">
      <formula>LEN(TRIM(X217))=0</formula>
    </cfRule>
  </conditionalFormatting>
  <conditionalFormatting sqref="AA217">
    <cfRule type="containsBlanks" dxfId="883" priority="212">
      <formula>LEN(TRIM(AA217))=0</formula>
    </cfRule>
  </conditionalFormatting>
  <conditionalFormatting sqref="AD217">
    <cfRule type="containsBlanks" dxfId="882" priority="211">
      <formula>LEN(TRIM(AD217))=0</formula>
    </cfRule>
  </conditionalFormatting>
  <conditionalFormatting sqref="C226">
    <cfRule type="containsBlanks" dxfId="881" priority="210">
      <formula>LEN(TRIM(C226))=0</formula>
    </cfRule>
  </conditionalFormatting>
  <conditionalFormatting sqref="F226">
    <cfRule type="containsBlanks" dxfId="880" priority="209">
      <formula>LEN(TRIM(F226))=0</formula>
    </cfRule>
  </conditionalFormatting>
  <conditionalFormatting sqref="I226">
    <cfRule type="containsBlanks" dxfId="879" priority="208">
      <formula>LEN(TRIM(I226))=0</formula>
    </cfRule>
  </conditionalFormatting>
  <conditionalFormatting sqref="L226">
    <cfRule type="containsBlanks" dxfId="878" priority="207">
      <formula>LEN(TRIM(L226))=0</formula>
    </cfRule>
  </conditionalFormatting>
  <conditionalFormatting sqref="O226">
    <cfRule type="containsBlanks" dxfId="877" priority="206">
      <formula>LEN(TRIM(O226))=0</formula>
    </cfRule>
  </conditionalFormatting>
  <conditionalFormatting sqref="R226">
    <cfRule type="containsBlanks" dxfId="876" priority="205">
      <formula>LEN(TRIM(R226))=0</formula>
    </cfRule>
  </conditionalFormatting>
  <conditionalFormatting sqref="U226">
    <cfRule type="containsBlanks" dxfId="875" priority="204">
      <formula>LEN(TRIM(U226))=0</formula>
    </cfRule>
  </conditionalFormatting>
  <conditionalFormatting sqref="X226">
    <cfRule type="containsBlanks" dxfId="874" priority="203">
      <formula>LEN(TRIM(X226))=0</formula>
    </cfRule>
  </conditionalFormatting>
  <conditionalFormatting sqref="AA226">
    <cfRule type="containsBlanks" dxfId="873" priority="202">
      <formula>LEN(TRIM(AA226))=0</formula>
    </cfRule>
  </conditionalFormatting>
  <conditionalFormatting sqref="AD226">
    <cfRule type="containsBlanks" dxfId="872" priority="201">
      <formula>LEN(TRIM(AD226))=0</formula>
    </cfRule>
  </conditionalFormatting>
  <conditionalFormatting sqref="C235">
    <cfRule type="containsBlanks" dxfId="871" priority="200">
      <formula>LEN(TRIM(C235))=0</formula>
    </cfRule>
  </conditionalFormatting>
  <conditionalFormatting sqref="F235">
    <cfRule type="containsBlanks" dxfId="870" priority="199">
      <formula>LEN(TRIM(F235))=0</formula>
    </cfRule>
  </conditionalFormatting>
  <conditionalFormatting sqref="I235">
    <cfRule type="containsBlanks" dxfId="869" priority="198">
      <formula>LEN(TRIM(I235))=0</formula>
    </cfRule>
  </conditionalFormatting>
  <conditionalFormatting sqref="L235">
    <cfRule type="containsBlanks" dxfId="868" priority="197">
      <formula>LEN(TRIM(L235))=0</formula>
    </cfRule>
  </conditionalFormatting>
  <conditionalFormatting sqref="O235">
    <cfRule type="containsBlanks" dxfId="867" priority="196">
      <formula>LEN(TRIM(O235))=0</formula>
    </cfRule>
  </conditionalFormatting>
  <conditionalFormatting sqref="R235">
    <cfRule type="containsBlanks" dxfId="866" priority="195">
      <formula>LEN(TRIM(R235))=0</formula>
    </cfRule>
  </conditionalFormatting>
  <conditionalFormatting sqref="U235">
    <cfRule type="containsBlanks" dxfId="865" priority="194">
      <formula>LEN(TRIM(U235))=0</formula>
    </cfRule>
  </conditionalFormatting>
  <conditionalFormatting sqref="X235">
    <cfRule type="containsBlanks" dxfId="864" priority="193">
      <formula>LEN(TRIM(X235))=0</formula>
    </cfRule>
  </conditionalFormatting>
  <conditionalFormatting sqref="AA235">
    <cfRule type="containsBlanks" dxfId="863" priority="192">
      <formula>LEN(TRIM(AA235))=0</formula>
    </cfRule>
  </conditionalFormatting>
  <conditionalFormatting sqref="AD235">
    <cfRule type="containsBlanks" dxfId="862" priority="191">
      <formula>LEN(TRIM(AD235))=0</formula>
    </cfRule>
  </conditionalFormatting>
  <conditionalFormatting sqref="C244">
    <cfRule type="containsBlanks" dxfId="861" priority="190">
      <formula>LEN(TRIM(C244))=0</formula>
    </cfRule>
  </conditionalFormatting>
  <conditionalFormatting sqref="F244">
    <cfRule type="containsBlanks" dxfId="860" priority="189">
      <formula>LEN(TRIM(F244))=0</formula>
    </cfRule>
  </conditionalFormatting>
  <conditionalFormatting sqref="I244">
    <cfRule type="containsBlanks" dxfId="859" priority="188">
      <formula>LEN(TRIM(I244))=0</formula>
    </cfRule>
  </conditionalFormatting>
  <conditionalFormatting sqref="L244">
    <cfRule type="containsBlanks" dxfId="858" priority="187">
      <formula>LEN(TRIM(L244))=0</formula>
    </cfRule>
  </conditionalFormatting>
  <conditionalFormatting sqref="O244">
    <cfRule type="containsBlanks" dxfId="857" priority="186">
      <formula>LEN(TRIM(O244))=0</formula>
    </cfRule>
  </conditionalFormatting>
  <conditionalFormatting sqref="R244">
    <cfRule type="containsBlanks" dxfId="856" priority="185">
      <formula>LEN(TRIM(R244))=0</formula>
    </cfRule>
  </conditionalFormatting>
  <conditionalFormatting sqref="U244">
    <cfRule type="containsBlanks" dxfId="855" priority="184">
      <formula>LEN(TRIM(U244))=0</formula>
    </cfRule>
  </conditionalFormatting>
  <conditionalFormatting sqref="X244">
    <cfRule type="containsBlanks" dxfId="854" priority="183">
      <formula>LEN(TRIM(X244))=0</formula>
    </cfRule>
  </conditionalFormatting>
  <conditionalFormatting sqref="AA244">
    <cfRule type="containsBlanks" dxfId="853" priority="182">
      <formula>LEN(TRIM(AA244))=0</formula>
    </cfRule>
  </conditionalFormatting>
  <conditionalFormatting sqref="AD244">
    <cfRule type="containsBlanks" dxfId="852" priority="181">
      <formula>LEN(TRIM(AD244))=0</formula>
    </cfRule>
  </conditionalFormatting>
  <conditionalFormatting sqref="C253">
    <cfRule type="containsBlanks" dxfId="851" priority="180">
      <formula>LEN(TRIM(C253))=0</formula>
    </cfRule>
  </conditionalFormatting>
  <conditionalFormatting sqref="F253">
    <cfRule type="containsBlanks" dxfId="850" priority="179">
      <formula>LEN(TRIM(F253))=0</formula>
    </cfRule>
  </conditionalFormatting>
  <conditionalFormatting sqref="I253">
    <cfRule type="containsBlanks" dxfId="849" priority="178">
      <formula>LEN(TRIM(I253))=0</formula>
    </cfRule>
  </conditionalFormatting>
  <conditionalFormatting sqref="L253">
    <cfRule type="containsBlanks" dxfId="848" priority="177">
      <formula>LEN(TRIM(L253))=0</formula>
    </cfRule>
  </conditionalFormatting>
  <conditionalFormatting sqref="O253">
    <cfRule type="containsBlanks" dxfId="847" priority="176">
      <formula>LEN(TRIM(O253))=0</formula>
    </cfRule>
  </conditionalFormatting>
  <conditionalFormatting sqref="R253">
    <cfRule type="containsBlanks" dxfId="846" priority="175">
      <formula>LEN(TRIM(R253))=0</formula>
    </cfRule>
  </conditionalFormatting>
  <conditionalFormatting sqref="U253">
    <cfRule type="containsBlanks" dxfId="845" priority="174">
      <formula>LEN(TRIM(U253))=0</formula>
    </cfRule>
  </conditionalFormatting>
  <conditionalFormatting sqref="X253">
    <cfRule type="containsBlanks" dxfId="844" priority="173">
      <formula>LEN(TRIM(X253))=0</formula>
    </cfRule>
  </conditionalFormatting>
  <conditionalFormatting sqref="AA253">
    <cfRule type="containsBlanks" dxfId="843" priority="172">
      <formula>LEN(TRIM(AA253))=0</formula>
    </cfRule>
  </conditionalFormatting>
  <conditionalFormatting sqref="AD253">
    <cfRule type="containsBlanks" dxfId="842" priority="171">
      <formula>LEN(TRIM(AD253))=0</formula>
    </cfRule>
  </conditionalFormatting>
  <conditionalFormatting sqref="C262">
    <cfRule type="containsBlanks" dxfId="841" priority="170">
      <formula>LEN(TRIM(C262))=0</formula>
    </cfRule>
  </conditionalFormatting>
  <conditionalFormatting sqref="F262">
    <cfRule type="containsBlanks" dxfId="840" priority="169">
      <formula>LEN(TRIM(F262))=0</formula>
    </cfRule>
  </conditionalFormatting>
  <conditionalFormatting sqref="I262">
    <cfRule type="containsBlanks" dxfId="839" priority="168">
      <formula>LEN(TRIM(I262))=0</formula>
    </cfRule>
  </conditionalFormatting>
  <conditionalFormatting sqref="L262">
    <cfRule type="containsBlanks" dxfId="838" priority="167">
      <formula>LEN(TRIM(L262))=0</formula>
    </cfRule>
  </conditionalFormatting>
  <conditionalFormatting sqref="O262">
    <cfRule type="containsBlanks" dxfId="837" priority="166">
      <formula>LEN(TRIM(O262))=0</formula>
    </cfRule>
  </conditionalFormatting>
  <conditionalFormatting sqref="R262">
    <cfRule type="containsBlanks" dxfId="836" priority="165">
      <formula>LEN(TRIM(R262))=0</formula>
    </cfRule>
  </conditionalFormatting>
  <conditionalFormatting sqref="U262">
    <cfRule type="containsBlanks" dxfId="835" priority="164">
      <formula>LEN(TRIM(U262))=0</formula>
    </cfRule>
  </conditionalFormatting>
  <conditionalFormatting sqref="X262">
    <cfRule type="containsBlanks" dxfId="834" priority="163">
      <formula>LEN(TRIM(X262))=0</formula>
    </cfRule>
  </conditionalFormatting>
  <conditionalFormatting sqref="AA262">
    <cfRule type="containsBlanks" dxfId="833" priority="162">
      <formula>LEN(TRIM(AA262))=0</formula>
    </cfRule>
  </conditionalFormatting>
  <conditionalFormatting sqref="AD262">
    <cfRule type="containsBlanks" dxfId="832" priority="161">
      <formula>LEN(TRIM(AD262))=0</formula>
    </cfRule>
  </conditionalFormatting>
  <conditionalFormatting sqref="C271">
    <cfRule type="containsBlanks" dxfId="831" priority="160">
      <formula>LEN(TRIM(C271))=0</formula>
    </cfRule>
  </conditionalFormatting>
  <conditionalFormatting sqref="F271">
    <cfRule type="containsBlanks" dxfId="830" priority="159">
      <formula>LEN(TRIM(F271))=0</formula>
    </cfRule>
  </conditionalFormatting>
  <conditionalFormatting sqref="I271">
    <cfRule type="containsBlanks" dxfId="829" priority="158">
      <formula>LEN(TRIM(I271))=0</formula>
    </cfRule>
  </conditionalFormatting>
  <conditionalFormatting sqref="L271">
    <cfRule type="containsBlanks" dxfId="828" priority="157">
      <formula>LEN(TRIM(L271))=0</formula>
    </cfRule>
  </conditionalFormatting>
  <conditionalFormatting sqref="O271">
    <cfRule type="containsBlanks" dxfId="827" priority="156">
      <formula>LEN(TRIM(O271))=0</formula>
    </cfRule>
  </conditionalFormatting>
  <conditionalFormatting sqref="R271">
    <cfRule type="containsBlanks" dxfId="826" priority="155">
      <formula>LEN(TRIM(R271))=0</formula>
    </cfRule>
  </conditionalFormatting>
  <conditionalFormatting sqref="U271">
    <cfRule type="containsBlanks" dxfId="825" priority="154">
      <formula>LEN(TRIM(U271))=0</formula>
    </cfRule>
  </conditionalFormatting>
  <conditionalFormatting sqref="X271">
    <cfRule type="containsBlanks" dxfId="824" priority="153">
      <formula>LEN(TRIM(X271))=0</formula>
    </cfRule>
  </conditionalFormatting>
  <conditionalFormatting sqref="AA271">
    <cfRule type="containsBlanks" dxfId="823" priority="152">
      <formula>LEN(TRIM(AA271))=0</formula>
    </cfRule>
  </conditionalFormatting>
  <conditionalFormatting sqref="AD271">
    <cfRule type="containsBlanks" dxfId="822" priority="151">
      <formula>LEN(TRIM(AD271))=0</formula>
    </cfRule>
  </conditionalFormatting>
  <conditionalFormatting sqref="C280">
    <cfRule type="containsBlanks" dxfId="821" priority="150">
      <formula>LEN(TRIM(C280))=0</formula>
    </cfRule>
  </conditionalFormatting>
  <conditionalFormatting sqref="F280">
    <cfRule type="containsBlanks" dxfId="820" priority="149">
      <formula>LEN(TRIM(F280))=0</formula>
    </cfRule>
  </conditionalFormatting>
  <conditionalFormatting sqref="I280">
    <cfRule type="containsBlanks" dxfId="819" priority="148">
      <formula>LEN(TRIM(I280))=0</formula>
    </cfRule>
  </conditionalFormatting>
  <conditionalFormatting sqref="L280">
    <cfRule type="containsBlanks" dxfId="818" priority="147">
      <formula>LEN(TRIM(L280))=0</formula>
    </cfRule>
  </conditionalFormatting>
  <conditionalFormatting sqref="O280">
    <cfRule type="containsBlanks" dxfId="817" priority="146">
      <formula>LEN(TRIM(O280))=0</formula>
    </cfRule>
  </conditionalFormatting>
  <conditionalFormatting sqref="R280">
    <cfRule type="containsBlanks" dxfId="816" priority="145">
      <formula>LEN(TRIM(R280))=0</formula>
    </cfRule>
  </conditionalFormatting>
  <conditionalFormatting sqref="U280">
    <cfRule type="containsBlanks" dxfId="815" priority="144">
      <formula>LEN(TRIM(U280))=0</formula>
    </cfRule>
  </conditionalFormatting>
  <conditionalFormatting sqref="X280">
    <cfRule type="containsBlanks" dxfId="814" priority="143">
      <formula>LEN(TRIM(X280))=0</formula>
    </cfRule>
  </conditionalFormatting>
  <conditionalFormatting sqref="AA280">
    <cfRule type="containsBlanks" dxfId="813" priority="142">
      <formula>LEN(TRIM(AA280))=0</formula>
    </cfRule>
  </conditionalFormatting>
  <conditionalFormatting sqref="AD280">
    <cfRule type="containsBlanks" dxfId="812" priority="141">
      <formula>LEN(TRIM(AD280))=0</formula>
    </cfRule>
  </conditionalFormatting>
  <conditionalFormatting sqref="C289">
    <cfRule type="containsBlanks" dxfId="811" priority="140">
      <formula>LEN(TRIM(C289))=0</formula>
    </cfRule>
  </conditionalFormatting>
  <conditionalFormatting sqref="F289">
    <cfRule type="containsBlanks" dxfId="810" priority="139">
      <formula>LEN(TRIM(F289))=0</formula>
    </cfRule>
  </conditionalFormatting>
  <conditionalFormatting sqref="I289">
    <cfRule type="containsBlanks" dxfId="809" priority="138">
      <formula>LEN(TRIM(I289))=0</formula>
    </cfRule>
  </conditionalFormatting>
  <conditionalFormatting sqref="L289">
    <cfRule type="containsBlanks" dxfId="808" priority="137">
      <formula>LEN(TRIM(L289))=0</formula>
    </cfRule>
  </conditionalFormatting>
  <conditionalFormatting sqref="O289">
    <cfRule type="containsBlanks" dxfId="807" priority="136">
      <formula>LEN(TRIM(O289))=0</formula>
    </cfRule>
  </conditionalFormatting>
  <conditionalFormatting sqref="R289">
    <cfRule type="containsBlanks" dxfId="806" priority="135">
      <formula>LEN(TRIM(R289))=0</formula>
    </cfRule>
  </conditionalFormatting>
  <conditionalFormatting sqref="U289">
    <cfRule type="containsBlanks" dxfId="805" priority="134">
      <formula>LEN(TRIM(U289))=0</formula>
    </cfRule>
  </conditionalFormatting>
  <conditionalFormatting sqref="X289">
    <cfRule type="containsBlanks" dxfId="804" priority="133">
      <formula>LEN(TRIM(X289))=0</formula>
    </cfRule>
  </conditionalFormatting>
  <conditionalFormatting sqref="AA289">
    <cfRule type="containsBlanks" dxfId="803" priority="132">
      <formula>LEN(TRIM(AA289))=0</formula>
    </cfRule>
  </conditionalFormatting>
  <conditionalFormatting sqref="AD289">
    <cfRule type="containsBlanks" dxfId="802" priority="131">
      <formula>LEN(TRIM(AD289))=0</formula>
    </cfRule>
  </conditionalFormatting>
  <conditionalFormatting sqref="C298">
    <cfRule type="containsBlanks" dxfId="801" priority="130">
      <formula>LEN(TRIM(C298))=0</formula>
    </cfRule>
  </conditionalFormatting>
  <conditionalFormatting sqref="F298">
    <cfRule type="containsBlanks" dxfId="800" priority="129">
      <formula>LEN(TRIM(F298))=0</formula>
    </cfRule>
  </conditionalFormatting>
  <conditionalFormatting sqref="I298">
    <cfRule type="containsBlanks" dxfId="799" priority="128">
      <formula>LEN(TRIM(I298))=0</formula>
    </cfRule>
  </conditionalFormatting>
  <conditionalFormatting sqref="L298">
    <cfRule type="containsBlanks" dxfId="798" priority="127">
      <formula>LEN(TRIM(L298))=0</formula>
    </cfRule>
  </conditionalFormatting>
  <conditionalFormatting sqref="O298">
    <cfRule type="containsBlanks" dxfId="797" priority="126">
      <formula>LEN(TRIM(O298))=0</formula>
    </cfRule>
  </conditionalFormatting>
  <conditionalFormatting sqref="R298">
    <cfRule type="containsBlanks" dxfId="796" priority="125">
      <formula>LEN(TRIM(R298))=0</formula>
    </cfRule>
  </conditionalFormatting>
  <conditionalFormatting sqref="U298">
    <cfRule type="containsBlanks" dxfId="795" priority="124">
      <formula>LEN(TRIM(U298))=0</formula>
    </cfRule>
  </conditionalFormatting>
  <conditionalFormatting sqref="X298">
    <cfRule type="containsBlanks" dxfId="794" priority="123">
      <formula>LEN(TRIM(X298))=0</formula>
    </cfRule>
  </conditionalFormatting>
  <conditionalFormatting sqref="AA298">
    <cfRule type="containsBlanks" dxfId="793" priority="122">
      <formula>LEN(TRIM(AA298))=0</formula>
    </cfRule>
  </conditionalFormatting>
  <conditionalFormatting sqref="AD298">
    <cfRule type="containsBlanks" dxfId="792" priority="121">
      <formula>LEN(TRIM(AD298))=0</formula>
    </cfRule>
  </conditionalFormatting>
  <conditionalFormatting sqref="C307">
    <cfRule type="containsBlanks" dxfId="791" priority="120">
      <formula>LEN(TRIM(C307))=0</formula>
    </cfRule>
  </conditionalFormatting>
  <conditionalFormatting sqref="F307">
    <cfRule type="containsBlanks" dxfId="790" priority="119">
      <formula>LEN(TRIM(F307))=0</formula>
    </cfRule>
  </conditionalFormatting>
  <conditionalFormatting sqref="I307">
    <cfRule type="containsBlanks" dxfId="789" priority="118">
      <formula>LEN(TRIM(I307))=0</formula>
    </cfRule>
  </conditionalFormatting>
  <conditionalFormatting sqref="L307">
    <cfRule type="containsBlanks" dxfId="788" priority="117">
      <formula>LEN(TRIM(L307))=0</formula>
    </cfRule>
  </conditionalFormatting>
  <conditionalFormatting sqref="O307">
    <cfRule type="containsBlanks" dxfId="787" priority="116">
      <formula>LEN(TRIM(O307))=0</formula>
    </cfRule>
  </conditionalFormatting>
  <conditionalFormatting sqref="R307">
    <cfRule type="containsBlanks" dxfId="786" priority="115">
      <formula>LEN(TRIM(R307))=0</formula>
    </cfRule>
  </conditionalFormatting>
  <conditionalFormatting sqref="U307">
    <cfRule type="containsBlanks" dxfId="785" priority="114">
      <formula>LEN(TRIM(U307))=0</formula>
    </cfRule>
  </conditionalFormatting>
  <conditionalFormatting sqref="X307">
    <cfRule type="containsBlanks" dxfId="784" priority="113">
      <formula>LEN(TRIM(X307))=0</formula>
    </cfRule>
  </conditionalFormatting>
  <conditionalFormatting sqref="AA307">
    <cfRule type="containsBlanks" dxfId="783" priority="112">
      <formula>LEN(TRIM(AA307))=0</formula>
    </cfRule>
  </conditionalFormatting>
  <conditionalFormatting sqref="AD307">
    <cfRule type="containsBlanks" dxfId="782" priority="111">
      <formula>LEN(TRIM(AD307))=0</formula>
    </cfRule>
  </conditionalFormatting>
  <conditionalFormatting sqref="C316">
    <cfRule type="containsBlanks" dxfId="781" priority="110">
      <formula>LEN(TRIM(C316))=0</formula>
    </cfRule>
  </conditionalFormatting>
  <conditionalFormatting sqref="F316">
    <cfRule type="containsBlanks" dxfId="780" priority="109">
      <formula>LEN(TRIM(F316))=0</formula>
    </cfRule>
  </conditionalFormatting>
  <conditionalFormatting sqref="I316">
    <cfRule type="containsBlanks" dxfId="779" priority="108">
      <formula>LEN(TRIM(I316))=0</formula>
    </cfRule>
  </conditionalFormatting>
  <conditionalFormatting sqref="L316">
    <cfRule type="containsBlanks" dxfId="778" priority="107">
      <formula>LEN(TRIM(L316))=0</formula>
    </cfRule>
  </conditionalFormatting>
  <conditionalFormatting sqref="O316">
    <cfRule type="containsBlanks" dxfId="777" priority="106">
      <formula>LEN(TRIM(O316))=0</formula>
    </cfRule>
  </conditionalFormatting>
  <conditionalFormatting sqref="R316">
    <cfRule type="containsBlanks" dxfId="776" priority="105">
      <formula>LEN(TRIM(R316))=0</formula>
    </cfRule>
  </conditionalFormatting>
  <conditionalFormatting sqref="U316">
    <cfRule type="containsBlanks" dxfId="775" priority="104">
      <formula>LEN(TRIM(U316))=0</formula>
    </cfRule>
  </conditionalFormatting>
  <conditionalFormatting sqref="X316">
    <cfRule type="containsBlanks" dxfId="774" priority="103">
      <formula>LEN(TRIM(X316))=0</formula>
    </cfRule>
  </conditionalFormatting>
  <conditionalFormatting sqref="AA316">
    <cfRule type="containsBlanks" dxfId="773" priority="102">
      <formula>LEN(TRIM(AA316))=0</formula>
    </cfRule>
  </conditionalFormatting>
  <conditionalFormatting sqref="AD316">
    <cfRule type="containsBlanks" dxfId="772" priority="101">
      <formula>LEN(TRIM(AD316))=0</formula>
    </cfRule>
  </conditionalFormatting>
  <conditionalFormatting sqref="C325">
    <cfRule type="containsBlanks" dxfId="771" priority="100">
      <formula>LEN(TRIM(C325))=0</formula>
    </cfRule>
  </conditionalFormatting>
  <conditionalFormatting sqref="F325">
    <cfRule type="containsBlanks" dxfId="770" priority="99">
      <formula>LEN(TRIM(F325))=0</formula>
    </cfRule>
  </conditionalFormatting>
  <conditionalFormatting sqref="I325">
    <cfRule type="containsBlanks" dxfId="769" priority="98">
      <formula>LEN(TRIM(I325))=0</formula>
    </cfRule>
  </conditionalFormatting>
  <conditionalFormatting sqref="L325">
    <cfRule type="containsBlanks" dxfId="768" priority="97">
      <formula>LEN(TRIM(L325))=0</formula>
    </cfRule>
  </conditionalFormatting>
  <conditionalFormatting sqref="O325">
    <cfRule type="containsBlanks" dxfId="767" priority="96">
      <formula>LEN(TRIM(O325))=0</formula>
    </cfRule>
  </conditionalFormatting>
  <conditionalFormatting sqref="R325">
    <cfRule type="containsBlanks" dxfId="766" priority="95">
      <formula>LEN(TRIM(R325))=0</formula>
    </cfRule>
  </conditionalFormatting>
  <conditionalFormatting sqref="U325">
    <cfRule type="containsBlanks" dxfId="765" priority="94">
      <formula>LEN(TRIM(U325))=0</formula>
    </cfRule>
  </conditionalFormatting>
  <conditionalFormatting sqref="X325">
    <cfRule type="containsBlanks" dxfId="764" priority="93">
      <formula>LEN(TRIM(X325))=0</formula>
    </cfRule>
  </conditionalFormatting>
  <conditionalFormatting sqref="AA325">
    <cfRule type="containsBlanks" dxfId="763" priority="92">
      <formula>LEN(TRIM(AA325))=0</formula>
    </cfRule>
  </conditionalFormatting>
  <conditionalFormatting sqref="AD325">
    <cfRule type="containsBlanks" dxfId="762" priority="91">
      <formula>LEN(TRIM(AD325))=0</formula>
    </cfRule>
  </conditionalFormatting>
  <conditionalFormatting sqref="C334">
    <cfRule type="containsBlanks" dxfId="761" priority="90">
      <formula>LEN(TRIM(C334))=0</formula>
    </cfRule>
  </conditionalFormatting>
  <conditionalFormatting sqref="F334">
    <cfRule type="containsBlanks" dxfId="760" priority="89">
      <formula>LEN(TRIM(F334))=0</formula>
    </cfRule>
  </conditionalFormatting>
  <conditionalFormatting sqref="I334">
    <cfRule type="containsBlanks" dxfId="759" priority="88">
      <formula>LEN(TRIM(I334))=0</formula>
    </cfRule>
  </conditionalFormatting>
  <conditionalFormatting sqref="L334">
    <cfRule type="containsBlanks" dxfId="758" priority="87">
      <formula>LEN(TRIM(L334))=0</formula>
    </cfRule>
  </conditionalFormatting>
  <conditionalFormatting sqref="O334">
    <cfRule type="containsBlanks" dxfId="757" priority="86">
      <formula>LEN(TRIM(O334))=0</formula>
    </cfRule>
  </conditionalFormatting>
  <conditionalFormatting sqref="R334">
    <cfRule type="containsBlanks" dxfId="756" priority="85">
      <formula>LEN(TRIM(R334))=0</formula>
    </cfRule>
  </conditionalFormatting>
  <conditionalFormatting sqref="U334">
    <cfRule type="containsBlanks" dxfId="755" priority="84">
      <formula>LEN(TRIM(U334))=0</formula>
    </cfRule>
  </conditionalFormatting>
  <conditionalFormatting sqref="X334">
    <cfRule type="containsBlanks" dxfId="754" priority="83">
      <formula>LEN(TRIM(X334))=0</formula>
    </cfRule>
  </conditionalFormatting>
  <conditionalFormatting sqref="AA334">
    <cfRule type="containsBlanks" dxfId="753" priority="82">
      <formula>LEN(TRIM(AA334))=0</formula>
    </cfRule>
  </conditionalFormatting>
  <conditionalFormatting sqref="AD334">
    <cfRule type="containsBlanks" dxfId="752" priority="81">
      <formula>LEN(TRIM(AD334))=0</formula>
    </cfRule>
  </conditionalFormatting>
  <conditionalFormatting sqref="C343">
    <cfRule type="containsBlanks" dxfId="751" priority="80">
      <formula>LEN(TRIM(C343))=0</formula>
    </cfRule>
  </conditionalFormatting>
  <conditionalFormatting sqref="F343">
    <cfRule type="containsBlanks" dxfId="750" priority="79">
      <formula>LEN(TRIM(F343))=0</formula>
    </cfRule>
  </conditionalFormatting>
  <conditionalFormatting sqref="I343">
    <cfRule type="containsBlanks" dxfId="749" priority="78">
      <formula>LEN(TRIM(I343))=0</formula>
    </cfRule>
  </conditionalFormatting>
  <conditionalFormatting sqref="L343">
    <cfRule type="containsBlanks" dxfId="748" priority="77">
      <formula>LEN(TRIM(L343))=0</formula>
    </cfRule>
  </conditionalFormatting>
  <conditionalFormatting sqref="O343">
    <cfRule type="containsBlanks" dxfId="747" priority="76">
      <formula>LEN(TRIM(O343))=0</formula>
    </cfRule>
  </conditionalFormatting>
  <conditionalFormatting sqref="R343">
    <cfRule type="containsBlanks" dxfId="746" priority="75">
      <formula>LEN(TRIM(R343))=0</formula>
    </cfRule>
  </conditionalFormatting>
  <conditionalFormatting sqref="U343">
    <cfRule type="containsBlanks" dxfId="745" priority="74">
      <formula>LEN(TRIM(U343))=0</formula>
    </cfRule>
  </conditionalFormatting>
  <conditionalFormatting sqref="X343">
    <cfRule type="containsBlanks" dxfId="744" priority="73">
      <formula>LEN(TRIM(X343))=0</formula>
    </cfRule>
  </conditionalFormatting>
  <conditionalFormatting sqref="AA343">
    <cfRule type="containsBlanks" dxfId="743" priority="72">
      <formula>LEN(TRIM(AA343))=0</formula>
    </cfRule>
  </conditionalFormatting>
  <conditionalFormatting sqref="AD343">
    <cfRule type="containsBlanks" dxfId="742" priority="71">
      <formula>LEN(TRIM(AD343))=0</formula>
    </cfRule>
  </conditionalFormatting>
  <conditionalFormatting sqref="C352">
    <cfRule type="containsBlanks" dxfId="741" priority="70">
      <formula>LEN(TRIM(C352))=0</formula>
    </cfRule>
  </conditionalFormatting>
  <conditionalFormatting sqref="F352">
    <cfRule type="containsBlanks" dxfId="740" priority="69">
      <formula>LEN(TRIM(F352))=0</formula>
    </cfRule>
  </conditionalFormatting>
  <conditionalFormatting sqref="I352">
    <cfRule type="containsBlanks" dxfId="739" priority="68">
      <formula>LEN(TRIM(I352))=0</formula>
    </cfRule>
  </conditionalFormatting>
  <conditionalFormatting sqref="L352">
    <cfRule type="containsBlanks" dxfId="738" priority="67">
      <formula>LEN(TRIM(L352))=0</formula>
    </cfRule>
  </conditionalFormatting>
  <conditionalFormatting sqref="O352">
    <cfRule type="containsBlanks" dxfId="737" priority="66">
      <formula>LEN(TRIM(O352))=0</formula>
    </cfRule>
  </conditionalFormatting>
  <conditionalFormatting sqref="R352">
    <cfRule type="containsBlanks" dxfId="736" priority="65">
      <formula>LEN(TRIM(R352))=0</formula>
    </cfRule>
  </conditionalFormatting>
  <conditionalFormatting sqref="U352">
    <cfRule type="containsBlanks" dxfId="735" priority="64">
      <formula>LEN(TRIM(U352))=0</formula>
    </cfRule>
  </conditionalFormatting>
  <conditionalFormatting sqref="X352">
    <cfRule type="containsBlanks" dxfId="734" priority="63">
      <formula>LEN(TRIM(X352))=0</formula>
    </cfRule>
  </conditionalFormatting>
  <conditionalFormatting sqref="AA352">
    <cfRule type="containsBlanks" dxfId="733" priority="62">
      <formula>LEN(TRIM(AA352))=0</formula>
    </cfRule>
  </conditionalFormatting>
  <conditionalFormatting sqref="AD352">
    <cfRule type="containsBlanks" dxfId="732" priority="61">
      <formula>LEN(TRIM(AD352))=0</formula>
    </cfRule>
  </conditionalFormatting>
  <conditionalFormatting sqref="C361">
    <cfRule type="containsBlanks" dxfId="731" priority="60">
      <formula>LEN(TRIM(C361))=0</formula>
    </cfRule>
  </conditionalFormatting>
  <conditionalFormatting sqref="F361">
    <cfRule type="containsBlanks" dxfId="730" priority="59">
      <formula>LEN(TRIM(F361))=0</formula>
    </cfRule>
  </conditionalFormatting>
  <conditionalFormatting sqref="I361">
    <cfRule type="containsBlanks" dxfId="729" priority="58">
      <formula>LEN(TRIM(I361))=0</formula>
    </cfRule>
  </conditionalFormatting>
  <conditionalFormatting sqref="L361">
    <cfRule type="containsBlanks" dxfId="728" priority="57">
      <formula>LEN(TRIM(L361))=0</formula>
    </cfRule>
  </conditionalFormatting>
  <conditionalFormatting sqref="O361">
    <cfRule type="containsBlanks" dxfId="727" priority="56">
      <formula>LEN(TRIM(O361))=0</formula>
    </cfRule>
  </conditionalFormatting>
  <conditionalFormatting sqref="R361">
    <cfRule type="containsBlanks" dxfId="726" priority="55">
      <formula>LEN(TRIM(R361))=0</formula>
    </cfRule>
  </conditionalFormatting>
  <conditionalFormatting sqref="U361">
    <cfRule type="containsBlanks" dxfId="725" priority="54">
      <formula>LEN(TRIM(U361))=0</formula>
    </cfRule>
  </conditionalFormatting>
  <conditionalFormatting sqref="X361">
    <cfRule type="containsBlanks" dxfId="724" priority="53">
      <formula>LEN(TRIM(X361))=0</formula>
    </cfRule>
  </conditionalFormatting>
  <conditionalFormatting sqref="AA361">
    <cfRule type="containsBlanks" dxfId="723" priority="52">
      <formula>LEN(TRIM(AA361))=0</formula>
    </cfRule>
  </conditionalFormatting>
  <conditionalFormatting sqref="AD361">
    <cfRule type="containsBlanks" dxfId="722" priority="51">
      <formula>LEN(TRIM(AD361))=0</formula>
    </cfRule>
  </conditionalFormatting>
  <conditionalFormatting sqref="C370">
    <cfRule type="containsBlanks" dxfId="721" priority="50">
      <formula>LEN(TRIM(C370))=0</formula>
    </cfRule>
  </conditionalFormatting>
  <conditionalFormatting sqref="F370">
    <cfRule type="containsBlanks" dxfId="720" priority="49">
      <formula>LEN(TRIM(F370))=0</formula>
    </cfRule>
  </conditionalFormatting>
  <conditionalFormatting sqref="I370">
    <cfRule type="containsBlanks" dxfId="719" priority="48">
      <formula>LEN(TRIM(I370))=0</formula>
    </cfRule>
  </conditionalFormatting>
  <conditionalFormatting sqref="L370">
    <cfRule type="containsBlanks" dxfId="718" priority="47">
      <formula>LEN(TRIM(L370))=0</formula>
    </cfRule>
  </conditionalFormatting>
  <conditionalFormatting sqref="O370">
    <cfRule type="containsBlanks" dxfId="717" priority="46">
      <formula>LEN(TRIM(O370))=0</formula>
    </cfRule>
  </conditionalFormatting>
  <conditionalFormatting sqref="R370">
    <cfRule type="containsBlanks" dxfId="716" priority="45">
      <formula>LEN(TRIM(R370))=0</formula>
    </cfRule>
  </conditionalFormatting>
  <conditionalFormatting sqref="U370">
    <cfRule type="containsBlanks" dxfId="715" priority="44">
      <formula>LEN(TRIM(U370))=0</formula>
    </cfRule>
  </conditionalFormatting>
  <conditionalFormatting sqref="X370">
    <cfRule type="containsBlanks" dxfId="714" priority="43">
      <formula>LEN(TRIM(X370))=0</formula>
    </cfRule>
  </conditionalFormatting>
  <conditionalFormatting sqref="AA370">
    <cfRule type="containsBlanks" dxfId="713" priority="42">
      <formula>LEN(TRIM(AA370))=0</formula>
    </cfRule>
  </conditionalFormatting>
  <conditionalFormatting sqref="AD370">
    <cfRule type="containsBlanks" dxfId="712" priority="41">
      <formula>LEN(TRIM(AD370))=0</formula>
    </cfRule>
  </conditionalFormatting>
  <conditionalFormatting sqref="C379">
    <cfRule type="containsBlanks" dxfId="711" priority="40">
      <formula>LEN(TRIM(C379))=0</formula>
    </cfRule>
  </conditionalFormatting>
  <conditionalFormatting sqref="F379">
    <cfRule type="containsBlanks" dxfId="710" priority="39">
      <formula>LEN(TRIM(F379))=0</formula>
    </cfRule>
  </conditionalFormatting>
  <conditionalFormatting sqref="I379">
    <cfRule type="containsBlanks" dxfId="709" priority="38">
      <formula>LEN(TRIM(I379))=0</formula>
    </cfRule>
  </conditionalFormatting>
  <conditionalFormatting sqref="L379">
    <cfRule type="containsBlanks" dxfId="708" priority="37">
      <formula>LEN(TRIM(L379))=0</formula>
    </cfRule>
  </conditionalFormatting>
  <conditionalFormatting sqref="O379">
    <cfRule type="containsBlanks" dxfId="707" priority="36">
      <formula>LEN(TRIM(O379))=0</formula>
    </cfRule>
  </conditionalFormatting>
  <conditionalFormatting sqref="R379">
    <cfRule type="containsBlanks" dxfId="706" priority="35">
      <formula>LEN(TRIM(R379))=0</formula>
    </cfRule>
  </conditionalFormatting>
  <conditionalFormatting sqref="U379">
    <cfRule type="containsBlanks" dxfId="705" priority="34">
      <formula>LEN(TRIM(U379))=0</formula>
    </cfRule>
  </conditionalFormatting>
  <conditionalFormatting sqref="X379">
    <cfRule type="containsBlanks" dxfId="704" priority="33">
      <formula>LEN(TRIM(X379))=0</formula>
    </cfRule>
  </conditionalFormatting>
  <conditionalFormatting sqref="AA379">
    <cfRule type="containsBlanks" dxfId="703" priority="32">
      <formula>LEN(TRIM(AA379))=0</formula>
    </cfRule>
  </conditionalFormatting>
  <conditionalFormatting sqref="AD379">
    <cfRule type="containsBlanks" dxfId="702" priority="31">
      <formula>LEN(TRIM(AD379))=0</formula>
    </cfRule>
  </conditionalFormatting>
  <conditionalFormatting sqref="C388">
    <cfRule type="containsBlanks" dxfId="701" priority="30">
      <formula>LEN(TRIM(C388))=0</formula>
    </cfRule>
  </conditionalFormatting>
  <conditionalFormatting sqref="F388">
    <cfRule type="containsBlanks" dxfId="700" priority="29">
      <formula>LEN(TRIM(F388))=0</formula>
    </cfRule>
  </conditionalFormatting>
  <conditionalFormatting sqref="I388">
    <cfRule type="containsBlanks" dxfId="699" priority="28">
      <formula>LEN(TRIM(I388))=0</formula>
    </cfRule>
  </conditionalFormatting>
  <conditionalFormatting sqref="L388">
    <cfRule type="containsBlanks" dxfId="698" priority="27">
      <formula>LEN(TRIM(L388))=0</formula>
    </cfRule>
  </conditionalFormatting>
  <conditionalFormatting sqref="O388">
    <cfRule type="containsBlanks" dxfId="697" priority="26">
      <formula>LEN(TRIM(O388))=0</formula>
    </cfRule>
  </conditionalFormatting>
  <conditionalFormatting sqref="R388">
    <cfRule type="containsBlanks" dxfId="696" priority="25">
      <formula>LEN(TRIM(R388))=0</formula>
    </cfRule>
  </conditionalFormatting>
  <conditionalFormatting sqref="U388">
    <cfRule type="containsBlanks" dxfId="695" priority="24">
      <formula>LEN(TRIM(U388))=0</formula>
    </cfRule>
  </conditionalFormatting>
  <conditionalFormatting sqref="X388">
    <cfRule type="containsBlanks" dxfId="694" priority="23">
      <formula>LEN(TRIM(X388))=0</formula>
    </cfRule>
  </conditionalFormatting>
  <conditionalFormatting sqref="AA388">
    <cfRule type="containsBlanks" dxfId="693" priority="22">
      <formula>LEN(TRIM(AA388))=0</formula>
    </cfRule>
  </conditionalFormatting>
  <conditionalFormatting sqref="AD388">
    <cfRule type="containsBlanks" dxfId="692" priority="21">
      <formula>LEN(TRIM(AD388))=0</formula>
    </cfRule>
  </conditionalFormatting>
  <conditionalFormatting sqref="C397">
    <cfRule type="containsBlanks" dxfId="691" priority="20">
      <formula>LEN(TRIM(C397))=0</formula>
    </cfRule>
  </conditionalFormatting>
  <conditionalFormatting sqref="F397">
    <cfRule type="containsBlanks" dxfId="690" priority="19">
      <formula>LEN(TRIM(F397))=0</formula>
    </cfRule>
  </conditionalFormatting>
  <conditionalFormatting sqref="I397">
    <cfRule type="containsBlanks" dxfId="689" priority="18">
      <formula>LEN(TRIM(I397))=0</formula>
    </cfRule>
  </conditionalFormatting>
  <conditionalFormatting sqref="L397">
    <cfRule type="containsBlanks" dxfId="688" priority="17">
      <formula>LEN(TRIM(L397))=0</formula>
    </cfRule>
  </conditionalFormatting>
  <conditionalFormatting sqref="O397">
    <cfRule type="containsBlanks" dxfId="687" priority="16">
      <formula>LEN(TRIM(O397))=0</formula>
    </cfRule>
  </conditionalFormatting>
  <conditionalFormatting sqref="R397">
    <cfRule type="containsBlanks" dxfId="686" priority="15">
      <formula>LEN(TRIM(R397))=0</formula>
    </cfRule>
  </conditionalFormatting>
  <conditionalFormatting sqref="U397">
    <cfRule type="containsBlanks" dxfId="685" priority="14">
      <formula>LEN(TRIM(U397))=0</formula>
    </cfRule>
  </conditionalFormatting>
  <conditionalFormatting sqref="X397">
    <cfRule type="containsBlanks" dxfId="684" priority="13">
      <formula>LEN(TRIM(X397))=0</formula>
    </cfRule>
  </conditionalFormatting>
  <conditionalFormatting sqref="AA397">
    <cfRule type="containsBlanks" dxfId="683" priority="12">
      <formula>LEN(TRIM(AA397))=0</formula>
    </cfRule>
  </conditionalFormatting>
  <conditionalFormatting sqref="AD397">
    <cfRule type="containsBlanks" dxfId="682" priority="11">
      <formula>LEN(TRIM(AD397))=0</formula>
    </cfRule>
  </conditionalFormatting>
  <conditionalFormatting sqref="C406">
    <cfRule type="containsBlanks" dxfId="681" priority="10">
      <formula>LEN(TRIM(C406))=0</formula>
    </cfRule>
  </conditionalFormatting>
  <conditionalFormatting sqref="F406">
    <cfRule type="containsBlanks" dxfId="680" priority="9">
      <formula>LEN(TRIM(F406))=0</formula>
    </cfRule>
  </conditionalFormatting>
  <conditionalFormatting sqref="I406">
    <cfRule type="containsBlanks" dxfId="679" priority="8">
      <formula>LEN(TRIM(I406))=0</formula>
    </cfRule>
  </conditionalFormatting>
  <conditionalFormatting sqref="L406">
    <cfRule type="containsBlanks" dxfId="678" priority="7">
      <formula>LEN(TRIM(L406))=0</formula>
    </cfRule>
  </conditionalFormatting>
  <conditionalFormatting sqref="O406">
    <cfRule type="containsBlanks" dxfId="677" priority="6">
      <formula>LEN(TRIM(O406))=0</formula>
    </cfRule>
  </conditionalFormatting>
  <conditionalFormatting sqref="R406">
    <cfRule type="containsBlanks" dxfId="676" priority="5">
      <formula>LEN(TRIM(R406))=0</formula>
    </cfRule>
  </conditionalFormatting>
  <conditionalFormatting sqref="U406">
    <cfRule type="containsBlanks" dxfId="675" priority="4">
      <formula>LEN(TRIM(U406))=0</formula>
    </cfRule>
  </conditionalFormatting>
  <conditionalFormatting sqref="X406">
    <cfRule type="containsBlanks" dxfId="674" priority="3">
      <formula>LEN(TRIM(X406))=0</formula>
    </cfRule>
  </conditionalFormatting>
  <conditionalFormatting sqref="AA406">
    <cfRule type="containsBlanks" dxfId="673" priority="2">
      <formula>LEN(TRIM(AA406))=0</formula>
    </cfRule>
  </conditionalFormatting>
  <conditionalFormatting sqref="AD406">
    <cfRule type="containsBlanks" dxfId="672" priority="1">
      <formula>LEN(TRIM(AD406))=0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30" operator="equal" id="{691AA4F3-6B74-4E23-A466-62B6A2151D23}">
            <xm:f>Dicionário!$B$13</xm:f>
            <x14:dxf>
              <font>
                <b/>
                <i val="0"/>
                <color theme="1"/>
              </font>
              <fill>
                <patternFill>
                  <bgColor rgb="FF99FF99"/>
                </patternFill>
              </fill>
            </x14:dxf>
          </x14:cfRule>
          <x14:cfRule type="cellIs" priority="14391" operator="equal" id="{4D356CF2-C522-447E-8E82-36866F0707FE}">
            <xm:f>Dicionário!$B$14</xm:f>
            <x14:dxf>
              <font>
                <b/>
                <i val="0"/>
                <color theme="0"/>
              </font>
              <fill>
                <patternFill>
                  <bgColor rgb="FF0000FF"/>
                </patternFill>
              </fill>
            </x14:dxf>
          </x14:cfRule>
          <x14:cfRule type="cellIs" priority="14392" operator="equal" id="{91FF25F5-7CD7-47D3-A181-2BCE8A8F5B79}">
            <xm:f>Dicionário!$B$12</xm:f>
            <x14:dxf>
              <font>
                <color theme="0"/>
              </font>
              <fill>
                <patternFill>
                  <bgColor theme="0" tint="-0.34998626667073579"/>
                </patternFill>
              </fill>
            </x14:dxf>
          </x14:cfRule>
          <x14:cfRule type="cellIs" priority="14393" operator="equal" id="{145D1419-0774-4D5E-AFEB-BF7DF7E084D4}">
            <xm:f>Dicionário!$B$11</xm:f>
            <x14:dxf>
              <font>
                <color theme="0"/>
              </font>
              <fill>
                <patternFill>
                  <bgColor theme="1" tint="4.9989318521683403E-2"/>
                </patternFill>
              </fill>
            </x14:dxf>
          </x14:cfRule>
          <x14:cfRule type="cellIs" priority="14394" operator="equal" id="{944F2A93-9E62-4F6A-94F3-0BCC2663A202}">
            <xm:f>Dicionário!$B$10</xm:f>
            <x14:dxf>
              <font>
                <color theme="1"/>
              </font>
              <fill>
                <patternFill>
                  <bgColor theme="7" tint="0.59996337778862885"/>
                </patternFill>
              </fill>
            </x14:dxf>
          </x14:cfRule>
          <x14:cfRule type="cellIs" priority="14395" operator="equal" id="{994FCDF8-21A4-4595-BE32-CAF4DE9B9275}">
            <xm:f>Dicionário!$B$9</xm:f>
            <x14:dxf>
              <fill>
                <patternFill>
                  <bgColor theme="4" tint="0.59996337778862885"/>
                </patternFill>
              </fill>
            </x14:dxf>
          </x14:cfRule>
          <x14:cfRule type="cellIs" priority="14396" operator="equal" id="{584BEE2A-7EE2-442E-A194-F37F9CF45485}">
            <xm:f>Dicionário!$B$8</xm:f>
            <x14:dxf>
              <fill>
                <patternFill>
                  <bgColor rgb="FF0070C0"/>
                </patternFill>
              </fill>
            </x14:dxf>
          </x14:cfRule>
          <x14:cfRule type="cellIs" priority="14397" operator="equal" id="{1C077242-6936-4F81-B458-F98CEC78C4CB}">
            <xm:f>Dicionário!$B$7</xm:f>
            <x14:dxf>
              <font>
                <color theme="1"/>
              </font>
              <fill>
                <patternFill>
                  <bgColor rgb="FFFF99CC"/>
                </patternFill>
              </fill>
            </x14:dxf>
          </x14:cfRule>
          <x14:cfRule type="cellIs" priority="14398" operator="equal" id="{97C4D066-BE55-4C8C-99BD-2FBF2BB0C108}">
            <xm:f>Dicionário!$B$6</xm:f>
            <x14:dxf>
              <fill>
                <patternFill>
                  <bgColor theme="7" tint="-0.24994659260841701"/>
                </patternFill>
              </fill>
            </x14:dxf>
          </x14:cfRule>
          <x14:cfRule type="cellIs" priority="14399" operator="equal" id="{CB5040D5-4176-462E-BEA6-591EE4AE3E20}">
            <xm:f>Dicionário!$B$5</xm:f>
            <x14:dxf>
              <fill>
                <patternFill>
                  <bgColor rgb="FFFFFF00"/>
                </patternFill>
              </fill>
            </x14:dxf>
          </x14:cfRule>
          <x14:cfRule type="cellIs" priority="14400" operator="equal" id="{42F374FE-BCA2-4784-94C0-D26617E37CEE}">
            <xm:f>Dicionário!$B$4</xm:f>
            <x14:dxf>
              <fill>
                <patternFill>
                  <bgColor rgb="FF00B050"/>
                </patternFill>
              </fill>
            </x14:dxf>
          </x14:cfRule>
          <xm:sqref>B12:AD14 B21:AD23 B30:AD32 B39:AD41 B48:AD50 B57:AD59 B66:AD68 B75:AD77 B84:AD86 B93:AD95 B102:AD104 B111:AD113 B120:AD122 B129:AD131 B138:AD140 B147:AD149 B156:AD158 B165:AD167 B174:AD176 B183:AD185 B210:AD212 B219:AD221 B228:AD230 B237:AD239 B246:AD248 B255:AD257 B192:AD194 B264:AD266 B201:AD203 B273:AD275 B282:AD284 B291:AD293 B300:AD302 B309:AD311 B318:AD320 B327:AD329 B336:AD338 B345:AD347 B354:AD356 B363:AD365 B372:AD374 B381:AD383 B390:AD392 B399:AD401 B408:AD410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68484D90-02BA-4196-A53C-C931E0A7E3B4}">
          <x14:formula1>
            <xm:f>Dicionário!$I$6:$I$31</xm:f>
          </x14:formula1>
          <xm:sqref>E9 H9 K9 Q9 W9 N9 T9 Z9 AC9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AC9B7459-4F84-43F1-A9DB-C8BF8E352017}">
          <x14:formula1>
            <xm:f>Dicionário!$B$4:$B$15</xm:f>
          </x14:formula1>
          <xm:sqref>T399:U401 B12:C14 Q399:R401 N399:O401 K399:L401 H399:I401 B399:C401 E399:F401 AC399:AD401 Z399:AA401 E255:F257 AC255:AD257 Z255:AA257 W255:X257 T255:U257 Q255:R257 N255:O257 K255:L257 H255:I257 E246:F248 B255:C257 AC246:AD248 Z246:AA248 W246:X248 T246:U248 Q246:R248 N246:O248 K246:L248 H246:I248 E237:F239 B246:C248 AC237:AD239 Z237:AA239 W237:X239 T237:U239 Q237:R239 N237:O239 K237:L239 H237:I239 E228:F230 B237:C239 AC228:AD230 Z228:AA230 W228:X230 T228:U230 Q228:R230 N228:O230 K228:L230 H228:I230 E219:F221 B228:C230 AC219:AD221 Z219:AA221 W219:X221 T219:U221 Q219:R221 N219:O221 K219:L221 H219:I221 E210:F212 B219:C221 AC210:AD212 Z210:AA212 W210:X212 T210:U212 Q210:R212 N210:O212 K210:L212 H210:I212 B210:C212 E183:F185 AC183:AD185 Z183:AA185 W183:X185 T183:U185 Q183:R185 N183:O185 K183:L185 H183:I185 E174:F176 B183:C185 AC174:AD176 Z174:AA176 W174:X176 T174:U176 Q174:R176 N174:O176 K174:L176 H174:I176 E165:F167 B174:C176 AC165:AD167 Z165:AA167 W165:X167 T165:U167 Q165:R167 N165:O167 K165:L167 H165:I167 E156:F158 B165:C167 AC156:AD158 Z156:AA158 W156:X158 T156:U158 Q156:R158 N156:O158 K156:L158 H156:I158 E147:F149 B156:C158 AC147:AD149 Z147:AA149 W147:X149 T147:U149 Q147:R149 N147:O149 K147:L149 H147:I149 E138:F140 B147:C149 AC138:AD140 Z138:AA140 W138:X140 T138:U140 Q138:R140 N138:O140 K138:L140 H138:I140 E129:F131 B138:C140 AC129:AD131 Z129:AA131 W129:X131 T129:U131 Q129:R131 N129:O131 K129:L131 H129:I131 E120:F122 B129:C131 AC120:AD122 Z120:AA122 W120:X122 T120:U122 Q120:R122 N120:O122 K120:L122 H120:I122 E111:F113 B120:C122 AC111:AD113 Z111:AA113 W111:X113 T111:U113 Q111:R113 N111:O113 K111:L113 H111:I113 E102:F104 B111:C113 AC102:AD104 Z102:AA104 W102:X104 T102:U104 Q102:R104 N102:O104 K102:L104 H102:I104 E93:F95 B102:C104 AC93:AD95 Z93:AA95 W93:X95 T93:U95 Q93:R95 N93:O95 K93:L95 H93:I95 E84:F86 B93:C95 AC84:AD86 Z84:AA86 W84:X86 T84:U86 Q84:R86 N84:O86 K84:L86 H84:I86 E75:F77 B84:C86 AC66:AD68 Z66:AA68 W66:X68 T66:U68 Q66:R68 N66:O68 K66:L68 H66:I68 E57:F59 B66:C68 AC57:AD59 Z57:AA59 W57:X59 T57:U59 Q57:R59 N57:O59 K57:L59 H57:I59 E48:F50 B57:C59 AC48:AD50 Z48:AA50 W48:X50 T48:U50 Q48:R50 N48:O50 K48:L50 H48:I50 E39:F41 B48:C50 AC39:AD41 Z39:AA41 W39:X41 T39:U41 Q39:R41 N39:O41 K39:L41 H39:I41 E30:F32 B39:C41 AC30:AD32 Z30:AA32 W30:X32 T30:U32 Q30:R32 N30:O32 K30:L32 H30:I32 E21:F23 B30:C32 AC21:AD23 Z21:AA23 W21:X23 T21:U23 Q21:R23 N21:O23 K21:L23 H21:I23 E12:F14 B21:C23 AC75:AD77 Z75:AA77 W75:X77 T75:U77 Q75:R77 N75:O77 K75:L77 H75:I77 E66:F68 B75:C77 AC12:AD14 Z12:AA14 W12:X14 T12:U14 Q12:R14 N12:O14 K12:L14 H12:I14 W399:X401 AC192:AD194 Z192:AA194 W192:X194 T192:U194 Q192:R194 N192:O194 K192:L194 H192:I194 B192:C194 E192:F194 B201:C203 Z201:AA203 W201:X203 T201:U203 Q201:R203 N201:O203 K201:L203 H201:I203 E201:F203 AC201:AD203 AC264:AD266 Z264:AA266 W264:X266 T264:U266 Q264:R266 N264:O266 K264:L266 H264:I266 B264:C266 E264:F266 T390:U392 Q390:R392 N390:O392 K390:L392 H390:I392 B390:C392 E390:F392 AC390:AD392 Z390:AA392 W390:X392 T372:U374 Q372:R374 N372:O374 K372:L374 H372:I374 B372:C374 E372:F374 AC372:AD374 Z372:AA374 W372:X374 T381:U383 Q381:R383 N381:O383 K381:L383 H381:I383 B381:C383 E381:F383 AC381:AD383 Z381:AA383 W381:X383 T363:U365 Q363:R365 N363:O365 K363:L365 H363:I365 B363:C365 E363:F365 AC363:AD365 Z363:AA365 W363:X365 T354:U356 Q354:R356 N354:O356 K354:L356 H354:I356 B354:C356 E354:F356 AC354:AD356 Z354:AA356 W354:X356 T336:U338 Q336:R338 N336:O338 K336:L338 H336:I338 B336:C338 E336:F338 AC336:AD338 Z336:AA338 W336:X338 T345:U347 Q345:R347 N345:O347 K345:L347 H345:I347 B345:C347 E345:F347 AC345:AD347 Z345:AA347 W345:X347 T273:U275 Q273:R275 N273:O275 K273:L275 H273:I275 B273:C275 E273:F275 AC273:AD275 Z273:AA275 W273:X275 T327:U329 Q327:R329 N327:O329 K327:L329 H327:I329 B327:C329 E327:F329 AC327:AD329 Z327:AA329 W327:X329 T309:U311 Q309:R311 N309:O311 K309:L311 H309:I311 B309:C311 E309:F311 AC309:AD311 Z309:AA311 W309:X311 T318:U320 Q318:R320 N318:O320 K318:L320 H318:I320 B318:C320 E318:F320 AC318:AD320 Z318:AA320 W318:X320 T300:U302 Q300:R302 N300:O302 K300:L302 H300:I302 B300:C302 E300:F302 AC300:AD302 Z300:AA302 W300:X302 T291:U293 Q291:R293 N291:O293 K291:L293 H291:I293 B291:C293 E291:F293 AC291:AD293 Z291:AA293 W291:X293 T282:U284 Q282:R284 N282:O284 K282:L284 H282:I284 B282:C284 E282:F284 AC282:AD284 Z282:AA284 W282:X284 T408:U410 Q408:R410 N408:O410 K408:L410 H408:I410 B408:C410 E408:F410 AC408:AD410 Z408:AA410 W408:X410</xm:sqref>
        </x14:dataValidation>
        <x14:dataValidation type="list" allowBlank="1" showInputMessage="1" showErrorMessage="1" error="Caso não tenha pessoas, Digitar: CV" xr:uid="{D8384F6F-6E4E-4650-B8E8-BD030CA90D6E}">
          <x14:formula1>
            <xm:f>Dicionário!$A$3:$A$19</xm:f>
          </x14:formula1>
          <xm:sqref>AA7 AD394 O286 L286 I286 F286 C286 AD277 X286 U286 R286 AA295 O295 L295 I295 F295 C295 AD286 X295 U295 R295 AA277 O277 L277 I277 F277 C277 AA286 X277 U277 R277 AA304 O304 L304 I304 F304 C304 AD295 X304 U304 R304 AA322 O322 L322 I322 F322 C322 AD313 X322 U322 R322 AA331 O331 L331 I331 F331 C331 AD322 X331 U331 R331 AA313 O313 L313 I313 F313 C313 AD304 X313 U313 R313 AA349 O349 L349 I349 F349 C349 AD340 X349 U349 R349 AA358 O358 L358 I358 F358 C358 AD349 X358 U358 R358 AA340 O340 L340 I340 F340 C340 AD331 X340 U340 R340 AA367 O367 L367 I367 F367 C367 AD358 X367 U367 R367 AA385 O385 L385 I385 F385 C385 AD376 X385 U385 R385 AA394 O394 L394 I394 F394 C394 AD385 X394 U394 R394 AA376 O376 L376 I376 F376 C376 AD367 X376 U376 R376 AD403 U268 R268 O268 L268 I268 F268 C268 AD268 AA268 AD196 AA196 X196 U196 R196 O196 L196 I196 F196 C196 C7 R403 O403 L403 I403 F403 C403 AA403 X403 X268 AD259 AA259 X259 U259 R259 O259 L259 I259 F259 C259 AD250 AA250 X250 U250 R250 O250 L250 I250 F250 C250 AD241 AA241 X241 U241 R241 O241 L241 I241 F241 C241 AD232 AA232 X232 U232 R232 O232 L232 I232 F232 C232 AD223 AA223 X223 U223 R223 O223 L223 I223 F223 C223 AD214 AA214 X214 U214 R214 O214 L214 I214 F214 C214 AD205 AA205 X205 U205 R205 O205 L205 I205 F205 C205 AD187 AA187 X187 U187 R187 O187 L187 I187 F187 C187 AD178 AA178 X178 U178 R178 O178 L178 I178 F178 C178 AD169 AA169 X169 U169 R169 O169 L169 I169 F169 C169 AD160 AA160 X160 U160 R160 O160 L160 I160 F160 C160 AD151 AA151 X151 U151 R151 O151 L151 I151 F151 C151 AD142 AA142 X142 U142 R142 O142 L142 I142 F142 C142 AD133 AA133 X133 U133 R133 O133 L133 I133 F133 C133 AD124 AA124 X124 U124 R124 O124 L124 I124 F124 C124 AD115 AA115 X115 U115 R115 O115 L115 I115 F115 C115 AD106 AA106 X106 U106 R106 O106 L106 I106 F106 C106 AD97 AA97 X97 U97 R97 O97 L97 I97 F97 C97 AD88 AA88 X88 U88 R88 O88 L88 I88 F88 C88 AD79 AA79 X79 U79 R79 O79 L79 I79 F79 C79 AD70 AA70 X70 U70 R70 O70 L70 I70 F70 C70 AD61 AA61 X61 U61 R61 O61 L61 I61 F61 C61 AD52 AA52 X52 U52 R52 O52 L52 I52 F52 C52 AD43 AA43 X43 U43 R43 O43 L43 I43 F43 C43 AD34 AA34 X34 U34 R34 O34 L34 I34 F34 C34 AD25 AA25 X25 U25 R25 O25 L25 I25 F25 C25 AD16 AA16 X16 U16 R16 O16 L16 I16 F16 C16 AD7 X7 U7 R7 O7 L7 I7 F7 U403</xm:sqref>
        </x14:dataValidation>
        <x14:dataValidation type="list" allowBlank="1" showInputMessage="1" showErrorMessage="1" xr:uid="{314348A5-1E51-4424-8A23-E8BB2425CA06}">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6D88-1884-4E4B-939E-35C033213570}">
  <sheetPr codeName="Planilha10">
    <tabColor theme="9" tint="0.59999389629810485"/>
  </sheetPr>
  <dimension ref="A1:AI433"/>
  <sheetViews>
    <sheetView showGridLines="0" showRowColHeaders="0" zoomScaleNormal="100" workbookViewId="0">
      <pane xSplit="1" ySplit="4" topLeftCell="B5" activePane="bottomRight" state="frozen"/>
      <selection pane="topRight" activeCell="K9" sqref="K9:L9"/>
      <selection pane="bottomLeft" activeCell="K9" sqref="K9:L9"/>
      <selection pane="bottomRight" activeCell="AM28" sqref="AM28"/>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2.5703125"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67" t="s">
        <v>93</v>
      </c>
      <c r="AA3" s="65">
        <v>45261</v>
      </c>
      <c r="AC3" s="62" t="s">
        <v>94</v>
      </c>
      <c r="AD3" s="63">
        <f>AD4-AG414</f>
        <v>0</v>
      </c>
    </row>
    <row r="4" spans="1:34" ht="22.5" customHeight="1" x14ac:dyDescent="0.25">
      <c r="B4" t="s">
        <v>42</v>
      </c>
      <c r="C4" s="126" t="str">
        <f>Menu!C3</f>
        <v>BRANCA</v>
      </c>
      <c r="D4" s="126"/>
      <c r="E4" s="126"/>
      <c r="F4" s="21" t="s">
        <v>95</v>
      </c>
      <c r="H4" s="22">
        <f>Menu!C4</f>
        <v>2</v>
      </c>
      <c r="K4" s="21" t="s">
        <v>96</v>
      </c>
      <c r="L4" s="127">
        <f>Menu!O6</f>
        <v>0</v>
      </c>
      <c r="M4" s="127"/>
      <c r="N4" s="127"/>
      <c r="O4" s="127"/>
      <c r="P4" s="127"/>
      <c r="Q4" s="127"/>
      <c r="R4" s="128" t="s">
        <v>97</v>
      </c>
      <c r="S4" s="128"/>
      <c r="T4" s="128"/>
      <c r="U4" s="128"/>
      <c r="W4" s="127">
        <f>Menu!O7</f>
        <v>0</v>
      </c>
      <c r="X4" s="127"/>
      <c r="Y4" s="127"/>
      <c r="Z4" s="127"/>
      <c r="AA4" s="127"/>
      <c r="AC4" s="20" t="s">
        <v>77</v>
      </c>
      <c r="AD4" s="22">
        <f>Menu!O8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106</v>
      </c>
      <c r="AG6" s="10" t="s">
        <v>79</v>
      </c>
      <c r="AH6" s="10" t="s">
        <v>101</v>
      </c>
    </row>
    <row r="7" spans="1:34" ht="16.5" customHeight="1" x14ac:dyDescent="0.25">
      <c r="B7" s="9">
        <v>1</v>
      </c>
      <c r="C7" s="34" t="str">
        <f>IF(ISBLANK(Novembro!C7),"",Novembro!C7)</f>
        <v/>
      </c>
      <c r="E7" s="9">
        <v>2</v>
      </c>
      <c r="F7" s="34" t="str">
        <f>IF(ISBLANK(Novembro!F7),"",Novembro!F7)</f>
        <v/>
      </c>
      <c r="H7" s="9">
        <v>3</v>
      </c>
      <c r="I7" s="34" t="str">
        <f>IF(ISBLANK(Novembro!I7),"",Novembro!I7)</f>
        <v/>
      </c>
      <c r="K7" s="9">
        <v>4</v>
      </c>
      <c r="L7" s="34" t="str">
        <f>IF(ISBLANK(Novembro!L7),"",Novembro!L7)</f>
        <v/>
      </c>
      <c r="N7" s="9">
        <v>5</v>
      </c>
      <c r="O7" s="34" t="str">
        <f>IF(ISBLANK(Novembro!O7),"",Novembro!O7)</f>
        <v/>
      </c>
      <c r="Q7" s="9">
        <v>6</v>
      </c>
      <c r="R7" s="34" t="str">
        <f>IF(ISBLANK(Novembro!R7),"",Novembro!R7)</f>
        <v/>
      </c>
      <c r="T7" s="9">
        <v>7</v>
      </c>
      <c r="U7" s="34" t="str">
        <f>IF(ISBLANK(Novembro!U7),"",Novembro!U7)</f>
        <v/>
      </c>
      <c r="W7" s="9">
        <v>8</v>
      </c>
      <c r="X7" s="34" t="str">
        <f>IF(ISBLANK(Novembro!X7),"",Novembro!X7)</f>
        <v/>
      </c>
      <c r="Z7" s="9">
        <v>9</v>
      </c>
      <c r="AA7" s="34" t="str">
        <f>IF(ISBLANK(Novembro!AA7),"",Novembro!AA7)</f>
        <v/>
      </c>
      <c r="AC7" s="9">
        <v>10</v>
      </c>
      <c r="AD7" s="34" t="str">
        <f>IF(ISBLANK(Novembro!AD7),"",Novembro!AD7)</f>
        <v/>
      </c>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3" t="s">
        <v>80</v>
      </c>
      <c r="C10" s="41"/>
      <c r="E10" s="43" t="s">
        <v>80</v>
      </c>
      <c r="F10" s="41"/>
      <c r="H10" s="43" t="s">
        <v>80</v>
      </c>
      <c r="I10" s="41"/>
      <c r="K10" s="43" t="s">
        <v>80</v>
      </c>
      <c r="L10" s="41"/>
      <c r="N10" s="43" t="s">
        <v>80</v>
      </c>
      <c r="O10" s="41"/>
      <c r="Q10" s="43" t="s">
        <v>80</v>
      </c>
      <c r="R10" s="41"/>
      <c r="T10" s="43" t="s">
        <v>80</v>
      </c>
      <c r="U10" s="41"/>
      <c r="W10" s="43" t="s">
        <v>80</v>
      </c>
      <c r="X10" s="41"/>
      <c r="Z10" s="43" t="s">
        <v>80</v>
      </c>
      <c r="AA10" s="41"/>
      <c r="AC10" s="43" t="s">
        <v>80</v>
      </c>
      <c r="AD10" s="41"/>
      <c r="AF10" s="39">
        <f>SUM(C10,F10,I10,L10,O10,R10,U10,X10,AA10,AD10)</f>
        <v>0</v>
      </c>
    </row>
    <row r="11" spans="1:34" ht="12" customHeight="1" x14ac:dyDescent="0.25">
      <c r="B11" s="102" t="s">
        <v>103</v>
      </c>
      <c r="C11" s="103"/>
      <c r="E11" s="102" t="s">
        <v>103</v>
      </c>
      <c r="F11" s="103"/>
      <c r="H11" s="102" t="s">
        <v>103</v>
      </c>
      <c r="I11" s="103"/>
      <c r="K11" s="102" t="s">
        <v>103</v>
      </c>
      <c r="L11" s="103"/>
      <c r="N11" s="102" t="s">
        <v>103</v>
      </c>
      <c r="O11" s="103"/>
      <c r="Q11" s="102" t="s">
        <v>103</v>
      </c>
      <c r="R11" s="103"/>
      <c r="T11" s="102" t="s">
        <v>103</v>
      </c>
      <c r="U11" s="103"/>
      <c r="W11" s="102" t="s">
        <v>103</v>
      </c>
      <c r="X11" s="103"/>
      <c r="Z11" s="102" t="s">
        <v>103</v>
      </c>
      <c r="AA11" s="103"/>
      <c r="AC11" s="102" t="s">
        <v>103</v>
      </c>
      <c r="AD11" s="103"/>
    </row>
    <row r="12" spans="1:34" x14ac:dyDescent="0.25">
      <c r="B12" s="23">
        <f>Novembro!B12</f>
        <v>0</v>
      </c>
      <c r="C12" s="23">
        <f>Novembro!C12</f>
        <v>0</v>
      </c>
      <c r="D12" s="24"/>
      <c r="E12" s="23">
        <f>Novembro!E12</f>
        <v>0</v>
      </c>
      <c r="F12" s="23">
        <f>Novembro!F12</f>
        <v>0</v>
      </c>
      <c r="G12" s="24"/>
      <c r="H12" s="23">
        <f>Novembro!H12</f>
        <v>0</v>
      </c>
      <c r="I12" s="23">
        <f>Novembro!I12</f>
        <v>0</v>
      </c>
      <c r="J12" s="24"/>
      <c r="K12" s="23">
        <f>Novembro!K12</f>
        <v>0</v>
      </c>
      <c r="L12" s="23">
        <f>Novembro!L12</f>
        <v>0</v>
      </c>
      <c r="M12" s="24"/>
      <c r="N12" s="23">
        <f>Novembro!N12</f>
        <v>0</v>
      </c>
      <c r="O12" s="23">
        <f>Novembro!O12</f>
        <v>0</v>
      </c>
      <c r="P12" s="24"/>
      <c r="Q12" s="23">
        <f>Novembro!Q12</f>
        <v>0</v>
      </c>
      <c r="R12" s="23">
        <f>Novembro!R12</f>
        <v>0</v>
      </c>
      <c r="S12" s="24"/>
      <c r="T12" s="23">
        <f>Novembro!T12</f>
        <v>0</v>
      </c>
      <c r="U12" s="23">
        <f>Novembro!U12</f>
        <v>0</v>
      </c>
      <c r="V12" s="24"/>
      <c r="W12" s="23">
        <f>Novembro!W12</f>
        <v>0</v>
      </c>
      <c r="X12" s="23">
        <f>Novembro!X12</f>
        <v>0</v>
      </c>
      <c r="Y12" s="24"/>
      <c r="Z12" s="23">
        <f>Novembro!Z12</f>
        <v>0</v>
      </c>
      <c r="AA12" s="23">
        <f>Novembro!AA12</f>
        <v>0</v>
      </c>
      <c r="AB12" s="24"/>
      <c r="AC12" s="23">
        <f>Novembro!AC12</f>
        <v>0</v>
      </c>
      <c r="AD12" s="23">
        <f>Novembro!AD12</f>
        <v>0</v>
      </c>
    </row>
    <row r="13" spans="1:34" x14ac:dyDescent="0.25">
      <c r="B13" s="23">
        <f>Novembro!B13</f>
        <v>0</v>
      </c>
      <c r="C13" s="23">
        <f>Novembro!C13</f>
        <v>0</v>
      </c>
      <c r="D13" s="24"/>
      <c r="E13" s="23">
        <f>Novembro!E13</f>
        <v>0</v>
      </c>
      <c r="F13" s="23">
        <f>Novembro!F13</f>
        <v>0</v>
      </c>
      <c r="G13" s="24"/>
      <c r="H13" s="23">
        <f>Novembro!H13</f>
        <v>0</v>
      </c>
      <c r="I13" s="23">
        <f>Novembro!I13</f>
        <v>0</v>
      </c>
      <c r="J13" s="24"/>
      <c r="K13" s="23">
        <f>Novembro!K13</f>
        <v>0</v>
      </c>
      <c r="L13" s="23">
        <f>Novembro!L13</f>
        <v>0</v>
      </c>
      <c r="M13" s="24"/>
      <c r="N13" s="23">
        <f>Novembro!N13</f>
        <v>0</v>
      </c>
      <c r="O13" s="23">
        <f>Novembro!O13</f>
        <v>0</v>
      </c>
      <c r="P13" s="24"/>
      <c r="Q13" s="23">
        <f>Novembro!Q13</f>
        <v>0</v>
      </c>
      <c r="R13" s="23">
        <f>Novembro!R13</f>
        <v>0</v>
      </c>
      <c r="S13" s="24"/>
      <c r="T13" s="23">
        <f>Novembro!T13</f>
        <v>0</v>
      </c>
      <c r="U13" s="23">
        <f>Novembro!U13</f>
        <v>0</v>
      </c>
      <c r="V13" s="24"/>
      <c r="W13" s="23">
        <f>Novembro!W13</f>
        <v>0</v>
      </c>
      <c r="X13" s="23">
        <f>Novembro!X13</f>
        <v>0</v>
      </c>
      <c r="Y13" s="24"/>
      <c r="Z13" s="23">
        <f>Novembro!Z13</f>
        <v>0</v>
      </c>
      <c r="AA13" s="23">
        <f>Novembro!AA13</f>
        <v>0</v>
      </c>
      <c r="AB13" s="24"/>
      <c r="AC13" s="23">
        <f>Novembro!AC13</f>
        <v>0</v>
      </c>
      <c r="AD13" s="23">
        <f>Novembro!AD13</f>
        <v>0</v>
      </c>
    </row>
    <row r="14" spans="1:34" x14ac:dyDescent="0.25">
      <c r="B14" s="23">
        <f>Novembro!B14</f>
        <v>0</v>
      </c>
      <c r="C14" s="23">
        <f>Novembro!C14</f>
        <v>0</v>
      </c>
      <c r="D14" s="24"/>
      <c r="E14" s="23">
        <f>Novembro!E14</f>
        <v>0</v>
      </c>
      <c r="F14" s="23">
        <f>Novembro!F14</f>
        <v>0</v>
      </c>
      <c r="G14" s="24"/>
      <c r="H14" s="23">
        <f>Novembro!H14</f>
        <v>0</v>
      </c>
      <c r="I14" s="23">
        <f>Novembro!I14</f>
        <v>0</v>
      </c>
      <c r="J14" s="24"/>
      <c r="K14" s="23">
        <f>Novembro!K14</f>
        <v>0</v>
      </c>
      <c r="L14" s="23">
        <f>Novembro!L14</f>
        <v>0</v>
      </c>
      <c r="M14" s="24"/>
      <c r="N14" s="23">
        <f>Novembro!N14</f>
        <v>0</v>
      </c>
      <c r="O14" s="23">
        <f>Novembro!O14</f>
        <v>0</v>
      </c>
      <c r="P14" s="24"/>
      <c r="Q14" s="23">
        <f>Novembro!Q14</f>
        <v>0</v>
      </c>
      <c r="R14" s="23">
        <f>Novembro!R14</f>
        <v>0</v>
      </c>
      <c r="S14" s="24"/>
      <c r="T14" s="23">
        <f>Novembro!T14</f>
        <v>0</v>
      </c>
      <c r="U14" s="23">
        <f>Novembro!U14</f>
        <v>0</v>
      </c>
      <c r="V14" s="24"/>
      <c r="W14" s="23">
        <f>Novembro!W14</f>
        <v>0</v>
      </c>
      <c r="X14" s="23">
        <f>Novembro!X14</f>
        <v>0</v>
      </c>
      <c r="Y14" s="24"/>
      <c r="Z14" s="23">
        <f>Novembro!Z14</f>
        <v>0</v>
      </c>
      <c r="AA14" s="23">
        <f>Novembro!AA14</f>
        <v>0</v>
      </c>
      <c r="AB14" s="24"/>
      <c r="AC14" s="23">
        <f>Novembro!AC14</f>
        <v>0</v>
      </c>
      <c r="AD14" s="23">
        <f>Novembro!AD14</f>
        <v>0</v>
      </c>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4" t="str">
        <f>IF(ISBLANK(Novembro!C16),"",Novembro!C16)</f>
        <v/>
      </c>
      <c r="E16" s="9">
        <v>12</v>
      </c>
      <c r="F16" s="34" t="str">
        <f>IF(ISBLANK(Novembro!F16),"",Novembro!F16)</f>
        <v/>
      </c>
      <c r="H16" s="9">
        <v>13</v>
      </c>
      <c r="I16" s="34" t="str">
        <f>IF(ISBLANK(Novembro!I16),"",Novembro!I16)</f>
        <v/>
      </c>
      <c r="K16" s="9">
        <v>14</v>
      </c>
      <c r="L16" s="34" t="str">
        <f>IF(ISBLANK(Novembro!L16),"",Novembro!L16)</f>
        <v/>
      </c>
      <c r="N16" s="9">
        <v>15</v>
      </c>
      <c r="O16" s="34" t="str">
        <f>IF(ISBLANK(Novembro!O16),"",Novembro!O16)</f>
        <v/>
      </c>
      <c r="Q16" s="9">
        <v>16</v>
      </c>
      <c r="R16" s="34" t="str">
        <f>IF(ISBLANK(Novembro!R16),"",Novembro!R16)</f>
        <v/>
      </c>
      <c r="T16" s="9">
        <v>17</v>
      </c>
      <c r="U16" s="34" t="str">
        <f>IF(ISBLANK(Novembro!U16),"",Novembro!U16)</f>
        <v/>
      </c>
      <c r="W16" s="9">
        <v>18</v>
      </c>
      <c r="X16" s="34" t="str">
        <f>IF(ISBLANK(Novembro!X16),"",Novembro!X16)</f>
        <v/>
      </c>
      <c r="Z16" s="9">
        <v>19</v>
      </c>
      <c r="AA16" s="34" t="str">
        <f>IF(ISBLANK(Novembro!AA16),"",Novembro!AA16)</f>
        <v/>
      </c>
      <c r="AC16" s="9">
        <v>20</v>
      </c>
      <c r="AD16" s="34" t="str">
        <f>IF(ISBLANK(Novembro!AD16),"",Novembro!AD16)</f>
        <v/>
      </c>
      <c r="AE16">
        <f>SUM(C16,F16,I16,L16,O16,R16,U16,X16,AA16,AD16)</f>
        <v>0</v>
      </c>
    </row>
    <row r="17" spans="2:33" x14ac:dyDescent="0.25">
      <c r="B17" s="108" t="s">
        <v>102</v>
      </c>
      <c r="C17" s="108"/>
      <c r="E17" s="108" t="s">
        <v>102</v>
      </c>
      <c r="F17" s="108"/>
      <c r="H17" s="108" t="s">
        <v>102</v>
      </c>
      <c r="I17" s="108"/>
      <c r="K17" s="108" t="s">
        <v>102</v>
      </c>
      <c r="L17" s="108"/>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9"/>
      <c r="F18" s="110"/>
      <c r="H18" s="109"/>
      <c r="I18" s="110"/>
      <c r="K18" s="109"/>
      <c r="L18" s="110"/>
      <c r="N18" s="109"/>
      <c r="O18" s="110"/>
      <c r="Q18" s="109"/>
      <c r="R18" s="110"/>
      <c r="T18" s="109"/>
      <c r="U18" s="110"/>
      <c r="W18" s="109"/>
      <c r="X18" s="110"/>
      <c r="Z18" s="109"/>
      <c r="AA18" s="110"/>
      <c r="AC18" s="109"/>
      <c r="AD18" s="110"/>
      <c r="AG18">
        <f>COUNT(B18:AD18)</f>
        <v>0</v>
      </c>
    </row>
    <row r="19" spans="2:33" s="39" customFormat="1" x14ac:dyDescent="0.25">
      <c r="B19" s="43" t="s">
        <v>80</v>
      </c>
      <c r="C19" s="41"/>
      <c r="E19" s="43" t="s">
        <v>80</v>
      </c>
      <c r="F19" s="41"/>
      <c r="H19" s="43" t="s">
        <v>80</v>
      </c>
      <c r="I19" s="41"/>
      <c r="K19" s="43" t="s">
        <v>80</v>
      </c>
      <c r="L19" s="41"/>
      <c r="N19" s="43" t="s">
        <v>80</v>
      </c>
      <c r="O19" s="41"/>
      <c r="Q19" s="43" t="s">
        <v>80</v>
      </c>
      <c r="R19" s="41"/>
      <c r="T19" s="43" t="s">
        <v>80</v>
      </c>
      <c r="U19" s="41"/>
      <c r="W19" s="43" t="s">
        <v>80</v>
      </c>
      <c r="X19" s="41"/>
      <c r="Z19" s="43" t="s">
        <v>80</v>
      </c>
      <c r="AA19" s="41"/>
      <c r="AC19" s="43" t="s">
        <v>80</v>
      </c>
      <c r="AD19" s="41"/>
      <c r="AF19" s="39">
        <f>SUM(C19,F19,I19,L19,O19,R19,U19,X19,AA19,AD19)</f>
        <v>0</v>
      </c>
    </row>
    <row r="20" spans="2:33" x14ac:dyDescent="0.25">
      <c r="B20" s="111" t="s">
        <v>103</v>
      </c>
      <c r="C20" s="111"/>
      <c r="E20" s="111" t="s">
        <v>103</v>
      </c>
      <c r="F20" s="111"/>
      <c r="H20" s="111" t="s">
        <v>103</v>
      </c>
      <c r="I20" s="111"/>
      <c r="K20" s="111" t="s">
        <v>103</v>
      </c>
      <c r="L20" s="111"/>
      <c r="N20" s="111" t="s">
        <v>103</v>
      </c>
      <c r="O20" s="111"/>
      <c r="Q20" s="111" t="s">
        <v>103</v>
      </c>
      <c r="R20" s="111"/>
      <c r="T20" s="111" t="s">
        <v>103</v>
      </c>
      <c r="U20" s="111"/>
      <c r="W20" s="111" t="s">
        <v>103</v>
      </c>
      <c r="X20" s="111"/>
      <c r="Z20" s="111" t="s">
        <v>103</v>
      </c>
      <c r="AA20" s="111"/>
      <c r="AC20" s="111" t="s">
        <v>103</v>
      </c>
      <c r="AD20" s="111"/>
    </row>
    <row r="21" spans="2:33" x14ac:dyDescent="0.25">
      <c r="B21" s="23">
        <f>Novembro!B21</f>
        <v>0</v>
      </c>
      <c r="C21" s="23">
        <f>Novembro!C21</f>
        <v>0</v>
      </c>
      <c r="D21" s="24"/>
      <c r="E21" s="23">
        <f>Novembro!E21</f>
        <v>0</v>
      </c>
      <c r="F21" s="23">
        <f>Novembro!F21</f>
        <v>0</v>
      </c>
      <c r="G21" s="24"/>
      <c r="H21" s="23">
        <f>Novembro!H21</f>
        <v>0</v>
      </c>
      <c r="I21" s="23">
        <f>Novembro!I21</f>
        <v>0</v>
      </c>
      <c r="J21" s="24"/>
      <c r="K21" s="23">
        <f>Novembro!K21</f>
        <v>0</v>
      </c>
      <c r="L21" s="23">
        <f>Novembro!L21</f>
        <v>0</v>
      </c>
      <c r="M21" s="24"/>
      <c r="N21" s="23">
        <f>Novembro!N21</f>
        <v>0</v>
      </c>
      <c r="O21" s="23">
        <f>Novembro!O21</f>
        <v>0</v>
      </c>
      <c r="P21" s="24"/>
      <c r="Q21" s="23">
        <f>Novembro!Q21</f>
        <v>0</v>
      </c>
      <c r="R21" s="23">
        <f>Novembro!R21</f>
        <v>0</v>
      </c>
      <c r="S21" s="24"/>
      <c r="T21" s="23">
        <f>Novembro!T21</f>
        <v>0</v>
      </c>
      <c r="U21" s="23">
        <f>Novembro!U21</f>
        <v>0</v>
      </c>
      <c r="V21" s="24"/>
      <c r="W21" s="23">
        <f>Novembro!W21</f>
        <v>0</v>
      </c>
      <c r="X21" s="23">
        <f>Novembro!X21</f>
        <v>0</v>
      </c>
      <c r="Y21" s="24"/>
      <c r="Z21" s="23">
        <f>Novembro!Z21</f>
        <v>0</v>
      </c>
      <c r="AA21" s="23">
        <f>Novembro!AA21</f>
        <v>0</v>
      </c>
      <c r="AB21" s="24"/>
      <c r="AC21" s="23">
        <f>Novembro!AC21</f>
        <v>0</v>
      </c>
      <c r="AD21" s="23">
        <f>Novembro!AD21</f>
        <v>0</v>
      </c>
    </row>
    <row r="22" spans="2:33" x14ac:dyDescent="0.25">
      <c r="B22" s="23">
        <f>Novembro!B22</f>
        <v>0</v>
      </c>
      <c r="C22" s="23">
        <f>Novembro!C22</f>
        <v>0</v>
      </c>
      <c r="D22" s="24"/>
      <c r="E22" s="23">
        <f>Novembro!E22</f>
        <v>0</v>
      </c>
      <c r="F22" s="23">
        <f>Novembro!F22</f>
        <v>0</v>
      </c>
      <c r="G22" s="24"/>
      <c r="H22" s="23">
        <f>Novembro!H22</f>
        <v>0</v>
      </c>
      <c r="I22" s="23">
        <f>Novembro!I22</f>
        <v>0</v>
      </c>
      <c r="J22" s="24"/>
      <c r="K22" s="23">
        <f>Novembro!K22</f>
        <v>0</v>
      </c>
      <c r="L22" s="23">
        <f>Novembro!L22</f>
        <v>0</v>
      </c>
      <c r="M22" s="24"/>
      <c r="N22" s="23">
        <f>Novembro!N22</f>
        <v>0</v>
      </c>
      <c r="O22" s="23">
        <f>Novembro!O22</f>
        <v>0</v>
      </c>
      <c r="P22" s="24"/>
      <c r="Q22" s="23">
        <f>Novembro!Q22</f>
        <v>0</v>
      </c>
      <c r="R22" s="23">
        <f>Novembro!R22</f>
        <v>0</v>
      </c>
      <c r="S22" s="24"/>
      <c r="T22" s="23">
        <f>Novembro!T22</f>
        <v>0</v>
      </c>
      <c r="U22" s="23">
        <f>Novembro!U22</f>
        <v>0</v>
      </c>
      <c r="V22" s="24"/>
      <c r="W22" s="23">
        <f>Novembro!W22</f>
        <v>0</v>
      </c>
      <c r="X22" s="23">
        <f>Novembro!X22</f>
        <v>0</v>
      </c>
      <c r="Y22" s="24"/>
      <c r="Z22" s="23">
        <f>Novembro!Z22</f>
        <v>0</v>
      </c>
      <c r="AA22" s="23">
        <f>Novembro!AA22</f>
        <v>0</v>
      </c>
      <c r="AB22" s="24"/>
      <c r="AC22" s="23">
        <f>Novembro!AC22</f>
        <v>0</v>
      </c>
      <c r="AD22" s="23">
        <f>Novembro!AD22</f>
        <v>0</v>
      </c>
    </row>
    <row r="23" spans="2:33" x14ac:dyDescent="0.25">
      <c r="B23" s="23">
        <f>Novembro!B23</f>
        <v>0</v>
      </c>
      <c r="C23" s="23">
        <f>Novembro!C23</f>
        <v>0</v>
      </c>
      <c r="D23" s="24"/>
      <c r="E23" s="23">
        <f>Novembro!E23</f>
        <v>0</v>
      </c>
      <c r="F23" s="23">
        <f>Novembro!F23</f>
        <v>0</v>
      </c>
      <c r="G23" s="24"/>
      <c r="H23" s="23">
        <f>Novembro!H23</f>
        <v>0</v>
      </c>
      <c r="I23" s="23">
        <f>Novembro!I23</f>
        <v>0</v>
      </c>
      <c r="J23" s="24"/>
      <c r="K23" s="23">
        <f>Novembro!K23</f>
        <v>0</v>
      </c>
      <c r="L23" s="23">
        <f>Novembro!L23</f>
        <v>0</v>
      </c>
      <c r="M23" s="24"/>
      <c r="N23" s="23">
        <f>Novembro!N23</f>
        <v>0</v>
      </c>
      <c r="O23" s="23">
        <f>Novembro!O23</f>
        <v>0</v>
      </c>
      <c r="P23" s="24"/>
      <c r="Q23" s="23">
        <f>Novembro!Q23</f>
        <v>0</v>
      </c>
      <c r="R23" s="23">
        <f>Novembro!R23</f>
        <v>0</v>
      </c>
      <c r="S23" s="24"/>
      <c r="T23" s="23">
        <f>Novembro!T23</f>
        <v>0</v>
      </c>
      <c r="U23" s="23">
        <f>Novembro!U23</f>
        <v>0</v>
      </c>
      <c r="V23" s="24"/>
      <c r="W23" s="23">
        <f>Novembro!W23</f>
        <v>0</v>
      </c>
      <c r="X23" s="23">
        <f>Novembro!X23</f>
        <v>0</v>
      </c>
      <c r="Y23" s="24"/>
      <c r="Z23" s="23">
        <f>Novembro!Z23</f>
        <v>0</v>
      </c>
      <c r="AA23" s="23">
        <f>Novembro!AA23</f>
        <v>0</v>
      </c>
      <c r="AB23" s="24"/>
      <c r="AC23" s="23">
        <f>Novembro!AC23</f>
        <v>0</v>
      </c>
      <c r="AD23" s="23">
        <f>Novembro!AD23</f>
        <v>0</v>
      </c>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4" t="str">
        <f>IF(ISBLANK(Novembro!C25),"",Novembro!C25)</f>
        <v/>
      </c>
      <c r="E25" s="9">
        <v>22</v>
      </c>
      <c r="F25" s="34" t="str">
        <f>IF(ISBLANK(Novembro!F25),"",Novembro!F25)</f>
        <v/>
      </c>
      <c r="H25" s="9">
        <v>23</v>
      </c>
      <c r="I25" s="34" t="str">
        <f>IF(ISBLANK(Novembro!I25),"",Novembro!I25)</f>
        <v/>
      </c>
      <c r="K25" s="9">
        <v>24</v>
      </c>
      <c r="L25" s="34" t="str">
        <f>IF(ISBLANK(Novembro!L25),"",Novembro!L25)</f>
        <v/>
      </c>
      <c r="N25" s="9">
        <v>25</v>
      </c>
      <c r="O25" s="34" t="str">
        <f>IF(ISBLANK(Novembro!O25),"",Novembro!O25)</f>
        <v/>
      </c>
      <c r="Q25" s="9">
        <v>26</v>
      </c>
      <c r="R25" s="34" t="str">
        <f>IF(ISBLANK(Novembro!R25),"",Novembro!R25)</f>
        <v/>
      </c>
      <c r="T25" s="9">
        <v>27</v>
      </c>
      <c r="U25" s="34" t="str">
        <f>IF(ISBLANK(Novembro!U25),"",Novembro!U25)</f>
        <v/>
      </c>
      <c r="W25" s="9">
        <v>28</v>
      </c>
      <c r="X25" s="34" t="str">
        <f>IF(ISBLANK(Novembro!X25),"",Novembro!X25)</f>
        <v/>
      </c>
      <c r="Z25" s="9">
        <v>29</v>
      </c>
      <c r="AA25" s="34" t="str">
        <f>IF(ISBLANK(Novembro!AA25),"",Novembro!AA25)</f>
        <v/>
      </c>
      <c r="AC25" s="9">
        <v>30</v>
      </c>
      <c r="AD25" s="34" t="str">
        <f>IF(ISBLANK(Novembro!AD25),"",Novembro!AD25)</f>
        <v/>
      </c>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3" t="s">
        <v>80</v>
      </c>
      <c r="C28" s="41"/>
      <c r="E28" s="43" t="s">
        <v>80</v>
      </c>
      <c r="F28" s="41"/>
      <c r="H28" s="43" t="s">
        <v>80</v>
      </c>
      <c r="I28" s="41"/>
      <c r="K28" s="43" t="s">
        <v>80</v>
      </c>
      <c r="L28" s="41"/>
      <c r="N28" s="43" t="s">
        <v>80</v>
      </c>
      <c r="O28" s="41"/>
      <c r="Q28" s="43" t="s">
        <v>80</v>
      </c>
      <c r="R28" s="41"/>
      <c r="T28" s="43" t="s">
        <v>80</v>
      </c>
      <c r="U28" s="41"/>
      <c r="W28" s="43" t="s">
        <v>80</v>
      </c>
      <c r="X28" s="41"/>
      <c r="Z28" s="43" t="s">
        <v>80</v>
      </c>
      <c r="AA28" s="41"/>
      <c r="AC28" s="43"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23">
        <f>Novembro!B30</f>
        <v>0</v>
      </c>
      <c r="C30" s="23">
        <f>Novembro!C30</f>
        <v>0</v>
      </c>
      <c r="D30" s="24"/>
      <c r="E30" s="23">
        <f>Novembro!E30</f>
        <v>0</v>
      </c>
      <c r="F30" s="23">
        <f>Novembro!F30</f>
        <v>0</v>
      </c>
      <c r="G30" s="24"/>
      <c r="H30" s="23">
        <f>Novembro!H30</f>
        <v>0</v>
      </c>
      <c r="I30" s="23">
        <f>Novembro!I30</f>
        <v>0</v>
      </c>
      <c r="J30" s="24"/>
      <c r="K30" s="23">
        <f>Novembro!K30</f>
        <v>0</v>
      </c>
      <c r="L30" s="23">
        <f>Novembro!L30</f>
        <v>0</v>
      </c>
      <c r="M30" s="24"/>
      <c r="N30" s="23">
        <f>Novembro!N30</f>
        <v>0</v>
      </c>
      <c r="O30" s="23">
        <f>Novembro!O30</f>
        <v>0</v>
      </c>
      <c r="P30" s="24"/>
      <c r="Q30" s="23">
        <f>Novembro!Q30</f>
        <v>0</v>
      </c>
      <c r="R30" s="23">
        <f>Novembro!R30</f>
        <v>0</v>
      </c>
      <c r="S30" s="24"/>
      <c r="T30" s="23">
        <f>Novembro!T30</f>
        <v>0</v>
      </c>
      <c r="U30" s="23">
        <f>Novembro!U30</f>
        <v>0</v>
      </c>
      <c r="V30" s="24"/>
      <c r="W30" s="23">
        <f>Novembro!W30</f>
        <v>0</v>
      </c>
      <c r="X30" s="23">
        <f>Novembro!X30</f>
        <v>0</v>
      </c>
      <c r="Y30" s="24"/>
      <c r="Z30" s="23">
        <f>Novembro!Z30</f>
        <v>0</v>
      </c>
      <c r="AA30" s="23">
        <f>Novembro!AA30</f>
        <v>0</v>
      </c>
      <c r="AB30" s="24"/>
      <c r="AC30" s="23">
        <f>Novembro!AC30</f>
        <v>0</v>
      </c>
      <c r="AD30" s="23">
        <f>Novembro!AD30</f>
        <v>0</v>
      </c>
    </row>
    <row r="31" spans="2:33" x14ac:dyDescent="0.25">
      <c r="B31" s="23">
        <f>Novembro!B31</f>
        <v>0</v>
      </c>
      <c r="C31" s="23">
        <f>Novembro!C31</f>
        <v>0</v>
      </c>
      <c r="D31" s="24"/>
      <c r="E31" s="23">
        <f>Novembro!E31</f>
        <v>0</v>
      </c>
      <c r="F31" s="23">
        <f>Novembro!F31</f>
        <v>0</v>
      </c>
      <c r="G31" s="24"/>
      <c r="H31" s="23">
        <f>Novembro!H31</f>
        <v>0</v>
      </c>
      <c r="I31" s="23">
        <f>Novembro!I31</f>
        <v>0</v>
      </c>
      <c r="J31" s="24"/>
      <c r="K31" s="23">
        <f>Novembro!K31</f>
        <v>0</v>
      </c>
      <c r="L31" s="23">
        <f>Novembro!L31</f>
        <v>0</v>
      </c>
      <c r="M31" s="24"/>
      <c r="N31" s="23">
        <f>Novembro!N31</f>
        <v>0</v>
      </c>
      <c r="O31" s="23">
        <f>Novembro!O31</f>
        <v>0</v>
      </c>
      <c r="P31" s="24"/>
      <c r="Q31" s="23">
        <f>Novembro!Q31</f>
        <v>0</v>
      </c>
      <c r="R31" s="23">
        <f>Novembro!R31</f>
        <v>0</v>
      </c>
      <c r="S31" s="24"/>
      <c r="T31" s="23">
        <f>Novembro!T31</f>
        <v>0</v>
      </c>
      <c r="U31" s="23">
        <f>Novembro!U31</f>
        <v>0</v>
      </c>
      <c r="V31" s="24"/>
      <c r="W31" s="23">
        <f>Novembro!W31</f>
        <v>0</v>
      </c>
      <c r="X31" s="23">
        <f>Novembro!X31</f>
        <v>0</v>
      </c>
      <c r="Y31" s="24"/>
      <c r="Z31" s="23">
        <f>Novembro!Z31</f>
        <v>0</v>
      </c>
      <c r="AA31" s="23">
        <f>Novembro!AA31</f>
        <v>0</v>
      </c>
      <c r="AB31" s="24"/>
      <c r="AC31" s="23">
        <f>Novembro!AC31</f>
        <v>0</v>
      </c>
      <c r="AD31" s="23">
        <f>Novembro!AD31</f>
        <v>0</v>
      </c>
    </row>
    <row r="32" spans="2:33" ht="16.5" customHeight="1" x14ac:dyDescent="0.25">
      <c r="B32" s="23">
        <f>Novembro!B32</f>
        <v>0</v>
      </c>
      <c r="C32" s="23">
        <f>Novembro!C32</f>
        <v>0</v>
      </c>
      <c r="D32" s="24"/>
      <c r="E32" s="23">
        <f>Novembro!E32</f>
        <v>0</v>
      </c>
      <c r="F32" s="23">
        <f>Novembro!F32</f>
        <v>0</v>
      </c>
      <c r="G32" s="24"/>
      <c r="H32" s="23">
        <f>Novembro!H32</f>
        <v>0</v>
      </c>
      <c r="I32" s="23">
        <f>Novembro!I32</f>
        <v>0</v>
      </c>
      <c r="J32" s="24"/>
      <c r="K32" s="23">
        <f>Novembro!K32</f>
        <v>0</v>
      </c>
      <c r="L32" s="23">
        <f>Novembro!L32</f>
        <v>0</v>
      </c>
      <c r="M32" s="24"/>
      <c r="N32" s="23">
        <f>Novembro!N32</f>
        <v>0</v>
      </c>
      <c r="O32" s="23">
        <f>Novembro!O32</f>
        <v>0</v>
      </c>
      <c r="P32" s="24"/>
      <c r="Q32" s="23">
        <f>Novembro!Q32</f>
        <v>0</v>
      </c>
      <c r="R32" s="23">
        <f>Novembro!R32</f>
        <v>0</v>
      </c>
      <c r="S32" s="24"/>
      <c r="T32" s="23">
        <f>Novembro!T32</f>
        <v>0</v>
      </c>
      <c r="U32" s="23">
        <f>Novembro!U32</f>
        <v>0</v>
      </c>
      <c r="V32" s="24"/>
      <c r="W32" s="23">
        <f>Novembro!W32</f>
        <v>0</v>
      </c>
      <c r="X32" s="23">
        <f>Novembro!X32</f>
        <v>0</v>
      </c>
      <c r="Y32" s="24"/>
      <c r="Z32" s="23">
        <f>Novembro!Z32</f>
        <v>0</v>
      </c>
      <c r="AA32" s="23">
        <f>Novembro!AA32</f>
        <v>0</v>
      </c>
      <c r="AB32" s="24"/>
      <c r="AC32" s="23">
        <f>Novembro!AC32</f>
        <v>0</v>
      </c>
      <c r="AD32" s="23">
        <f>Novembro!AD32</f>
        <v>0</v>
      </c>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4" t="str">
        <f>IF(ISBLANK(Novembro!C34),"",Novembro!C34)</f>
        <v/>
      </c>
      <c r="E34" s="9">
        <v>32</v>
      </c>
      <c r="F34" s="34" t="str">
        <f>IF(ISBLANK(Novembro!F34),"",Novembro!F34)</f>
        <v/>
      </c>
      <c r="H34" s="9">
        <v>33</v>
      </c>
      <c r="I34" s="34"/>
      <c r="K34" s="9">
        <v>34</v>
      </c>
      <c r="L34" s="34" t="str">
        <f>IF(ISBLANK(Novembro!L34),"",Novembro!L34)</f>
        <v/>
      </c>
      <c r="N34" s="9">
        <v>35</v>
      </c>
      <c r="O34" s="34" t="str">
        <f>IF(ISBLANK(Novembro!O34),"",Novembro!O34)</f>
        <v/>
      </c>
      <c r="Q34" s="9">
        <v>36</v>
      </c>
      <c r="R34" s="34" t="str">
        <f>IF(ISBLANK(Novembro!R34),"",Novembro!R34)</f>
        <v/>
      </c>
      <c r="T34" s="9">
        <v>37</v>
      </c>
      <c r="U34" s="34" t="str">
        <f>IF(ISBLANK(Novembro!U34),"",Novembro!U34)</f>
        <v/>
      </c>
      <c r="W34" s="9">
        <v>38</v>
      </c>
      <c r="X34" s="34" t="str">
        <f>IF(ISBLANK(Novembro!X34),"",Novembro!X34)</f>
        <v/>
      </c>
      <c r="Z34" s="9">
        <v>39</v>
      </c>
      <c r="AA34" s="34" t="str">
        <f>IF(ISBLANK(Novembro!AA34),"",Novembro!AA34)</f>
        <v/>
      </c>
      <c r="AC34" s="9">
        <v>40</v>
      </c>
      <c r="AD34" s="34" t="str">
        <f>IF(ISBLANK(Novembro!AD34),"",Novembro!AD34)</f>
        <v/>
      </c>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3" t="s">
        <v>80</v>
      </c>
      <c r="C37" s="41"/>
      <c r="E37" s="43" t="s">
        <v>80</v>
      </c>
      <c r="F37" s="41"/>
      <c r="H37" s="43" t="s">
        <v>80</v>
      </c>
      <c r="I37" s="41"/>
      <c r="K37" s="43" t="s">
        <v>80</v>
      </c>
      <c r="L37" s="41"/>
      <c r="N37" s="43" t="s">
        <v>80</v>
      </c>
      <c r="O37" s="41"/>
      <c r="Q37" s="43" t="s">
        <v>80</v>
      </c>
      <c r="R37" s="41"/>
      <c r="T37" s="43" t="s">
        <v>80</v>
      </c>
      <c r="U37" s="41"/>
      <c r="W37" s="43" t="s">
        <v>80</v>
      </c>
      <c r="X37" s="41"/>
      <c r="Z37" s="43" t="s">
        <v>80</v>
      </c>
      <c r="AA37" s="41"/>
      <c r="AC37" s="43"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23">
        <f>Novembro!B39</f>
        <v>0</v>
      </c>
      <c r="C39" s="23">
        <f>Novembro!C39</f>
        <v>0</v>
      </c>
      <c r="D39" s="24"/>
      <c r="E39" s="23">
        <f>Novembro!E39</f>
        <v>0</v>
      </c>
      <c r="F39" s="23">
        <f>Novembro!F39</f>
        <v>0</v>
      </c>
      <c r="G39" s="24"/>
      <c r="H39" s="23">
        <f>Novembro!H39</f>
        <v>0</v>
      </c>
      <c r="I39" s="23">
        <f>Novembro!I39</f>
        <v>0</v>
      </c>
      <c r="J39" s="24"/>
      <c r="K39" s="23">
        <f>Novembro!K39</f>
        <v>0</v>
      </c>
      <c r="L39" s="23">
        <f>Novembro!L39</f>
        <v>0</v>
      </c>
      <c r="M39" s="24"/>
      <c r="N39" s="23">
        <f>Novembro!N39</f>
        <v>0</v>
      </c>
      <c r="O39" s="23">
        <f>Novembro!O39</f>
        <v>0</v>
      </c>
      <c r="P39" s="24"/>
      <c r="Q39" s="23">
        <f>Novembro!Q39</f>
        <v>0</v>
      </c>
      <c r="R39" s="23">
        <f>Novembro!R39</f>
        <v>0</v>
      </c>
      <c r="S39" s="24"/>
      <c r="T39" s="23">
        <f>Novembro!T39</f>
        <v>0</v>
      </c>
      <c r="U39" s="23">
        <f>Novembro!U39</f>
        <v>0</v>
      </c>
      <c r="V39" s="24"/>
      <c r="W39" s="23">
        <f>Novembro!W39</f>
        <v>0</v>
      </c>
      <c r="X39" s="23">
        <f>Novembro!X39</f>
        <v>0</v>
      </c>
      <c r="Y39" s="24"/>
      <c r="Z39" s="23">
        <f>Novembro!Z39</f>
        <v>0</v>
      </c>
      <c r="AA39" s="23">
        <f>Novembro!AA39</f>
        <v>0</v>
      </c>
      <c r="AB39" s="24"/>
      <c r="AC39" s="23">
        <f>Novembro!AC39</f>
        <v>0</v>
      </c>
      <c r="AD39" s="23">
        <f>Novembro!AD39</f>
        <v>0</v>
      </c>
    </row>
    <row r="40" spans="2:33" x14ac:dyDescent="0.25">
      <c r="B40" s="23">
        <f>Novembro!B40</f>
        <v>0</v>
      </c>
      <c r="C40" s="23">
        <f>Novembro!C40</f>
        <v>0</v>
      </c>
      <c r="D40" s="24"/>
      <c r="E40" s="23">
        <f>Novembro!E40</f>
        <v>0</v>
      </c>
      <c r="F40" s="23">
        <f>Novembro!F40</f>
        <v>0</v>
      </c>
      <c r="G40" s="24"/>
      <c r="H40" s="23">
        <f>Novembro!H40</f>
        <v>0</v>
      </c>
      <c r="I40" s="23">
        <f>Novembro!I40</f>
        <v>0</v>
      </c>
      <c r="J40" s="24"/>
      <c r="K40" s="23">
        <f>Novembro!K40</f>
        <v>0</v>
      </c>
      <c r="L40" s="23">
        <f>Novembro!L40</f>
        <v>0</v>
      </c>
      <c r="M40" s="24"/>
      <c r="N40" s="23">
        <f>Novembro!N40</f>
        <v>0</v>
      </c>
      <c r="O40" s="23">
        <f>Novembro!O40</f>
        <v>0</v>
      </c>
      <c r="P40" s="24"/>
      <c r="Q40" s="23">
        <f>Novembro!Q40</f>
        <v>0</v>
      </c>
      <c r="R40" s="23">
        <f>Novembro!R40</f>
        <v>0</v>
      </c>
      <c r="S40" s="24"/>
      <c r="T40" s="23">
        <f>Novembro!T40</f>
        <v>0</v>
      </c>
      <c r="U40" s="23">
        <f>Novembro!U40</f>
        <v>0</v>
      </c>
      <c r="V40" s="24"/>
      <c r="W40" s="23">
        <f>Novembro!W40</f>
        <v>0</v>
      </c>
      <c r="X40" s="23">
        <f>Novembro!X40</f>
        <v>0</v>
      </c>
      <c r="Y40" s="24"/>
      <c r="Z40" s="23">
        <f>Novembro!Z40</f>
        <v>0</v>
      </c>
      <c r="AA40" s="23">
        <f>Novembro!AA40</f>
        <v>0</v>
      </c>
      <c r="AB40" s="24"/>
      <c r="AC40" s="23">
        <f>Novembro!AC40</f>
        <v>0</v>
      </c>
      <c r="AD40" s="23">
        <f>Novembro!AD40</f>
        <v>0</v>
      </c>
    </row>
    <row r="41" spans="2:33" ht="16.5" customHeight="1" x14ac:dyDescent="0.25">
      <c r="B41" s="23">
        <f>Novembro!B41</f>
        <v>0</v>
      </c>
      <c r="C41" s="23">
        <f>Novembro!C41</f>
        <v>0</v>
      </c>
      <c r="D41" s="24"/>
      <c r="E41" s="23">
        <f>Novembro!E41</f>
        <v>0</v>
      </c>
      <c r="F41" s="23">
        <f>Novembro!F41</f>
        <v>0</v>
      </c>
      <c r="G41" s="24"/>
      <c r="H41" s="23">
        <f>Novembro!H41</f>
        <v>0</v>
      </c>
      <c r="I41" s="23">
        <f>Novembro!I41</f>
        <v>0</v>
      </c>
      <c r="J41" s="24"/>
      <c r="K41" s="23">
        <f>Novembro!K41</f>
        <v>0</v>
      </c>
      <c r="L41" s="23">
        <f>Novembro!L41</f>
        <v>0</v>
      </c>
      <c r="M41" s="24"/>
      <c r="N41" s="23">
        <f>Novembro!N41</f>
        <v>0</v>
      </c>
      <c r="O41" s="23">
        <f>Novembro!O41</f>
        <v>0</v>
      </c>
      <c r="P41" s="24"/>
      <c r="Q41" s="23">
        <f>Novembro!Q41</f>
        <v>0</v>
      </c>
      <c r="R41" s="23">
        <f>Novembro!R41</f>
        <v>0</v>
      </c>
      <c r="S41" s="24"/>
      <c r="T41" s="23">
        <f>Novembro!T41</f>
        <v>0</v>
      </c>
      <c r="U41" s="23">
        <f>Novembro!U41</f>
        <v>0</v>
      </c>
      <c r="V41" s="24"/>
      <c r="W41" s="23">
        <f>Novembro!W41</f>
        <v>0</v>
      </c>
      <c r="X41" s="23">
        <f>Novembro!X41</f>
        <v>0</v>
      </c>
      <c r="Y41" s="24"/>
      <c r="Z41" s="23">
        <f>Novembro!Z41</f>
        <v>0</v>
      </c>
      <c r="AA41" s="23">
        <f>Novembro!AA41</f>
        <v>0</v>
      </c>
      <c r="AB41" s="24"/>
      <c r="AC41" s="23">
        <f>Novembro!AC41</f>
        <v>0</v>
      </c>
      <c r="AD41" s="23">
        <f>Novembro!AD41</f>
        <v>0</v>
      </c>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4" t="str">
        <f>IF(ISBLANK(Novembro!C43),"",Novembro!C43)</f>
        <v/>
      </c>
      <c r="E43" s="9">
        <v>42</v>
      </c>
      <c r="F43" s="34" t="str">
        <f>IF(ISBLANK(Novembro!F43),"",Novembro!F43)</f>
        <v/>
      </c>
      <c r="H43" s="9">
        <v>43</v>
      </c>
      <c r="I43" s="34" t="str">
        <f>IF(ISBLANK(Novembro!I43),"",Novembro!I43)</f>
        <v/>
      </c>
      <c r="K43" s="9">
        <v>44</v>
      </c>
      <c r="L43" s="34" t="str">
        <f>IF(ISBLANK(Novembro!L43),"",Novembro!L43)</f>
        <v/>
      </c>
      <c r="N43" s="9">
        <v>45</v>
      </c>
      <c r="O43" s="34" t="str">
        <f>IF(ISBLANK(Novembro!O43),"",Novembro!O43)</f>
        <v/>
      </c>
      <c r="Q43" s="9">
        <v>46</v>
      </c>
      <c r="R43" s="34" t="str">
        <f>IF(ISBLANK(Novembro!R43),"",Novembro!R43)</f>
        <v/>
      </c>
      <c r="T43" s="9">
        <v>47</v>
      </c>
      <c r="U43" s="34" t="str">
        <f>IF(ISBLANK(Novembro!U43),"",Novembro!U43)</f>
        <v/>
      </c>
      <c r="W43" s="9">
        <v>48</v>
      </c>
      <c r="X43" s="34" t="str">
        <f>IF(ISBLANK(Novembro!X43),"",Novembro!X43)</f>
        <v/>
      </c>
      <c r="Z43" s="9">
        <v>49</v>
      </c>
      <c r="AA43" s="34" t="str">
        <f>IF(ISBLANK(Novembro!AA43),"",Novembro!AA43)</f>
        <v/>
      </c>
      <c r="AC43" s="9">
        <v>50</v>
      </c>
      <c r="AD43" s="34" t="str">
        <f>IF(ISBLANK(Novembro!AD43),"",Novembro!AD43)</f>
        <v/>
      </c>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3" t="s">
        <v>80</v>
      </c>
      <c r="C46" s="41"/>
      <c r="E46" s="43" t="s">
        <v>80</v>
      </c>
      <c r="F46" s="41"/>
      <c r="H46" s="43" t="s">
        <v>80</v>
      </c>
      <c r="I46" s="41"/>
      <c r="K46" s="43" t="s">
        <v>80</v>
      </c>
      <c r="L46" s="41"/>
      <c r="N46" s="43" t="s">
        <v>80</v>
      </c>
      <c r="O46" s="41"/>
      <c r="Q46" s="43" t="s">
        <v>80</v>
      </c>
      <c r="R46" s="41"/>
      <c r="T46" s="43" t="s">
        <v>80</v>
      </c>
      <c r="U46" s="41"/>
      <c r="W46" s="43" t="s">
        <v>80</v>
      </c>
      <c r="X46" s="41"/>
      <c r="Z46" s="43" t="s">
        <v>80</v>
      </c>
      <c r="AA46" s="41"/>
      <c r="AC46" s="43"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23">
        <f>Novembro!B48</f>
        <v>0</v>
      </c>
      <c r="C48" s="23">
        <f>Novembro!C48</f>
        <v>0</v>
      </c>
      <c r="D48" s="24"/>
      <c r="E48" s="23">
        <f>Novembro!E48</f>
        <v>0</v>
      </c>
      <c r="F48" s="23">
        <f>Novembro!F48</f>
        <v>0</v>
      </c>
      <c r="G48" s="24"/>
      <c r="H48" s="23">
        <f>Novembro!H48</f>
        <v>0</v>
      </c>
      <c r="I48" s="23">
        <f>Novembro!I48</f>
        <v>0</v>
      </c>
      <c r="J48" s="24"/>
      <c r="K48" s="23">
        <f>Novembro!K48</f>
        <v>0</v>
      </c>
      <c r="L48" s="23">
        <f>Novembro!L48</f>
        <v>0</v>
      </c>
      <c r="M48" s="24"/>
      <c r="N48" s="23">
        <f>Novembro!N48</f>
        <v>0</v>
      </c>
      <c r="O48" s="23">
        <f>Novembro!O48</f>
        <v>0</v>
      </c>
      <c r="P48" s="24"/>
      <c r="Q48" s="23">
        <f>Novembro!Q48</f>
        <v>0</v>
      </c>
      <c r="R48" s="23">
        <f>Novembro!R48</f>
        <v>0</v>
      </c>
      <c r="S48" s="24"/>
      <c r="T48" s="23">
        <f>Novembro!T48</f>
        <v>0</v>
      </c>
      <c r="U48" s="23">
        <f>Novembro!U48</f>
        <v>0</v>
      </c>
      <c r="V48" s="24"/>
      <c r="W48" s="23">
        <f>Novembro!W48</f>
        <v>0</v>
      </c>
      <c r="X48" s="23">
        <f>Novembro!X48</f>
        <v>0</v>
      </c>
      <c r="Y48" s="24"/>
      <c r="Z48" s="23">
        <f>Novembro!Z48</f>
        <v>0</v>
      </c>
      <c r="AA48" s="23">
        <f>Novembro!AA48</f>
        <v>0</v>
      </c>
      <c r="AB48" s="24"/>
      <c r="AC48" s="23">
        <f>Novembro!AC48</f>
        <v>0</v>
      </c>
      <c r="AD48" s="23">
        <f>Novembro!AD48</f>
        <v>0</v>
      </c>
    </row>
    <row r="49" spans="2:33" x14ac:dyDescent="0.25">
      <c r="B49" s="23">
        <f>Novembro!B49</f>
        <v>0</v>
      </c>
      <c r="C49" s="23">
        <f>Novembro!C49</f>
        <v>0</v>
      </c>
      <c r="D49" s="24"/>
      <c r="E49" s="23">
        <f>Novembro!E49</f>
        <v>0</v>
      </c>
      <c r="F49" s="23">
        <f>Novembro!F49</f>
        <v>0</v>
      </c>
      <c r="G49" s="24"/>
      <c r="H49" s="23">
        <f>Novembro!H49</f>
        <v>0</v>
      </c>
      <c r="I49" s="23">
        <f>Novembro!I49</f>
        <v>0</v>
      </c>
      <c r="J49" s="24"/>
      <c r="K49" s="23">
        <f>Novembro!K49</f>
        <v>0</v>
      </c>
      <c r="L49" s="23">
        <f>Novembro!L49</f>
        <v>0</v>
      </c>
      <c r="M49" s="24"/>
      <c r="N49" s="23">
        <f>Novembro!N49</f>
        <v>0</v>
      </c>
      <c r="O49" s="23">
        <f>Novembro!O49</f>
        <v>0</v>
      </c>
      <c r="P49" s="24"/>
      <c r="Q49" s="23">
        <f>Novembro!Q49</f>
        <v>0</v>
      </c>
      <c r="R49" s="23">
        <f>Novembro!R49</f>
        <v>0</v>
      </c>
      <c r="S49" s="24"/>
      <c r="T49" s="23">
        <f>Novembro!T49</f>
        <v>0</v>
      </c>
      <c r="U49" s="23">
        <f>Novembro!U49</f>
        <v>0</v>
      </c>
      <c r="V49" s="24"/>
      <c r="W49" s="23">
        <f>Novembro!W49</f>
        <v>0</v>
      </c>
      <c r="X49" s="23">
        <f>Novembro!X49</f>
        <v>0</v>
      </c>
      <c r="Y49" s="24"/>
      <c r="Z49" s="23">
        <f>Novembro!Z49</f>
        <v>0</v>
      </c>
      <c r="AA49" s="23">
        <f>Novembro!AA49</f>
        <v>0</v>
      </c>
      <c r="AB49" s="24"/>
      <c r="AC49" s="23">
        <f>Novembro!AC49</f>
        <v>0</v>
      </c>
      <c r="AD49" s="23">
        <f>Novembro!AD49</f>
        <v>0</v>
      </c>
    </row>
    <row r="50" spans="2:33" ht="16.5" customHeight="1" x14ac:dyDescent="0.25">
      <c r="B50" s="23">
        <f>Novembro!B50</f>
        <v>0</v>
      </c>
      <c r="C50" s="23">
        <f>Novembro!C50</f>
        <v>0</v>
      </c>
      <c r="D50" s="24"/>
      <c r="E50" s="23">
        <f>Novembro!E50</f>
        <v>0</v>
      </c>
      <c r="F50" s="23">
        <f>Novembro!F50</f>
        <v>0</v>
      </c>
      <c r="G50" s="24"/>
      <c r="H50" s="23">
        <f>Novembro!H50</f>
        <v>0</v>
      </c>
      <c r="I50" s="23">
        <f>Novembro!I50</f>
        <v>0</v>
      </c>
      <c r="J50" s="24"/>
      <c r="K50" s="23">
        <f>Novembro!K50</f>
        <v>0</v>
      </c>
      <c r="L50" s="23">
        <f>Novembro!L50</f>
        <v>0</v>
      </c>
      <c r="M50" s="24"/>
      <c r="N50" s="23">
        <f>Novembro!N50</f>
        <v>0</v>
      </c>
      <c r="O50" s="23">
        <f>Novembro!O50</f>
        <v>0</v>
      </c>
      <c r="P50" s="24"/>
      <c r="Q50" s="23">
        <f>Novembro!Q50</f>
        <v>0</v>
      </c>
      <c r="R50" s="23">
        <f>Novembro!R50</f>
        <v>0</v>
      </c>
      <c r="S50" s="24"/>
      <c r="T50" s="23">
        <f>Novembro!T50</f>
        <v>0</v>
      </c>
      <c r="U50" s="23">
        <f>Novembro!U50</f>
        <v>0</v>
      </c>
      <c r="V50" s="24"/>
      <c r="W50" s="23">
        <f>Novembro!W50</f>
        <v>0</v>
      </c>
      <c r="X50" s="23">
        <f>Novembro!X50</f>
        <v>0</v>
      </c>
      <c r="Y50" s="24"/>
      <c r="Z50" s="23">
        <f>Novembro!Z50</f>
        <v>0</v>
      </c>
      <c r="AA50" s="23">
        <f>Novembro!AA50</f>
        <v>0</v>
      </c>
      <c r="AB50" s="24"/>
      <c r="AC50" s="23">
        <f>Novembro!AC50</f>
        <v>0</v>
      </c>
      <c r="AD50" s="23">
        <f>Novembro!AD50</f>
        <v>0</v>
      </c>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4" t="str">
        <f>IF(ISBLANK(Novembro!C52),"",Novembro!C52)</f>
        <v/>
      </c>
      <c r="E52" s="9">
        <v>52</v>
      </c>
      <c r="F52" s="34" t="str">
        <f>IF(ISBLANK(Novembro!F52),"",Novembro!F52)</f>
        <v/>
      </c>
      <c r="H52" s="9">
        <v>53</v>
      </c>
      <c r="I52" s="34" t="str">
        <f>IF(ISBLANK(Novembro!I52),"",Novembro!I52)</f>
        <v/>
      </c>
      <c r="K52" s="9">
        <v>54</v>
      </c>
      <c r="L52" s="34" t="str">
        <f>IF(ISBLANK(Novembro!L52),"",Novembro!L52)</f>
        <v/>
      </c>
      <c r="N52" s="9">
        <v>55</v>
      </c>
      <c r="O52" s="34" t="str">
        <f>IF(ISBLANK(Novembro!O52),"",Novembro!O52)</f>
        <v/>
      </c>
      <c r="Q52" s="9">
        <v>56</v>
      </c>
      <c r="R52" s="34" t="str">
        <f>IF(ISBLANK(Novembro!R52),"",Novembro!R52)</f>
        <v/>
      </c>
      <c r="T52" s="9">
        <v>57</v>
      </c>
      <c r="U52" s="34" t="str">
        <f>IF(ISBLANK(Novembro!U52),"",Novembro!U52)</f>
        <v/>
      </c>
      <c r="W52" s="9">
        <v>58</v>
      </c>
      <c r="X52" s="34" t="str">
        <f>IF(ISBLANK(Novembro!X52),"",Novembro!X52)</f>
        <v/>
      </c>
      <c r="Z52" s="9">
        <v>59</v>
      </c>
      <c r="AA52" s="34" t="str">
        <f>IF(ISBLANK(Novembro!AA52),"",Novembro!AA52)</f>
        <v/>
      </c>
      <c r="AC52" s="9">
        <v>60</v>
      </c>
      <c r="AD52" s="34" t="str">
        <f>IF(ISBLANK(Novembro!AD52),"",Novembro!AD52)</f>
        <v/>
      </c>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3" t="s">
        <v>80</v>
      </c>
      <c r="C55" s="41"/>
      <c r="E55" s="43" t="s">
        <v>80</v>
      </c>
      <c r="F55" s="41"/>
      <c r="H55" s="43" t="s">
        <v>80</v>
      </c>
      <c r="I55" s="41"/>
      <c r="K55" s="43" t="s">
        <v>80</v>
      </c>
      <c r="L55" s="41"/>
      <c r="N55" s="43" t="s">
        <v>80</v>
      </c>
      <c r="O55" s="41"/>
      <c r="Q55" s="43" t="s">
        <v>80</v>
      </c>
      <c r="R55" s="41"/>
      <c r="T55" s="43" t="s">
        <v>80</v>
      </c>
      <c r="U55" s="41"/>
      <c r="W55" s="43" t="s">
        <v>80</v>
      </c>
      <c r="X55" s="41"/>
      <c r="Z55" s="43" t="s">
        <v>80</v>
      </c>
      <c r="AA55" s="41"/>
      <c r="AC55" s="43"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23">
        <f>Novembro!B57</f>
        <v>0</v>
      </c>
      <c r="C57" s="23">
        <f>Novembro!C57</f>
        <v>0</v>
      </c>
      <c r="D57" s="24"/>
      <c r="E57" s="23">
        <f>Novembro!E57</f>
        <v>0</v>
      </c>
      <c r="F57" s="23">
        <f>Novembro!F57</f>
        <v>0</v>
      </c>
      <c r="G57" s="24"/>
      <c r="H57" s="23">
        <f>Novembro!H57</f>
        <v>0</v>
      </c>
      <c r="I57" s="23">
        <f>Novembro!I57</f>
        <v>0</v>
      </c>
      <c r="J57" s="24"/>
      <c r="K57" s="23">
        <f>Novembro!K57</f>
        <v>0</v>
      </c>
      <c r="L57" s="23">
        <f>Novembro!L57</f>
        <v>0</v>
      </c>
      <c r="M57" s="24"/>
      <c r="N57" s="23">
        <f>Novembro!N57</f>
        <v>0</v>
      </c>
      <c r="O57" s="23">
        <f>Novembro!O57</f>
        <v>0</v>
      </c>
      <c r="P57" s="24"/>
      <c r="Q57" s="23">
        <f>Novembro!Q57</f>
        <v>0</v>
      </c>
      <c r="R57" s="23">
        <f>Novembro!R57</f>
        <v>0</v>
      </c>
      <c r="S57" s="24"/>
      <c r="T57" s="23">
        <f>Novembro!T57</f>
        <v>0</v>
      </c>
      <c r="U57" s="23">
        <f>Novembro!U57</f>
        <v>0</v>
      </c>
      <c r="V57" s="24"/>
      <c r="W57" s="23">
        <f>Novembro!W57</f>
        <v>0</v>
      </c>
      <c r="X57" s="23">
        <f>Novembro!X57</f>
        <v>0</v>
      </c>
      <c r="Y57" s="24"/>
      <c r="Z57" s="23">
        <f>Novembro!Z57</f>
        <v>0</v>
      </c>
      <c r="AA57" s="23">
        <f>Novembro!AA57</f>
        <v>0</v>
      </c>
      <c r="AB57" s="24"/>
      <c r="AC57" s="23">
        <f>Novembro!AC57</f>
        <v>0</v>
      </c>
      <c r="AD57" s="23">
        <f>Novembro!AD57</f>
        <v>0</v>
      </c>
    </row>
    <row r="58" spans="2:33" x14ac:dyDescent="0.25">
      <c r="B58" s="23">
        <f>Novembro!B58</f>
        <v>0</v>
      </c>
      <c r="C58" s="23">
        <f>Novembro!C58</f>
        <v>0</v>
      </c>
      <c r="D58" s="24"/>
      <c r="E58" s="23">
        <f>Novembro!E58</f>
        <v>0</v>
      </c>
      <c r="F58" s="23">
        <f>Novembro!F58</f>
        <v>0</v>
      </c>
      <c r="G58" s="24"/>
      <c r="H58" s="23">
        <f>Novembro!H58</f>
        <v>0</v>
      </c>
      <c r="I58" s="23">
        <f>Novembro!I58</f>
        <v>0</v>
      </c>
      <c r="J58" s="24"/>
      <c r="K58" s="23">
        <f>Novembro!K58</f>
        <v>0</v>
      </c>
      <c r="L58" s="23">
        <f>Novembro!L58</f>
        <v>0</v>
      </c>
      <c r="M58" s="24"/>
      <c r="N58" s="23">
        <f>Novembro!N58</f>
        <v>0</v>
      </c>
      <c r="O58" s="23">
        <f>Novembro!O58</f>
        <v>0</v>
      </c>
      <c r="P58" s="24"/>
      <c r="Q58" s="23">
        <f>Novembro!Q58</f>
        <v>0</v>
      </c>
      <c r="R58" s="23">
        <f>Novembro!R58</f>
        <v>0</v>
      </c>
      <c r="S58" s="24"/>
      <c r="T58" s="23">
        <f>Novembro!T58</f>
        <v>0</v>
      </c>
      <c r="U58" s="23">
        <f>Novembro!U58</f>
        <v>0</v>
      </c>
      <c r="V58" s="24"/>
      <c r="W58" s="23">
        <f>Novembro!W58</f>
        <v>0</v>
      </c>
      <c r="X58" s="23">
        <f>Novembro!X58</f>
        <v>0</v>
      </c>
      <c r="Y58" s="24"/>
      <c r="Z58" s="23">
        <f>Novembro!Z58</f>
        <v>0</v>
      </c>
      <c r="AA58" s="23">
        <f>Novembro!AA58</f>
        <v>0</v>
      </c>
      <c r="AB58" s="24"/>
      <c r="AC58" s="23">
        <f>Novembro!AC58</f>
        <v>0</v>
      </c>
      <c r="AD58" s="23">
        <f>Novembro!AD58</f>
        <v>0</v>
      </c>
    </row>
    <row r="59" spans="2:33" ht="16.5" customHeight="1" x14ac:dyDescent="0.25">
      <c r="B59" s="23">
        <f>Novembro!B59</f>
        <v>0</v>
      </c>
      <c r="C59" s="23">
        <f>Novembro!C59</f>
        <v>0</v>
      </c>
      <c r="D59" s="24"/>
      <c r="E59" s="23">
        <f>Novembro!E59</f>
        <v>0</v>
      </c>
      <c r="F59" s="23">
        <f>Novembro!F59</f>
        <v>0</v>
      </c>
      <c r="G59" s="24"/>
      <c r="H59" s="23">
        <f>Novembro!H59</f>
        <v>0</v>
      </c>
      <c r="I59" s="23">
        <f>Novembro!I59</f>
        <v>0</v>
      </c>
      <c r="J59" s="24"/>
      <c r="K59" s="23">
        <f>Novembro!K59</f>
        <v>0</v>
      </c>
      <c r="L59" s="23">
        <f>Novembro!L59</f>
        <v>0</v>
      </c>
      <c r="M59" s="24"/>
      <c r="N59" s="23">
        <f>Novembro!N59</f>
        <v>0</v>
      </c>
      <c r="O59" s="23">
        <f>Novembro!O59</f>
        <v>0</v>
      </c>
      <c r="P59" s="24"/>
      <c r="Q59" s="23">
        <f>Novembro!Q59</f>
        <v>0</v>
      </c>
      <c r="R59" s="23">
        <f>Novembro!R59</f>
        <v>0</v>
      </c>
      <c r="S59" s="24"/>
      <c r="T59" s="23">
        <f>Novembro!T59</f>
        <v>0</v>
      </c>
      <c r="U59" s="23">
        <f>Novembro!U59</f>
        <v>0</v>
      </c>
      <c r="V59" s="24"/>
      <c r="W59" s="23">
        <f>Novembro!W59</f>
        <v>0</v>
      </c>
      <c r="X59" s="23">
        <f>Novembro!X59</f>
        <v>0</v>
      </c>
      <c r="Y59" s="24"/>
      <c r="Z59" s="23">
        <f>Novembro!Z59</f>
        <v>0</v>
      </c>
      <c r="AA59" s="23">
        <f>Novembro!AA59</f>
        <v>0</v>
      </c>
      <c r="AB59" s="24"/>
      <c r="AC59" s="23">
        <f>Novembro!AC59</f>
        <v>0</v>
      </c>
      <c r="AD59" s="23">
        <f>Novembro!AD59</f>
        <v>0</v>
      </c>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4" t="str">
        <f>IF(ISBLANK(Novembro!C61),"",Novembro!C61)</f>
        <v/>
      </c>
      <c r="E61" s="9">
        <v>62</v>
      </c>
      <c r="F61" s="34" t="str">
        <f>IF(ISBLANK(Novembro!F61),"",Novembro!F61)</f>
        <v/>
      </c>
      <c r="H61" s="9">
        <v>63</v>
      </c>
      <c r="I61" s="34" t="str">
        <f>IF(ISBLANK(Novembro!I61),"",Novembro!I61)</f>
        <v/>
      </c>
      <c r="K61" s="9">
        <v>64</v>
      </c>
      <c r="L61" s="34" t="str">
        <f>IF(ISBLANK(Novembro!L61),"",Novembro!L61)</f>
        <v/>
      </c>
      <c r="N61" s="9">
        <v>65</v>
      </c>
      <c r="O61" s="34" t="str">
        <f>IF(ISBLANK(Novembro!O61),"",Novembro!O61)</f>
        <v/>
      </c>
      <c r="Q61" s="9">
        <v>66</v>
      </c>
      <c r="R61" s="34" t="str">
        <f>IF(ISBLANK(Novembro!R61),"",Novembro!R61)</f>
        <v/>
      </c>
      <c r="T61" s="9">
        <v>67</v>
      </c>
      <c r="U61" s="34" t="str">
        <f>IF(ISBLANK(Novembro!U61),"",Novembro!U61)</f>
        <v/>
      </c>
      <c r="W61" s="9">
        <v>68</v>
      </c>
      <c r="X61" s="34" t="str">
        <f>IF(ISBLANK(Novembro!X61),"",Novembro!X61)</f>
        <v/>
      </c>
      <c r="Z61" s="9">
        <v>69</v>
      </c>
      <c r="AA61" s="34" t="str">
        <f>IF(ISBLANK(Novembro!AA61),"",Novembro!AA61)</f>
        <v/>
      </c>
      <c r="AC61" s="9">
        <v>70</v>
      </c>
      <c r="AD61" s="34" t="str">
        <f>IF(ISBLANK(Novembro!AD61),"",Novembro!AD61)</f>
        <v/>
      </c>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3" t="s">
        <v>80</v>
      </c>
      <c r="C64" s="41"/>
      <c r="E64" s="43" t="s">
        <v>80</v>
      </c>
      <c r="F64" s="41"/>
      <c r="H64" s="43" t="s">
        <v>80</v>
      </c>
      <c r="I64" s="41"/>
      <c r="K64" s="43" t="s">
        <v>80</v>
      </c>
      <c r="L64" s="41"/>
      <c r="N64" s="43" t="s">
        <v>80</v>
      </c>
      <c r="O64" s="41"/>
      <c r="Q64" s="43" t="s">
        <v>80</v>
      </c>
      <c r="R64" s="41"/>
      <c r="T64" s="43" t="s">
        <v>80</v>
      </c>
      <c r="U64" s="41"/>
      <c r="W64" s="43" t="s">
        <v>80</v>
      </c>
      <c r="X64" s="41"/>
      <c r="Z64" s="43" t="s">
        <v>80</v>
      </c>
      <c r="AA64" s="41"/>
      <c r="AC64" s="43"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23">
        <f>Novembro!B66</f>
        <v>0</v>
      </c>
      <c r="C66" s="23">
        <f>Novembro!C66</f>
        <v>0</v>
      </c>
      <c r="D66" s="24"/>
      <c r="E66" s="23">
        <f>Novembro!E66</f>
        <v>0</v>
      </c>
      <c r="F66" s="23">
        <f>Novembro!F66</f>
        <v>0</v>
      </c>
      <c r="G66" s="24"/>
      <c r="H66" s="23">
        <f>Novembro!H66</f>
        <v>0</v>
      </c>
      <c r="I66" s="23">
        <f>Novembro!I66</f>
        <v>0</v>
      </c>
      <c r="J66" s="24"/>
      <c r="K66" s="23">
        <f>Novembro!K66</f>
        <v>0</v>
      </c>
      <c r="L66" s="23">
        <f>Novembro!L66</f>
        <v>0</v>
      </c>
      <c r="M66" s="24"/>
      <c r="N66" s="23">
        <f>Novembro!N66</f>
        <v>0</v>
      </c>
      <c r="O66" s="23">
        <f>Novembro!O66</f>
        <v>0</v>
      </c>
      <c r="P66" s="24"/>
      <c r="Q66" s="23">
        <f>Novembro!Q66</f>
        <v>0</v>
      </c>
      <c r="R66" s="23">
        <f>Novembro!R66</f>
        <v>0</v>
      </c>
      <c r="S66" s="24"/>
      <c r="T66" s="23">
        <f>Novembro!T66</f>
        <v>0</v>
      </c>
      <c r="U66" s="23">
        <f>Novembro!U66</f>
        <v>0</v>
      </c>
      <c r="V66" s="24"/>
      <c r="W66" s="23">
        <f>Novembro!W66</f>
        <v>0</v>
      </c>
      <c r="X66" s="23">
        <f>Novembro!X66</f>
        <v>0</v>
      </c>
      <c r="Y66" s="24"/>
      <c r="Z66" s="23">
        <f>Novembro!Z66</f>
        <v>0</v>
      </c>
      <c r="AA66" s="23">
        <f>Novembro!AA66</f>
        <v>0</v>
      </c>
      <c r="AB66" s="24"/>
      <c r="AC66" s="23">
        <f>Novembro!AC66</f>
        <v>0</v>
      </c>
      <c r="AD66" s="23">
        <f>Novembro!AD66</f>
        <v>0</v>
      </c>
    </row>
    <row r="67" spans="2:33" x14ac:dyDescent="0.25">
      <c r="B67" s="23">
        <f>Novembro!B67</f>
        <v>0</v>
      </c>
      <c r="C67" s="23">
        <f>Novembro!C67</f>
        <v>0</v>
      </c>
      <c r="D67" s="24"/>
      <c r="E67" s="23">
        <f>Novembro!E67</f>
        <v>0</v>
      </c>
      <c r="F67" s="23">
        <f>Novembro!F67</f>
        <v>0</v>
      </c>
      <c r="G67" s="24"/>
      <c r="H67" s="23">
        <f>Novembro!H67</f>
        <v>0</v>
      </c>
      <c r="I67" s="23">
        <f>Novembro!I67</f>
        <v>0</v>
      </c>
      <c r="J67" s="24"/>
      <c r="K67" s="23">
        <f>Novembro!K67</f>
        <v>0</v>
      </c>
      <c r="L67" s="23">
        <f>Novembro!L67</f>
        <v>0</v>
      </c>
      <c r="M67" s="24"/>
      <c r="N67" s="23">
        <f>Novembro!N67</f>
        <v>0</v>
      </c>
      <c r="O67" s="23">
        <f>Novembro!O67</f>
        <v>0</v>
      </c>
      <c r="P67" s="24"/>
      <c r="Q67" s="23">
        <f>Novembro!Q67</f>
        <v>0</v>
      </c>
      <c r="R67" s="23">
        <f>Novembro!R67</f>
        <v>0</v>
      </c>
      <c r="S67" s="24"/>
      <c r="T67" s="23">
        <f>Novembro!T67</f>
        <v>0</v>
      </c>
      <c r="U67" s="23">
        <f>Novembro!U67</f>
        <v>0</v>
      </c>
      <c r="V67" s="24"/>
      <c r="W67" s="23">
        <f>Novembro!W67</f>
        <v>0</v>
      </c>
      <c r="X67" s="23">
        <f>Novembro!X67</f>
        <v>0</v>
      </c>
      <c r="Y67" s="24"/>
      <c r="Z67" s="23">
        <f>Novembro!Z67</f>
        <v>0</v>
      </c>
      <c r="AA67" s="23">
        <f>Novembro!AA67</f>
        <v>0</v>
      </c>
      <c r="AB67" s="24"/>
      <c r="AC67" s="23">
        <f>Novembro!AC67</f>
        <v>0</v>
      </c>
      <c r="AD67" s="23">
        <f>Novembro!AD67</f>
        <v>0</v>
      </c>
    </row>
    <row r="68" spans="2:33" ht="16.5" customHeight="1" x14ac:dyDescent="0.25">
      <c r="B68" s="23">
        <f>Novembro!B68</f>
        <v>0</v>
      </c>
      <c r="C68" s="23">
        <f>Novembro!C68</f>
        <v>0</v>
      </c>
      <c r="D68" s="24"/>
      <c r="E68" s="23">
        <f>Novembro!E68</f>
        <v>0</v>
      </c>
      <c r="F68" s="23">
        <f>Novembro!F68</f>
        <v>0</v>
      </c>
      <c r="G68" s="24"/>
      <c r="H68" s="23">
        <f>Novembro!H68</f>
        <v>0</v>
      </c>
      <c r="I68" s="23">
        <f>Novembro!I68</f>
        <v>0</v>
      </c>
      <c r="J68" s="24"/>
      <c r="K68" s="23">
        <f>Novembro!K68</f>
        <v>0</v>
      </c>
      <c r="L68" s="23">
        <f>Novembro!L68</f>
        <v>0</v>
      </c>
      <c r="M68" s="24"/>
      <c r="N68" s="23">
        <f>Novembro!N68</f>
        <v>0</v>
      </c>
      <c r="O68" s="23">
        <f>Novembro!O68</f>
        <v>0</v>
      </c>
      <c r="P68" s="24"/>
      <c r="Q68" s="23">
        <f>Novembro!Q68</f>
        <v>0</v>
      </c>
      <c r="R68" s="23">
        <f>Novembro!R68</f>
        <v>0</v>
      </c>
      <c r="S68" s="24"/>
      <c r="T68" s="23">
        <f>Novembro!T68</f>
        <v>0</v>
      </c>
      <c r="U68" s="23">
        <f>Novembro!U68</f>
        <v>0</v>
      </c>
      <c r="V68" s="24"/>
      <c r="W68" s="23">
        <f>Novembro!W68</f>
        <v>0</v>
      </c>
      <c r="X68" s="23">
        <f>Novembro!X68</f>
        <v>0</v>
      </c>
      <c r="Y68" s="24"/>
      <c r="Z68" s="23">
        <f>Novembro!Z68</f>
        <v>0</v>
      </c>
      <c r="AA68" s="23">
        <f>Novembro!AA68</f>
        <v>0</v>
      </c>
      <c r="AB68" s="24"/>
      <c r="AC68" s="23">
        <f>Novembro!AC68</f>
        <v>0</v>
      </c>
      <c r="AD68" s="23">
        <f>Novembro!AD68</f>
        <v>0</v>
      </c>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4" t="str">
        <f>IF(ISBLANK(Novembro!C70),"",Novembro!C70)</f>
        <v/>
      </c>
      <c r="E70" s="9">
        <v>72</v>
      </c>
      <c r="F70" s="34" t="str">
        <f>IF(ISBLANK(Novembro!F70),"",Novembro!F70)</f>
        <v/>
      </c>
      <c r="H70" s="9">
        <v>73</v>
      </c>
      <c r="I70" s="34" t="str">
        <f>IF(ISBLANK(Novembro!I70),"",Novembro!I70)</f>
        <v/>
      </c>
      <c r="K70" s="9">
        <v>74</v>
      </c>
      <c r="L70" s="34" t="str">
        <f>IF(ISBLANK(Novembro!L70),"",Novembro!L70)</f>
        <v/>
      </c>
      <c r="N70" s="9">
        <v>75</v>
      </c>
      <c r="O70" s="34" t="str">
        <f>IF(ISBLANK(Novembro!O70),"",Novembro!O70)</f>
        <v/>
      </c>
      <c r="Q70" s="9">
        <v>76</v>
      </c>
      <c r="R70" s="34" t="str">
        <f>IF(ISBLANK(Novembro!R70),"",Novembro!R70)</f>
        <v/>
      </c>
      <c r="T70" s="9">
        <v>77</v>
      </c>
      <c r="U70" s="34" t="str">
        <f>IF(ISBLANK(Novembro!U70),"",Novembro!U70)</f>
        <v/>
      </c>
      <c r="W70" s="9">
        <v>78</v>
      </c>
      <c r="X70" s="34" t="str">
        <f>IF(ISBLANK(Novembro!X70),"",Novembro!X70)</f>
        <v/>
      </c>
      <c r="Z70" s="9">
        <v>79</v>
      </c>
      <c r="AA70" s="34" t="str">
        <f>IF(ISBLANK(Novembro!AA70),"",Novembro!AA70)</f>
        <v/>
      </c>
      <c r="AC70" s="9">
        <v>80</v>
      </c>
      <c r="AD70" s="34" t="str">
        <f>IF(ISBLANK(Novembro!AD70),"",Novembro!AD70)</f>
        <v/>
      </c>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3" t="s">
        <v>80</v>
      </c>
      <c r="C73" s="41"/>
      <c r="E73" s="43" t="s">
        <v>80</v>
      </c>
      <c r="F73" s="41"/>
      <c r="H73" s="43" t="s">
        <v>80</v>
      </c>
      <c r="I73" s="41"/>
      <c r="K73" s="43" t="s">
        <v>80</v>
      </c>
      <c r="L73" s="41"/>
      <c r="N73" s="43" t="s">
        <v>80</v>
      </c>
      <c r="O73" s="41"/>
      <c r="Q73" s="43" t="s">
        <v>80</v>
      </c>
      <c r="R73" s="41"/>
      <c r="T73" s="43" t="s">
        <v>80</v>
      </c>
      <c r="U73" s="41"/>
      <c r="W73" s="43" t="s">
        <v>80</v>
      </c>
      <c r="X73" s="41"/>
      <c r="Z73" s="43" t="s">
        <v>80</v>
      </c>
      <c r="AA73" s="41"/>
      <c r="AC73" s="43"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23">
        <f>Novembro!B75</f>
        <v>0</v>
      </c>
      <c r="C75" s="23">
        <f>Novembro!C75</f>
        <v>0</v>
      </c>
      <c r="D75" s="24"/>
      <c r="E75" s="23">
        <f>Novembro!E75</f>
        <v>0</v>
      </c>
      <c r="F75" s="23">
        <f>Novembro!F75</f>
        <v>0</v>
      </c>
      <c r="G75" s="24"/>
      <c r="H75" s="23">
        <f>Novembro!H75</f>
        <v>0</v>
      </c>
      <c r="I75" s="23">
        <f>Novembro!I75</f>
        <v>0</v>
      </c>
      <c r="J75" s="24"/>
      <c r="K75" s="23">
        <f>Novembro!K75</f>
        <v>0</v>
      </c>
      <c r="L75" s="23">
        <f>Novembro!L75</f>
        <v>0</v>
      </c>
      <c r="M75" s="24"/>
      <c r="N75" s="23">
        <f>Novembro!N75</f>
        <v>0</v>
      </c>
      <c r="O75" s="23">
        <f>Novembro!O75</f>
        <v>0</v>
      </c>
      <c r="P75" s="24"/>
      <c r="Q75" s="23">
        <f>Novembro!Q75</f>
        <v>0</v>
      </c>
      <c r="R75" s="23">
        <f>Novembro!R75</f>
        <v>0</v>
      </c>
      <c r="S75" s="24"/>
      <c r="T75" s="23">
        <f>Novembro!T75</f>
        <v>0</v>
      </c>
      <c r="U75" s="23">
        <f>Novembro!U75</f>
        <v>0</v>
      </c>
      <c r="V75" s="24"/>
      <c r="W75" s="23">
        <f>Novembro!W75</f>
        <v>0</v>
      </c>
      <c r="X75" s="23">
        <f>Novembro!X75</f>
        <v>0</v>
      </c>
      <c r="Y75" s="24"/>
      <c r="Z75" s="23">
        <f>Novembro!Z75</f>
        <v>0</v>
      </c>
      <c r="AA75" s="23">
        <f>Novembro!AA75</f>
        <v>0</v>
      </c>
      <c r="AB75" s="24"/>
      <c r="AC75" s="23">
        <f>Novembro!AC75</f>
        <v>0</v>
      </c>
      <c r="AD75" s="23">
        <f>Novembro!AD75</f>
        <v>0</v>
      </c>
    </row>
    <row r="76" spans="2:33" x14ac:dyDescent="0.25">
      <c r="B76" s="23">
        <f>Novembro!B76</f>
        <v>0</v>
      </c>
      <c r="C76" s="23">
        <f>Novembro!C76</f>
        <v>0</v>
      </c>
      <c r="D76" s="24"/>
      <c r="E76" s="23">
        <f>Novembro!E76</f>
        <v>0</v>
      </c>
      <c r="F76" s="23">
        <f>Novembro!F76</f>
        <v>0</v>
      </c>
      <c r="G76" s="24"/>
      <c r="H76" s="23">
        <f>Novembro!H76</f>
        <v>0</v>
      </c>
      <c r="I76" s="23">
        <f>Novembro!I76</f>
        <v>0</v>
      </c>
      <c r="J76" s="24"/>
      <c r="K76" s="23">
        <f>Novembro!K76</f>
        <v>0</v>
      </c>
      <c r="L76" s="23">
        <f>Novembro!L76</f>
        <v>0</v>
      </c>
      <c r="M76" s="24"/>
      <c r="N76" s="23">
        <f>Novembro!N76</f>
        <v>0</v>
      </c>
      <c r="O76" s="23">
        <f>Novembro!O76</f>
        <v>0</v>
      </c>
      <c r="P76" s="24"/>
      <c r="Q76" s="23">
        <f>Novembro!Q76</f>
        <v>0</v>
      </c>
      <c r="R76" s="23">
        <f>Novembro!R76</f>
        <v>0</v>
      </c>
      <c r="S76" s="24"/>
      <c r="T76" s="23">
        <f>Novembro!T76</f>
        <v>0</v>
      </c>
      <c r="U76" s="23">
        <f>Novembro!U76</f>
        <v>0</v>
      </c>
      <c r="V76" s="24"/>
      <c r="W76" s="23">
        <f>Novembro!W76</f>
        <v>0</v>
      </c>
      <c r="X76" s="23">
        <f>Novembro!X76</f>
        <v>0</v>
      </c>
      <c r="Y76" s="24"/>
      <c r="Z76" s="23">
        <f>Novembro!Z76</f>
        <v>0</v>
      </c>
      <c r="AA76" s="23">
        <f>Novembro!AA76</f>
        <v>0</v>
      </c>
      <c r="AB76" s="24"/>
      <c r="AC76" s="23">
        <f>Novembro!AC76</f>
        <v>0</v>
      </c>
      <c r="AD76" s="23">
        <f>Novembro!AD76</f>
        <v>0</v>
      </c>
    </row>
    <row r="77" spans="2:33" ht="16.5" customHeight="1" x14ac:dyDescent="0.25">
      <c r="B77" s="23">
        <f>Novembro!B77</f>
        <v>0</v>
      </c>
      <c r="C77" s="23">
        <f>Novembro!C77</f>
        <v>0</v>
      </c>
      <c r="D77" s="24"/>
      <c r="E77" s="23">
        <f>Novembro!E77</f>
        <v>0</v>
      </c>
      <c r="F77" s="23">
        <f>Novembro!F77</f>
        <v>0</v>
      </c>
      <c r="G77" s="24"/>
      <c r="H77" s="23">
        <f>Novembro!H77</f>
        <v>0</v>
      </c>
      <c r="I77" s="23">
        <f>Novembro!I77</f>
        <v>0</v>
      </c>
      <c r="J77" s="24"/>
      <c r="K77" s="23">
        <f>Novembro!K77</f>
        <v>0</v>
      </c>
      <c r="L77" s="23">
        <f>Novembro!L77</f>
        <v>0</v>
      </c>
      <c r="M77" s="24"/>
      <c r="N77" s="23">
        <f>Novembro!N77</f>
        <v>0</v>
      </c>
      <c r="O77" s="23">
        <f>Novembro!O77</f>
        <v>0</v>
      </c>
      <c r="P77" s="24"/>
      <c r="Q77" s="23">
        <f>Novembro!Q77</f>
        <v>0</v>
      </c>
      <c r="R77" s="23">
        <f>Novembro!R77</f>
        <v>0</v>
      </c>
      <c r="S77" s="24"/>
      <c r="T77" s="23">
        <f>Novembro!T77</f>
        <v>0</v>
      </c>
      <c r="U77" s="23">
        <f>Novembro!U77</f>
        <v>0</v>
      </c>
      <c r="V77" s="24"/>
      <c r="W77" s="23">
        <f>Novembro!W77</f>
        <v>0</v>
      </c>
      <c r="X77" s="23">
        <f>Novembro!X77</f>
        <v>0</v>
      </c>
      <c r="Y77" s="24"/>
      <c r="Z77" s="23">
        <f>Novembro!Z77</f>
        <v>0</v>
      </c>
      <c r="AA77" s="23">
        <f>Novembro!AA77</f>
        <v>0</v>
      </c>
      <c r="AB77" s="24"/>
      <c r="AC77" s="23">
        <f>Novembro!AC77</f>
        <v>0</v>
      </c>
      <c r="AD77" s="23">
        <f>Novembro!AD77</f>
        <v>0</v>
      </c>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4" t="str">
        <f>IF(ISBLANK(Novembro!C79),"",Novembro!C79)</f>
        <v/>
      </c>
      <c r="E79" s="9">
        <v>82</v>
      </c>
      <c r="F79" s="34" t="str">
        <f>IF(ISBLANK(Novembro!F79),"",Novembro!F79)</f>
        <v/>
      </c>
      <c r="H79" s="9">
        <v>83</v>
      </c>
      <c r="I79" s="34" t="str">
        <f>IF(ISBLANK(Novembro!I79),"",Novembro!I79)</f>
        <v/>
      </c>
      <c r="K79" s="9">
        <v>84</v>
      </c>
      <c r="L79" s="34" t="str">
        <f>IF(ISBLANK(Novembro!L79),"",Novembro!L79)</f>
        <v/>
      </c>
      <c r="N79" s="9">
        <v>85</v>
      </c>
      <c r="O79" s="34" t="str">
        <f>IF(ISBLANK(Novembro!O79),"",Novembro!O79)</f>
        <v/>
      </c>
      <c r="Q79" s="9">
        <v>86</v>
      </c>
      <c r="R79" s="34" t="str">
        <f>IF(ISBLANK(Novembro!R79),"",Novembro!R79)</f>
        <v/>
      </c>
      <c r="T79" s="9">
        <v>87</v>
      </c>
      <c r="U79" s="34" t="str">
        <f>IF(ISBLANK(Novembro!U79),"",Novembro!U79)</f>
        <v/>
      </c>
      <c r="W79" s="9">
        <v>88</v>
      </c>
      <c r="X79" s="34" t="str">
        <f>IF(ISBLANK(Novembro!X79),"",Novembro!X79)</f>
        <v/>
      </c>
      <c r="Z79" s="9">
        <v>89</v>
      </c>
      <c r="AA79" s="34" t="str">
        <f>IF(ISBLANK(Novembro!AA79),"",Novembro!AA79)</f>
        <v/>
      </c>
      <c r="AC79" s="9">
        <v>90</v>
      </c>
      <c r="AD79" s="34" t="str">
        <f>IF(ISBLANK(Novembro!AD79),"",Novembro!AD79)</f>
        <v/>
      </c>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3" t="s">
        <v>80</v>
      </c>
      <c r="C82" s="41"/>
      <c r="E82" s="43" t="s">
        <v>80</v>
      </c>
      <c r="F82" s="41"/>
      <c r="H82" s="43" t="s">
        <v>80</v>
      </c>
      <c r="I82" s="41"/>
      <c r="K82" s="43" t="s">
        <v>80</v>
      </c>
      <c r="L82" s="41"/>
      <c r="N82" s="43" t="s">
        <v>80</v>
      </c>
      <c r="O82" s="41"/>
      <c r="Q82" s="43" t="s">
        <v>80</v>
      </c>
      <c r="R82" s="41"/>
      <c r="T82" s="43" t="s">
        <v>80</v>
      </c>
      <c r="U82" s="41"/>
      <c r="W82" s="43" t="s">
        <v>80</v>
      </c>
      <c r="X82" s="41"/>
      <c r="Z82" s="43" t="s">
        <v>80</v>
      </c>
      <c r="AA82" s="41"/>
      <c r="AC82" s="43"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23">
        <f>Novembro!B84</f>
        <v>0</v>
      </c>
      <c r="C84" s="23">
        <f>Novembro!C84</f>
        <v>0</v>
      </c>
      <c r="D84" s="24"/>
      <c r="E84" s="23">
        <f>Novembro!E84</f>
        <v>0</v>
      </c>
      <c r="F84" s="23">
        <f>Novembro!F84</f>
        <v>0</v>
      </c>
      <c r="G84" s="24"/>
      <c r="H84" s="23">
        <f>Novembro!H84</f>
        <v>0</v>
      </c>
      <c r="I84" s="23">
        <f>Novembro!I84</f>
        <v>0</v>
      </c>
      <c r="J84" s="24"/>
      <c r="K84" s="23">
        <f>Novembro!K84</f>
        <v>0</v>
      </c>
      <c r="L84" s="23">
        <f>Novembro!L84</f>
        <v>0</v>
      </c>
      <c r="M84" s="24"/>
      <c r="N84" s="23">
        <f>Novembro!N84</f>
        <v>0</v>
      </c>
      <c r="O84" s="23">
        <f>Novembro!O84</f>
        <v>0</v>
      </c>
      <c r="P84" s="24"/>
      <c r="Q84" s="23">
        <f>Novembro!Q84</f>
        <v>0</v>
      </c>
      <c r="R84" s="23">
        <f>Novembro!R84</f>
        <v>0</v>
      </c>
      <c r="S84" s="24"/>
      <c r="T84" s="23">
        <f>Novembro!T84</f>
        <v>0</v>
      </c>
      <c r="U84" s="23">
        <f>Novembro!U84</f>
        <v>0</v>
      </c>
      <c r="V84" s="24"/>
      <c r="W84" s="23">
        <f>Novembro!W84</f>
        <v>0</v>
      </c>
      <c r="X84" s="23">
        <f>Novembro!X84</f>
        <v>0</v>
      </c>
      <c r="Y84" s="24"/>
      <c r="Z84" s="23">
        <f>Novembro!Z84</f>
        <v>0</v>
      </c>
      <c r="AA84" s="23">
        <f>Novembro!AA84</f>
        <v>0</v>
      </c>
      <c r="AB84" s="24"/>
      <c r="AC84" s="23">
        <f>Novembro!AC84</f>
        <v>0</v>
      </c>
      <c r="AD84" s="23">
        <f>Novembro!AD84</f>
        <v>0</v>
      </c>
    </row>
    <row r="85" spans="2:33" x14ac:dyDescent="0.25">
      <c r="B85" s="23">
        <f>Novembro!B85</f>
        <v>0</v>
      </c>
      <c r="C85" s="23">
        <f>Novembro!C85</f>
        <v>0</v>
      </c>
      <c r="D85" s="24"/>
      <c r="E85" s="23">
        <f>Novembro!E85</f>
        <v>0</v>
      </c>
      <c r="F85" s="23">
        <f>Novembro!F85</f>
        <v>0</v>
      </c>
      <c r="G85" s="24"/>
      <c r="H85" s="23">
        <f>Novembro!H85</f>
        <v>0</v>
      </c>
      <c r="I85" s="23">
        <f>Novembro!I85</f>
        <v>0</v>
      </c>
      <c r="J85" s="24"/>
      <c r="K85" s="23">
        <f>Novembro!K85</f>
        <v>0</v>
      </c>
      <c r="L85" s="23">
        <f>Novembro!L85</f>
        <v>0</v>
      </c>
      <c r="M85" s="24"/>
      <c r="N85" s="23">
        <f>Novembro!N85</f>
        <v>0</v>
      </c>
      <c r="O85" s="23">
        <f>Novembro!O85</f>
        <v>0</v>
      </c>
      <c r="P85" s="24"/>
      <c r="Q85" s="23">
        <f>Novembro!Q85</f>
        <v>0</v>
      </c>
      <c r="R85" s="23">
        <f>Novembro!R85</f>
        <v>0</v>
      </c>
      <c r="S85" s="24"/>
      <c r="T85" s="23">
        <f>Novembro!T85</f>
        <v>0</v>
      </c>
      <c r="U85" s="23">
        <f>Novembro!U85</f>
        <v>0</v>
      </c>
      <c r="V85" s="24"/>
      <c r="W85" s="23">
        <f>Novembro!W85</f>
        <v>0</v>
      </c>
      <c r="X85" s="23">
        <f>Novembro!X85</f>
        <v>0</v>
      </c>
      <c r="Y85" s="24"/>
      <c r="Z85" s="23">
        <f>Novembro!Z85</f>
        <v>0</v>
      </c>
      <c r="AA85" s="23">
        <f>Novembro!AA85</f>
        <v>0</v>
      </c>
      <c r="AB85" s="24"/>
      <c r="AC85" s="23">
        <f>Novembro!AC85</f>
        <v>0</v>
      </c>
      <c r="AD85" s="23">
        <f>Novembro!AD85</f>
        <v>0</v>
      </c>
    </row>
    <row r="86" spans="2:33" ht="16.5" customHeight="1" x14ac:dyDescent="0.25">
      <c r="B86" s="23">
        <f>Novembro!B86</f>
        <v>0</v>
      </c>
      <c r="C86" s="23">
        <f>Novembro!C86</f>
        <v>0</v>
      </c>
      <c r="D86" s="24"/>
      <c r="E86" s="23">
        <f>Novembro!E86</f>
        <v>0</v>
      </c>
      <c r="F86" s="23">
        <f>Novembro!F86</f>
        <v>0</v>
      </c>
      <c r="G86" s="24"/>
      <c r="H86" s="23">
        <f>Novembro!H86</f>
        <v>0</v>
      </c>
      <c r="I86" s="23">
        <f>Novembro!I86</f>
        <v>0</v>
      </c>
      <c r="J86" s="24"/>
      <c r="K86" s="23">
        <f>Novembro!K86</f>
        <v>0</v>
      </c>
      <c r="L86" s="23">
        <f>Novembro!L86</f>
        <v>0</v>
      </c>
      <c r="M86" s="24"/>
      <c r="N86" s="23">
        <f>Novembro!N86</f>
        <v>0</v>
      </c>
      <c r="O86" s="23">
        <f>Novembro!O86</f>
        <v>0</v>
      </c>
      <c r="P86" s="24"/>
      <c r="Q86" s="23">
        <f>Novembro!Q86</f>
        <v>0</v>
      </c>
      <c r="R86" s="23">
        <f>Novembro!R86</f>
        <v>0</v>
      </c>
      <c r="S86" s="24"/>
      <c r="T86" s="23">
        <f>Novembro!T86</f>
        <v>0</v>
      </c>
      <c r="U86" s="23">
        <f>Novembro!U86</f>
        <v>0</v>
      </c>
      <c r="V86" s="24"/>
      <c r="W86" s="23">
        <f>Novembro!W86</f>
        <v>0</v>
      </c>
      <c r="X86" s="23">
        <f>Novembro!X86</f>
        <v>0</v>
      </c>
      <c r="Y86" s="24"/>
      <c r="Z86" s="23">
        <f>Novembro!Z86</f>
        <v>0</v>
      </c>
      <c r="AA86" s="23">
        <f>Novembro!AA86</f>
        <v>0</v>
      </c>
      <c r="AB86" s="24"/>
      <c r="AC86" s="23">
        <f>Novembro!AC86</f>
        <v>0</v>
      </c>
      <c r="AD86" s="23">
        <f>Novembro!AD86</f>
        <v>0</v>
      </c>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4" t="str">
        <f>IF(ISBLANK(Novembro!C88),"",Novembro!C88)</f>
        <v/>
      </c>
      <c r="E88" s="9">
        <v>92</v>
      </c>
      <c r="F88" s="34" t="str">
        <f>IF(ISBLANK(Novembro!F88),"",Novembro!F88)</f>
        <v/>
      </c>
      <c r="H88" s="9">
        <v>93</v>
      </c>
      <c r="I88" s="34" t="str">
        <f>IF(ISBLANK(Novembro!I88),"",Novembro!I88)</f>
        <v/>
      </c>
      <c r="K88" s="9">
        <v>94</v>
      </c>
      <c r="L88" s="34" t="str">
        <f>IF(ISBLANK(Novembro!L88),"",Novembro!L88)</f>
        <v/>
      </c>
      <c r="N88" s="9">
        <v>95</v>
      </c>
      <c r="O88" s="34" t="str">
        <f>IF(ISBLANK(Novembro!O88),"",Novembro!O88)</f>
        <v/>
      </c>
      <c r="Q88" s="9">
        <v>96</v>
      </c>
      <c r="R88" s="34" t="str">
        <f>IF(ISBLANK(Novembro!R88),"",Novembro!R88)</f>
        <v/>
      </c>
      <c r="T88" s="9">
        <v>97</v>
      </c>
      <c r="U88" s="34" t="str">
        <f>IF(ISBLANK(Novembro!U88),"",Novembro!U88)</f>
        <v/>
      </c>
      <c r="W88" s="9">
        <v>98</v>
      </c>
      <c r="X88" s="34" t="str">
        <f>IF(ISBLANK(Novembro!X88),"",Novembro!X88)</f>
        <v/>
      </c>
      <c r="Z88" s="9">
        <v>99</v>
      </c>
      <c r="AA88" s="34" t="str">
        <f>IF(ISBLANK(Novembro!AA88),"",Novembro!AA88)</f>
        <v/>
      </c>
      <c r="AC88" s="9">
        <v>100</v>
      </c>
      <c r="AD88" s="34" t="str">
        <f>IF(ISBLANK(Novembro!AD88),"",Novembro!AD88)</f>
        <v/>
      </c>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3" t="s">
        <v>80</v>
      </c>
      <c r="C91" s="41"/>
      <c r="E91" s="43" t="s">
        <v>80</v>
      </c>
      <c r="F91" s="41"/>
      <c r="H91" s="43" t="s">
        <v>80</v>
      </c>
      <c r="I91" s="41"/>
      <c r="K91" s="43" t="s">
        <v>80</v>
      </c>
      <c r="L91" s="41"/>
      <c r="N91" s="43" t="s">
        <v>80</v>
      </c>
      <c r="O91" s="41"/>
      <c r="Q91" s="43" t="s">
        <v>80</v>
      </c>
      <c r="R91" s="41"/>
      <c r="T91" s="43" t="s">
        <v>80</v>
      </c>
      <c r="U91" s="41"/>
      <c r="W91" s="43" t="s">
        <v>80</v>
      </c>
      <c r="X91" s="41"/>
      <c r="Z91" s="43" t="s">
        <v>80</v>
      </c>
      <c r="AA91" s="41"/>
      <c r="AC91" s="43"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23">
        <f>Novembro!B93</f>
        <v>0</v>
      </c>
      <c r="C93" s="23">
        <f>Novembro!C93</f>
        <v>0</v>
      </c>
      <c r="D93" s="24"/>
      <c r="E93" s="23">
        <f>Novembro!E93</f>
        <v>0</v>
      </c>
      <c r="F93" s="23">
        <f>Novembro!F93</f>
        <v>0</v>
      </c>
      <c r="G93" s="24"/>
      <c r="H93" s="23">
        <f>Novembro!H93</f>
        <v>0</v>
      </c>
      <c r="I93" s="23">
        <f>Novembro!I93</f>
        <v>0</v>
      </c>
      <c r="J93" s="24"/>
      <c r="K93" s="23">
        <f>Novembro!K93</f>
        <v>0</v>
      </c>
      <c r="L93" s="23">
        <f>Novembro!L93</f>
        <v>0</v>
      </c>
      <c r="M93" s="24"/>
      <c r="N93" s="23">
        <f>Novembro!N93</f>
        <v>0</v>
      </c>
      <c r="O93" s="23">
        <f>Novembro!O93</f>
        <v>0</v>
      </c>
      <c r="P93" s="24"/>
      <c r="Q93" s="23">
        <f>Novembro!Q93</f>
        <v>0</v>
      </c>
      <c r="R93" s="23">
        <f>Novembro!R93</f>
        <v>0</v>
      </c>
      <c r="S93" s="24"/>
      <c r="T93" s="23">
        <f>Novembro!T93</f>
        <v>0</v>
      </c>
      <c r="U93" s="23">
        <f>Novembro!U93</f>
        <v>0</v>
      </c>
      <c r="V93" s="24"/>
      <c r="W93" s="23">
        <f>Novembro!W93</f>
        <v>0</v>
      </c>
      <c r="X93" s="23">
        <f>Novembro!X93</f>
        <v>0</v>
      </c>
      <c r="Y93" s="24"/>
      <c r="Z93" s="23">
        <f>Novembro!Z93</f>
        <v>0</v>
      </c>
      <c r="AA93" s="23">
        <f>Novembro!AA93</f>
        <v>0</v>
      </c>
      <c r="AB93" s="24"/>
      <c r="AC93" s="23">
        <f>Novembro!AC93</f>
        <v>0</v>
      </c>
      <c r="AD93" s="23">
        <f>Novembro!AD93</f>
        <v>0</v>
      </c>
    </row>
    <row r="94" spans="2:33" x14ac:dyDescent="0.25">
      <c r="B94" s="23">
        <f>Novembro!B94</f>
        <v>0</v>
      </c>
      <c r="C94" s="23">
        <f>Novembro!C94</f>
        <v>0</v>
      </c>
      <c r="D94" s="24"/>
      <c r="E94" s="23">
        <f>Novembro!E94</f>
        <v>0</v>
      </c>
      <c r="F94" s="23">
        <f>Novembro!F94</f>
        <v>0</v>
      </c>
      <c r="G94" s="24"/>
      <c r="H94" s="23">
        <f>Novembro!H94</f>
        <v>0</v>
      </c>
      <c r="I94" s="23">
        <f>Novembro!I94</f>
        <v>0</v>
      </c>
      <c r="J94" s="24"/>
      <c r="K94" s="23">
        <f>Novembro!K94</f>
        <v>0</v>
      </c>
      <c r="L94" s="23">
        <f>Novembro!L94</f>
        <v>0</v>
      </c>
      <c r="M94" s="24"/>
      <c r="N94" s="23">
        <f>Novembro!N94</f>
        <v>0</v>
      </c>
      <c r="O94" s="23">
        <f>Novembro!O94</f>
        <v>0</v>
      </c>
      <c r="P94" s="24"/>
      <c r="Q94" s="23">
        <f>Novembro!Q94</f>
        <v>0</v>
      </c>
      <c r="R94" s="23">
        <f>Novembro!R94</f>
        <v>0</v>
      </c>
      <c r="S94" s="24"/>
      <c r="T94" s="23">
        <f>Novembro!T94</f>
        <v>0</v>
      </c>
      <c r="U94" s="23">
        <f>Novembro!U94</f>
        <v>0</v>
      </c>
      <c r="V94" s="24"/>
      <c r="W94" s="23">
        <f>Novembro!W94</f>
        <v>0</v>
      </c>
      <c r="X94" s="23">
        <f>Novembro!X94</f>
        <v>0</v>
      </c>
      <c r="Y94" s="24"/>
      <c r="Z94" s="23">
        <f>Novembro!Z94</f>
        <v>0</v>
      </c>
      <c r="AA94" s="23">
        <f>Novembro!AA94</f>
        <v>0</v>
      </c>
      <c r="AB94" s="24"/>
      <c r="AC94" s="23">
        <f>Novembro!AC94</f>
        <v>0</v>
      </c>
      <c r="AD94" s="23">
        <f>Novembro!AD94</f>
        <v>0</v>
      </c>
    </row>
    <row r="95" spans="2:33" ht="16.5" customHeight="1" x14ac:dyDescent="0.25">
      <c r="B95" s="23">
        <f>Novembro!B95</f>
        <v>0</v>
      </c>
      <c r="C95" s="23">
        <f>Novembro!C95</f>
        <v>0</v>
      </c>
      <c r="D95" s="24"/>
      <c r="E95" s="23">
        <f>Novembro!E95</f>
        <v>0</v>
      </c>
      <c r="F95" s="23">
        <f>Novembro!F95</f>
        <v>0</v>
      </c>
      <c r="G95" s="24"/>
      <c r="H95" s="23">
        <f>Novembro!H95</f>
        <v>0</v>
      </c>
      <c r="I95" s="23">
        <f>Novembro!I95</f>
        <v>0</v>
      </c>
      <c r="J95" s="24"/>
      <c r="K95" s="23">
        <f>Novembro!K95</f>
        <v>0</v>
      </c>
      <c r="L95" s="23">
        <f>Novembro!L95</f>
        <v>0</v>
      </c>
      <c r="M95" s="24"/>
      <c r="N95" s="23">
        <f>Novembro!N95</f>
        <v>0</v>
      </c>
      <c r="O95" s="23">
        <f>Novembro!O95</f>
        <v>0</v>
      </c>
      <c r="P95" s="24"/>
      <c r="Q95" s="23">
        <f>Novembro!Q95</f>
        <v>0</v>
      </c>
      <c r="R95" s="23">
        <f>Novembro!R95</f>
        <v>0</v>
      </c>
      <c r="S95" s="24"/>
      <c r="T95" s="23">
        <f>Novembro!T95</f>
        <v>0</v>
      </c>
      <c r="U95" s="23">
        <f>Novembro!U95</f>
        <v>0</v>
      </c>
      <c r="V95" s="24"/>
      <c r="W95" s="23">
        <f>Novembro!W95</f>
        <v>0</v>
      </c>
      <c r="X95" s="23">
        <f>Novembro!X95</f>
        <v>0</v>
      </c>
      <c r="Y95" s="24"/>
      <c r="Z95" s="23">
        <f>Novembro!Z95</f>
        <v>0</v>
      </c>
      <c r="AA95" s="23">
        <f>Novembro!AA95</f>
        <v>0</v>
      </c>
      <c r="AB95" s="24"/>
      <c r="AC95" s="23">
        <f>Novembro!AC95</f>
        <v>0</v>
      </c>
      <c r="AD95" s="23">
        <f>Novembro!AD95</f>
        <v>0</v>
      </c>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4" t="str">
        <f>IF(ISBLANK(Novembro!C97),"",Novembro!C97)</f>
        <v/>
      </c>
      <c r="E97" s="9">
        <v>102</v>
      </c>
      <c r="F97" s="34" t="str">
        <f>IF(ISBLANK(Novembro!F97),"",Novembro!F97)</f>
        <v/>
      </c>
      <c r="H97" s="9">
        <v>103</v>
      </c>
      <c r="I97" s="34" t="str">
        <f>IF(ISBLANK(Novembro!I97),"",Novembro!I97)</f>
        <v/>
      </c>
      <c r="K97" s="9">
        <v>104</v>
      </c>
      <c r="L97" s="34" t="str">
        <f>IF(ISBLANK(Novembro!L97),"",Novembro!L97)</f>
        <v/>
      </c>
      <c r="N97" s="9">
        <v>105</v>
      </c>
      <c r="O97" s="34" t="str">
        <f>IF(ISBLANK(Novembro!O97),"",Novembro!O97)</f>
        <v/>
      </c>
      <c r="Q97" s="9">
        <v>106</v>
      </c>
      <c r="R97" s="34" t="str">
        <f>IF(ISBLANK(Novembro!R97),"",Novembro!R97)</f>
        <v/>
      </c>
      <c r="T97" s="9">
        <v>107</v>
      </c>
      <c r="U97" s="34" t="str">
        <f>IF(ISBLANK(Novembro!U97),"",Novembro!U97)</f>
        <v/>
      </c>
      <c r="W97" s="9">
        <v>108</v>
      </c>
      <c r="X97" s="34" t="str">
        <f>IF(ISBLANK(Novembro!X97),"",Novembro!X97)</f>
        <v/>
      </c>
      <c r="Z97" s="9">
        <v>109</v>
      </c>
      <c r="AA97" s="34" t="str">
        <f>IF(ISBLANK(Novembro!AA97),"",Novembro!AA97)</f>
        <v/>
      </c>
      <c r="AC97" s="9">
        <v>110</v>
      </c>
      <c r="AD97" s="34" t="str">
        <f>IF(ISBLANK(Novembro!AD97),"",Novembro!AD97)</f>
        <v/>
      </c>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3" t="s">
        <v>80</v>
      </c>
      <c r="C100" s="41"/>
      <c r="E100" s="43" t="s">
        <v>80</v>
      </c>
      <c r="F100" s="41"/>
      <c r="H100" s="43" t="s">
        <v>80</v>
      </c>
      <c r="I100" s="41"/>
      <c r="K100" s="43" t="s">
        <v>80</v>
      </c>
      <c r="L100" s="41"/>
      <c r="N100" s="43" t="s">
        <v>80</v>
      </c>
      <c r="O100" s="41"/>
      <c r="Q100" s="43" t="s">
        <v>80</v>
      </c>
      <c r="R100" s="41"/>
      <c r="T100" s="43" t="s">
        <v>80</v>
      </c>
      <c r="U100" s="41"/>
      <c r="W100" s="43" t="s">
        <v>80</v>
      </c>
      <c r="X100" s="41"/>
      <c r="Z100" s="43" t="s">
        <v>80</v>
      </c>
      <c r="AA100" s="41"/>
      <c r="AC100" s="43"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23">
        <f>Novembro!B102</f>
        <v>0</v>
      </c>
      <c r="C102" s="23">
        <f>Novembro!C102</f>
        <v>0</v>
      </c>
      <c r="D102" s="24"/>
      <c r="E102" s="23">
        <f>Novembro!E102</f>
        <v>0</v>
      </c>
      <c r="F102" s="23">
        <f>Novembro!F102</f>
        <v>0</v>
      </c>
      <c r="G102" s="24"/>
      <c r="H102" s="23">
        <f>Novembro!H102</f>
        <v>0</v>
      </c>
      <c r="I102" s="23">
        <f>Novembro!I102</f>
        <v>0</v>
      </c>
      <c r="J102" s="24"/>
      <c r="K102" s="23">
        <f>Novembro!K102</f>
        <v>0</v>
      </c>
      <c r="L102" s="23">
        <f>Novembro!L102</f>
        <v>0</v>
      </c>
      <c r="M102" s="24"/>
      <c r="N102" s="23">
        <f>Novembro!N102</f>
        <v>0</v>
      </c>
      <c r="O102" s="23">
        <f>Novembro!O102</f>
        <v>0</v>
      </c>
      <c r="P102" s="24"/>
      <c r="Q102" s="23">
        <f>Novembro!Q102</f>
        <v>0</v>
      </c>
      <c r="R102" s="23">
        <f>Novembro!R102</f>
        <v>0</v>
      </c>
      <c r="S102" s="24"/>
      <c r="T102" s="23">
        <f>Novembro!T102</f>
        <v>0</v>
      </c>
      <c r="U102" s="23">
        <f>Novembro!U102</f>
        <v>0</v>
      </c>
      <c r="V102" s="24"/>
      <c r="W102" s="23">
        <f>Novembro!W102</f>
        <v>0</v>
      </c>
      <c r="X102" s="23">
        <f>Novembro!X102</f>
        <v>0</v>
      </c>
      <c r="Y102" s="24"/>
      <c r="Z102" s="23">
        <f>Novembro!Z102</f>
        <v>0</v>
      </c>
      <c r="AA102" s="23">
        <f>Novembro!AA102</f>
        <v>0</v>
      </c>
      <c r="AB102" s="24"/>
      <c r="AC102" s="23">
        <f>Novembro!AC102</f>
        <v>0</v>
      </c>
      <c r="AD102" s="23">
        <f>Novembro!AD102</f>
        <v>0</v>
      </c>
    </row>
    <row r="103" spans="2:33" x14ac:dyDescent="0.25">
      <c r="B103" s="23">
        <f>Novembro!B103</f>
        <v>0</v>
      </c>
      <c r="C103" s="23">
        <f>Novembro!C103</f>
        <v>0</v>
      </c>
      <c r="D103" s="24"/>
      <c r="E103" s="23">
        <f>Novembro!E103</f>
        <v>0</v>
      </c>
      <c r="F103" s="23">
        <f>Novembro!F103</f>
        <v>0</v>
      </c>
      <c r="G103" s="24"/>
      <c r="H103" s="23">
        <f>Novembro!H103</f>
        <v>0</v>
      </c>
      <c r="I103" s="23">
        <f>Novembro!I103</f>
        <v>0</v>
      </c>
      <c r="J103" s="24"/>
      <c r="K103" s="23">
        <f>Novembro!K103</f>
        <v>0</v>
      </c>
      <c r="L103" s="23">
        <f>Novembro!L103</f>
        <v>0</v>
      </c>
      <c r="M103" s="24"/>
      <c r="N103" s="23">
        <f>Novembro!N103</f>
        <v>0</v>
      </c>
      <c r="O103" s="23">
        <f>Novembro!O103</f>
        <v>0</v>
      </c>
      <c r="P103" s="24"/>
      <c r="Q103" s="23">
        <f>Novembro!Q103</f>
        <v>0</v>
      </c>
      <c r="R103" s="23">
        <f>Novembro!R103</f>
        <v>0</v>
      </c>
      <c r="S103" s="24"/>
      <c r="T103" s="23">
        <f>Novembro!T103</f>
        <v>0</v>
      </c>
      <c r="U103" s="23">
        <f>Novembro!U103</f>
        <v>0</v>
      </c>
      <c r="V103" s="24"/>
      <c r="W103" s="23">
        <f>Novembro!W103</f>
        <v>0</v>
      </c>
      <c r="X103" s="23">
        <f>Novembro!X103</f>
        <v>0</v>
      </c>
      <c r="Y103" s="24"/>
      <c r="Z103" s="23">
        <f>Novembro!Z103</f>
        <v>0</v>
      </c>
      <c r="AA103" s="23">
        <f>Novembro!AA103</f>
        <v>0</v>
      </c>
      <c r="AB103" s="24"/>
      <c r="AC103" s="23">
        <f>Novembro!AC103</f>
        <v>0</v>
      </c>
      <c r="AD103" s="23">
        <f>Novembro!AD103</f>
        <v>0</v>
      </c>
    </row>
    <row r="104" spans="2:33" ht="16.5" customHeight="1" x14ac:dyDescent="0.25">
      <c r="B104" s="23">
        <f>Novembro!B104</f>
        <v>0</v>
      </c>
      <c r="C104" s="23">
        <f>Novembro!C104</f>
        <v>0</v>
      </c>
      <c r="D104" s="24"/>
      <c r="E104" s="23">
        <f>Novembro!E104</f>
        <v>0</v>
      </c>
      <c r="F104" s="23">
        <f>Novembro!F104</f>
        <v>0</v>
      </c>
      <c r="G104" s="24"/>
      <c r="H104" s="23">
        <f>Novembro!H104</f>
        <v>0</v>
      </c>
      <c r="I104" s="23">
        <f>Novembro!I104</f>
        <v>0</v>
      </c>
      <c r="J104" s="24"/>
      <c r="K104" s="23">
        <f>Novembro!K104</f>
        <v>0</v>
      </c>
      <c r="L104" s="23">
        <f>Novembro!L104</f>
        <v>0</v>
      </c>
      <c r="M104" s="24"/>
      <c r="N104" s="23">
        <f>Novembro!N104</f>
        <v>0</v>
      </c>
      <c r="O104" s="23">
        <f>Novembro!O104</f>
        <v>0</v>
      </c>
      <c r="P104" s="24"/>
      <c r="Q104" s="23">
        <f>Novembro!Q104</f>
        <v>0</v>
      </c>
      <c r="R104" s="23">
        <f>Novembro!R104</f>
        <v>0</v>
      </c>
      <c r="S104" s="24"/>
      <c r="T104" s="23">
        <f>Novembro!T104</f>
        <v>0</v>
      </c>
      <c r="U104" s="23">
        <f>Novembro!U104</f>
        <v>0</v>
      </c>
      <c r="V104" s="24"/>
      <c r="W104" s="23">
        <f>Novembro!W104</f>
        <v>0</v>
      </c>
      <c r="X104" s="23">
        <f>Novembro!X104</f>
        <v>0</v>
      </c>
      <c r="Y104" s="24"/>
      <c r="Z104" s="23">
        <f>Novembro!Z104</f>
        <v>0</v>
      </c>
      <c r="AA104" s="23">
        <f>Novembro!AA104</f>
        <v>0</v>
      </c>
      <c r="AB104" s="24"/>
      <c r="AC104" s="23">
        <f>Novembro!AC104</f>
        <v>0</v>
      </c>
      <c r="AD104" s="23">
        <f>Novembro!AD104</f>
        <v>0</v>
      </c>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4" t="str">
        <f>IF(ISBLANK(Novembro!C106),"",Novembro!C106)</f>
        <v/>
      </c>
      <c r="E106" s="9">
        <v>112</v>
      </c>
      <c r="F106" s="34" t="str">
        <f>IF(ISBLANK(Novembro!F106),"",Novembro!F106)</f>
        <v/>
      </c>
      <c r="H106" s="9">
        <v>113</v>
      </c>
      <c r="I106" s="34" t="str">
        <f>IF(ISBLANK(Novembro!I106),"",Novembro!I106)</f>
        <v/>
      </c>
      <c r="K106" s="9">
        <v>114</v>
      </c>
      <c r="L106" s="34" t="str">
        <f>IF(ISBLANK(Novembro!L106),"",Novembro!L106)</f>
        <v/>
      </c>
      <c r="N106" s="9">
        <v>115</v>
      </c>
      <c r="O106" s="34" t="str">
        <f>IF(ISBLANK(Novembro!O106),"",Novembro!O106)</f>
        <v/>
      </c>
      <c r="Q106" s="9">
        <v>116</v>
      </c>
      <c r="R106" s="34" t="str">
        <f>IF(ISBLANK(Novembro!R106),"",Novembro!R106)</f>
        <v/>
      </c>
      <c r="T106" s="9">
        <v>117</v>
      </c>
      <c r="U106" s="34" t="str">
        <f>IF(ISBLANK(Novembro!U106),"",Novembro!U106)</f>
        <v/>
      </c>
      <c r="W106" s="9">
        <v>118</v>
      </c>
      <c r="X106" s="34" t="str">
        <f>IF(ISBLANK(Novembro!X106),"",Novembro!X106)</f>
        <v/>
      </c>
      <c r="Z106" s="9">
        <v>119</v>
      </c>
      <c r="AA106" s="34" t="str">
        <f>IF(ISBLANK(Novembro!AA106),"",Novembro!AA106)</f>
        <v/>
      </c>
      <c r="AC106" s="9">
        <v>120</v>
      </c>
      <c r="AD106" s="34" t="str">
        <f>IF(ISBLANK(Novembro!AD106),"",Novembro!AD106)</f>
        <v/>
      </c>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3" t="s">
        <v>80</v>
      </c>
      <c r="C109" s="41"/>
      <c r="E109" s="43" t="s">
        <v>80</v>
      </c>
      <c r="F109" s="41"/>
      <c r="H109" s="43" t="s">
        <v>80</v>
      </c>
      <c r="I109" s="41"/>
      <c r="K109" s="43" t="s">
        <v>80</v>
      </c>
      <c r="L109" s="41"/>
      <c r="N109" s="43" t="s">
        <v>80</v>
      </c>
      <c r="O109" s="41"/>
      <c r="Q109" s="43" t="s">
        <v>80</v>
      </c>
      <c r="R109" s="41"/>
      <c r="T109" s="43" t="s">
        <v>80</v>
      </c>
      <c r="U109" s="41"/>
      <c r="W109" s="43" t="s">
        <v>80</v>
      </c>
      <c r="X109" s="41"/>
      <c r="Z109" s="43" t="s">
        <v>80</v>
      </c>
      <c r="AA109" s="41"/>
      <c r="AC109" s="43"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23">
        <f>Novembro!B111</f>
        <v>0</v>
      </c>
      <c r="C111" s="23">
        <f>Novembro!C111</f>
        <v>0</v>
      </c>
      <c r="D111" s="24"/>
      <c r="E111" s="23">
        <f>Novembro!E111</f>
        <v>0</v>
      </c>
      <c r="F111" s="23">
        <f>Novembro!F111</f>
        <v>0</v>
      </c>
      <c r="G111" s="24"/>
      <c r="H111" s="23">
        <f>Novembro!H111</f>
        <v>0</v>
      </c>
      <c r="I111" s="23">
        <f>Novembro!I111</f>
        <v>0</v>
      </c>
      <c r="J111" s="24"/>
      <c r="K111" s="23">
        <f>Novembro!K111</f>
        <v>0</v>
      </c>
      <c r="L111" s="23">
        <f>Novembro!L111</f>
        <v>0</v>
      </c>
      <c r="M111" s="24"/>
      <c r="N111" s="23">
        <f>Novembro!N111</f>
        <v>0</v>
      </c>
      <c r="O111" s="23">
        <f>Novembro!O111</f>
        <v>0</v>
      </c>
      <c r="P111" s="24"/>
      <c r="Q111" s="23">
        <f>Novembro!Q111</f>
        <v>0</v>
      </c>
      <c r="R111" s="23">
        <f>Novembro!R111</f>
        <v>0</v>
      </c>
      <c r="S111" s="24"/>
      <c r="T111" s="23">
        <f>Novembro!T111</f>
        <v>0</v>
      </c>
      <c r="U111" s="23">
        <f>Novembro!U111</f>
        <v>0</v>
      </c>
      <c r="V111" s="24"/>
      <c r="W111" s="23">
        <f>Novembro!W111</f>
        <v>0</v>
      </c>
      <c r="X111" s="23">
        <f>Novembro!X111</f>
        <v>0</v>
      </c>
      <c r="Y111" s="24"/>
      <c r="Z111" s="23">
        <f>Novembro!Z111</f>
        <v>0</v>
      </c>
      <c r="AA111" s="23">
        <f>Novembro!AA111</f>
        <v>0</v>
      </c>
      <c r="AB111" s="24"/>
      <c r="AC111" s="23">
        <f>Novembro!AC111</f>
        <v>0</v>
      </c>
      <c r="AD111" s="23">
        <f>Novembro!AD111</f>
        <v>0</v>
      </c>
    </row>
    <row r="112" spans="2:33" x14ac:dyDescent="0.25">
      <c r="B112" s="23">
        <f>Novembro!B112</f>
        <v>0</v>
      </c>
      <c r="C112" s="23">
        <f>Novembro!C112</f>
        <v>0</v>
      </c>
      <c r="D112" s="24"/>
      <c r="E112" s="23">
        <f>Novembro!E112</f>
        <v>0</v>
      </c>
      <c r="F112" s="23">
        <f>Novembro!F112</f>
        <v>0</v>
      </c>
      <c r="G112" s="24"/>
      <c r="H112" s="23">
        <f>Novembro!H112</f>
        <v>0</v>
      </c>
      <c r="I112" s="23">
        <f>Novembro!I112</f>
        <v>0</v>
      </c>
      <c r="J112" s="24"/>
      <c r="K112" s="23">
        <f>Novembro!K112</f>
        <v>0</v>
      </c>
      <c r="L112" s="23">
        <f>Novembro!L112</f>
        <v>0</v>
      </c>
      <c r="M112" s="24"/>
      <c r="N112" s="23">
        <f>Novembro!N112</f>
        <v>0</v>
      </c>
      <c r="O112" s="23">
        <f>Novembro!O112</f>
        <v>0</v>
      </c>
      <c r="P112" s="24"/>
      <c r="Q112" s="23">
        <f>Novembro!Q112</f>
        <v>0</v>
      </c>
      <c r="R112" s="23">
        <f>Novembro!R112</f>
        <v>0</v>
      </c>
      <c r="S112" s="24"/>
      <c r="T112" s="23">
        <f>Novembro!T112</f>
        <v>0</v>
      </c>
      <c r="U112" s="23">
        <f>Novembro!U112</f>
        <v>0</v>
      </c>
      <c r="V112" s="24"/>
      <c r="W112" s="23">
        <f>Novembro!W112</f>
        <v>0</v>
      </c>
      <c r="X112" s="23">
        <f>Novembro!X112</f>
        <v>0</v>
      </c>
      <c r="Y112" s="24"/>
      <c r="Z112" s="23">
        <f>Novembro!Z112</f>
        <v>0</v>
      </c>
      <c r="AA112" s="23">
        <f>Novembro!AA112</f>
        <v>0</v>
      </c>
      <c r="AB112" s="24"/>
      <c r="AC112" s="23">
        <f>Novembro!AC112</f>
        <v>0</v>
      </c>
      <c r="AD112" s="23">
        <f>Novembro!AD112</f>
        <v>0</v>
      </c>
    </row>
    <row r="113" spans="2:33" ht="16.5" customHeight="1" x14ac:dyDescent="0.25">
      <c r="B113" s="23">
        <f>Novembro!B113</f>
        <v>0</v>
      </c>
      <c r="C113" s="23">
        <f>Novembro!C113</f>
        <v>0</v>
      </c>
      <c r="D113" s="24"/>
      <c r="E113" s="23">
        <f>Novembro!E113</f>
        <v>0</v>
      </c>
      <c r="F113" s="23">
        <f>Novembro!F113</f>
        <v>0</v>
      </c>
      <c r="G113" s="24"/>
      <c r="H113" s="23">
        <f>Novembro!H113</f>
        <v>0</v>
      </c>
      <c r="I113" s="23">
        <f>Novembro!I113</f>
        <v>0</v>
      </c>
      <c r="J113" s="24"/>
      <c r="K113" s="23">
        <f>Novembro!K113</f>
        <v>0</v>
      </c>
      <c r="L113" s="23">
        <f>Novembro!L113</f>
        <v>0</v>
      </c>
      <c r="M113" s="24"/>
      <c r="N113" s="23">
        <f>Novembro!N113</f>
        <v>0</v>
      </c>
      <c r="O113" s="23">
        <f>Novembro!O113</f>
        <v>0</v>
      </c>
      <c r="P113" s="24"/>
      <c r="Q113" s="23">
        <f>Novembro!Q113</f>
        <v>0</v>
      </c>
      <c r="R113" s="23">
        <f>Novembro!R113</f>
        <v>0</v>
      </c>
      <c r="S113" s="24"/>
      <c r="T113" s="23">
        <f>Novembro!T113</f>
        <v>0</v>
      </c>
      <c r="U113" s="23">
        <f>Novembro!U113</f>
        <v>0</v>
      </c>
      <c r="V113" s="24"/>
      <c r="W113" s="23">
        <f>Novembro!W113</f>
        <v>0</v>
      </c>
      <c r="X113" s="23">
        <f>Novembro!X113</f>
        <v>0</v>
      </c>
      <c r="Y113" s="24"/>
      <c r="Z113" s="23">
        <f>Novembro!Z113</f>
        <v>0</v>
      </c>
      <c r="AA113" s="23">
        <f>Novembro!AA113</f>
        <v>0</v>
      </c>
      <c r="AB113" s="24"/>
      <c r="AC113" s="23">
        <f>Novembro!AC113</f>
        <v>0</v>
      </c>
      <c r="AD113" s="23">
        <f>Novembro!AD113</f>
        <v>0</v>
      </c>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4" t="str">
        <f>IF(ISBLANK(Novembro!C115),"",Novembro!C115)</f>
        <v/>
      </c>
      <c r="E115" s="9">
        <v>122</v>
      </c>
      <c r="F115" s="34" t="str">
        <f>IF(ISBLANK(Novembro!F115),"",Novembro!F115)</f>
        <v/>
      </c>
      <c r="H115" s="9">
        <v>123</v>
      </c>
      <c r="I115" s="34" t="str">
        <f>IF(ISBLANK(Novembro!I115),"",Novembro!I115)</f>
        <v/>
      </c>
      <c r="K115" s="9">
        <v>124</v>
      </c>
      <c r="L115" s="34" t="str">
        <f>IF(ISBLANK(Novembro!L115),"",Novembro!L115)</f>
        <v/>
      </c>
      <c r="N115" s="9">
        <v>125</v>
      </c>
      <c r="O115" s="34" t="str">
        <f>IF(ISBLANK(Novembro!O115),"",Novembro!O115)</f>
        <v/>
      </c>
      <c r="Q115" s="9">
        <v>126</v>
      </c>
      <c r="R115" s="34" t="str">
        <f>IF(ISBLANK(Novembro!R115),"",Novembro!R115)</f>
        <v/>
      </c>
      <c r="T115" s="9">
        <v>127</v>
      </c>
      <c r="U115" s="34" t="str">
        <f>IF(ISBLANK(Novembro!U115),"",Novembro!U115)</f>
        <v/>
      </c>
      <c r="W115" s="9">
        <v>128</v>
      </c>
      <c r="X115" s="34" t="str">
        <f>IF(ISBLANK(Novembro!X115),"",Novembro!X115)</f>
        <v/>
      </c>
      <c r="Z115" s="9">
        <v>129</v>
      </c>
      <c r="AA115" s="34" t="str">
        <f>IF(ISBLANK(Novembro!AA115),"",Novembro!AA115)</f>
        <v/>
      </c>
      <c r="AC115" s="9">
        <v>130</v>
      </c>
      <c r="AD115" s="34" t="str">
        <f>IF(ISBLANK(Novembro!AD115),"",Novembro!AD115)</f>
        <v/>
      </c>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3" t="s">
        <v>80</v>
      </c>
      <c r="C118" s="41"/>
      <c r="E118" s="43" t="s">
        <v>80</v>
      </c>
      <c r="F118" s="41"/>
      <c r="H118" s="43" t="s">
        <v>80</v>
      </c>
      <c r="I118" s="41"/>
      <c r="K118" s="43" t="s">
        <v>80</v>
      </c>
      <c r="L118" s="41"/>
      <c r="N118" s="43" t="s">
        <v>80</v>
      </c>
      <c r="O118" s="41"/>
      <c r="Q118" s="43" t="s">
        <v>80</v>
      </c>
      <c r="R118" s="41"/>
      <c r="T118" s="43" t="s">
        <v>80</v>
      </c>
      <c r="U118" s="41"/>
      <c r="W118" s="43" t="s">
        <v>80</v>
      </c>
      <c r="X118" s="41"/>
      <c r="Z118" s="43" t="s">
        <v>80</v>
      </c>
      <c r="AA118" s="41"/>
      <c r="AC118" s="43"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23">
        <f>Novembro!B120</f>
        <v>0</v>
      </c>
      <c r="C120" s="23">
        <f>Novembro!C120</f>
        <v>0</v>
      </c>
      <c r="D120" s="24"/>
      <c r="E120" s="23">
        <f>Novembro!E120</f>
        <v>0</v>
      </c>
      <c r="F120" s="23">
        <f>Novembro!F120</f>
        <v>0</v>
      </c>
      <c r="G120" s="24"/>
      <c r="H120" s="23">
        <f>Novembro!H120</f>
        <v>0</v>
      </c>
      <c r="I120" s="23">
        <f>Novembro!I120</f>
        <v>0</v>
      </c>
      <c r="J120" s="24"/>
      <c r="K120" s="23">
        <f>Novembro!K120</f>
        <v>0</v>
      </c>
      <c r="L120" s="23">
        <f>Novembro!L120</f>
        <v>0</v>
      </c>
      <c r="M120" s="24"/>
      <c r="N120" s="23">
        <f>Novembro!N120</f>
        <v>0</v>
      </c>
      <c r="O120" s="23">
        <f>Novembro!O120</f>
        <v>0</v>
      </c>
      <c r="P120" s="24"/>
      <c r="Q120" s="23">
        <f>Novembro!Q120</f>
        <v>0</v>
      </c>
      <c r="R120" s="23">
        <f>Novembro!R120</f>
        <v>0</v>
      </c>
      <c r="S120" s="24"/>
      <c r="T120" s="23">
        <f>Novembro!T120</f>
        <v>0</v>
      </c>
      <c r="U120" s="23">
        <f>Novembro!U120</f>
        <v>0</v>
      </c>
      <c r="V120" s="24"/>
      <c r="W120" s="23">
        <f>Novembro!W120</f>
        <v>0</v>
      </c>
      <c r="X120" s="23">
        <f>Novembro!X120</f>
        <v>0</v>
      </c>
      <c r="Y120" s="24"/>
      <c r="Z120" s="23">
        <f>Novembro!Z120</f>
        <v>0</v>
      </c>
      <c r="AA120" s="23">
        <f>Novembro!AA120</f>
        <v>0</v>
      </c>
      <c r="AB120" s="24"/>
      <c r="AC120" s="23">
        <f>Novembro!AC120</f>
        <v>0</v>
      </c>
      <c r="AD120" s="23">
        <f>Novembro!AD120</f>
        <v>0</v>
      </c>
    </row>
    <row r="121" spans="2:33" x14ac:dyDescent="0.25">
      <c r="B121" s="23">
        <f>Novembro!B121</f>
        <v>0</v>
      </c>
      <c r="C121" s="23">
        <f>Novembro!C121</f>
        <v>0</v>
      </c>
      <c r="D121" s="24"/>
      <c r="E121" s="23">
        <f>Novembro!E121</f>
        <v>0</v>
      </c>
      <c r="F121" s="23">
        <f>Novembro!F121</f>
        <v>0</v>
      </c>
      <c r="G121" s="24"/>
      <c r="H121" s="23">
        <f>Novembro!H121</f>
        <v>0</v>
      </c>
      <c r="I121" s="23">
        <f>Novembro!I121</f>
        <v>0</v>
      </c>
      <c r="J121" s="24"/>
      <c r="K121" s="23">
        <f>Novembro!K121</f>
        <v>0</v>
      </c>
      <c r="L121" s="23">
        <f>Novembro!L121</f>
        <v>0</v>
      </c>
      <c r="M121" s="24"/>
      <c r="N121" s="23">
        <f>Novembro!N121</f>
        <v>0</v>
      </c>
      <c r="O121" s="23">
        <f>Novembro!O121</f>
        <v>0</v>
      </c>
      <c r="P121" s="24"/>
      <c r="Q121" s="23">
        <f>Novembro!Q121</f>
        <v>0</v>
      </c>
      <c r="R121" s="23">
        <f>Novembro!R121</f>
        <v>0</v>
      </c>
      <c r="S121" s="24"/>
      <c r="T121" s="23">
        <f>Novembro!T121</f>
        <v>0</v>
      </c>
      <c r="U121" s="23">
        <f>Novembro!U121</f>
        <v>0</v>
      </c>
      <c r="V121" s="24"/>
      <c r="W121" s="23">
        <f>Novembro!W121</f>
        <v>0</v>
      </c>
      <c r="X121" s="23">
        <f>Novembro!X121</f>
        <v>0</v>
      </c>
      <c r="Y121" s="24"/>
      <c r="Z121" s="23">
        <f>Novembro!Z121</f>
        <v>0</v>
      </c>
      <c r="AA121" s="23">
        <f>Novembro!AA121</f>
        <v>0</v>
      </c>
      <c r="AB121" s="24"/>
      <c r="AC121" s="23">
        <f>Novembro!AC121</f>
        <v>0</v>
      </c>
      <c r="AD121" s="23">
        <f>Novembro!AD121</f>
        <v>0</v>
      </c>
    </row>
    <row r="122" spans="2:33" ht="16.5" customHeight="1" x14ac:dyDescent="0.25">
      <c r="B122" s="23">
        <f>Novembro!B122</f>
        <v>0</v>
      </c>
      <c r="C122" s="23">
        <f>Novembro!C122</f>
        <v>0</v>
      </c>
      <c r="D122" s="24"/>
      <c r="E122" s="23">
        <f>Novembro!E122</f>
        <v>0</v>
      </c>
      <c r="F122" s="23">
        <f>Novembro!F122</f>
        <v>0</v>
      </c>
      <c r="G122" s="24"/>
      <c r="H122" s="23">
        <f>Novembro!H122</f>
        <v>0</v>
      </c>
      <c r="I122" s="23">
        <f>Novembro!I122</f>
        <v>0</v>
      </c>
      <c r="J122" s="24"/>
      <c r="K122" s="23">
        <f>Novembro!K122</f>
        <v>0</v>
      </c>
      <c r="L122" s="23">
        <f>Novembro!L122</f>
        <v>0</v>
      </c>
      <c r="M122" s="24"/>
      <c r="N122" s="23">
        <f>Novembro!N122</f>
        <v>0</v>
      </c>
      <c r="O122" s="23">
        <f>Novembro!O122</f>
        <v>0</v>
      </c>
      <c r="P122" s="24"/>
      <c r="Q122" s="23">
        <f>Novembro!Q122</f>
        <v>0</v>
      </c>
      <c r="R122" s="23">
        <f>Novembro!R122</f>
        <v>0</v>
      </c>
      <c r="S122" s="24"/>
      <c r="T122" s="23">
        <f>Novembro!T122</f>
        <v>0</v>
      </c>
      <c r="U122" s="23">
        <f>Novembro!U122</f>
        <v>0</v>
      </c>
      <c r="V122" s="24"/>
      <c r="W122" s="23">
        <f>Novembro!W122</f>
        <v>0</v>
      </c>
      <c r="X122" s="23">
        <f>Novembro!X122</f>
        <v>0</v>
      </c>
      <c r="Y122" s="24"/>
      <c r="Z122" s="23">
        <f>Novembro!Z122</f>
        <v>0</v>
      </c>
      <c r="AA122" s="23">
        <f>Novembro!AA122</f>
        <v>0</v>
      </c>
      <c r="AB122" s="24"/>
      <c r="AC122" s="23">
        <f>Novembro!AC122</f>
        <v>0</v>
      </c>
      <c r="AD122" s="23">
        <f>Novembro!AD122</f>
        <v>0</v>
      </c>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4" t="str">
        <f>IF(ISBLANK(Novembro!C124),"",Novembro!C124)</f>
        <v/>
      </c>
      <c r="E124" s="9">
        <v>132</v>
      </c>
      <c r="F124" s="34" t="str">
        <f>IF(ISBLANK(Novembro!F124),"",Novembro!F124)</f>
        <v/>
      </c>
      <c r="H124" s="9">
        <v>133</v>
      </c>
      <c r="I124" s="34" t="str">
        <f>IF(ISBLANK(Novembro!I124),"",Novembro!I124)</f>
        <v/>
      </c>
      <c r="K124" s="9">
        <v>134</v>
      </c>
      <c r="L124" s="34" t="str">
        <f>IF(ISBLANK(Novembro!L124),"",Novembro!L124)</f>
        <v/>
      </c>
      <c r="N124" s="9">
        <v>135</v>
      </c>
      <c r="O124" s="34" t="str">
        <f>IF(ISBLANK(Novembro!O124),"",Novembro!O124)</f>
        <v/>
      </c>
      <c r="Q124" s="9">
        <v>136</v>
      </c>
      <c r="R124" s="34" t="str">
        <f>IF(ISBLANK(Novembro!R124),"",Novembro!R124)</f>
        <v/>
      </c>
      <c r="T124" s="9">
        <v>137</v>
      </c>
      <c r="U124" s="34" t="str">
        <f>IF(ISBLANK(Novembro!U124),"",Novembro!U124)</f>
        <v/>
      </c>
      <c r="W124" s="9">
        <v>138</v>
      </c>
      <c r="X124" s="34" t="str">
        <f>IF(ISBLANK(Novembro!X124),"",Novembro!X124)</f>
        <v/>
      </c>
      <c r="Z124" s="9">
        <v>139</v>
      </c>
      <c r="AA124" s="34" t="str">
        <f>IF(ISBLANK(Novembro!AA124),"",Novembro!AA124)</f>
        <v/>
      </c>
      <c r="AC124" s="9">
        <v>140</v>
      </c>
      <c r="AD124" s="34" t="str">
        <f>IF(ISBLANK(Novembro!AD124),"",Novembro!AD124)</f>
        <v/>
      </c>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3" t="s">
        <v>80</v>
      </c>
      <c r="C127" s="41"/>
      <c r="E127" s="43" t="s">
        <v>80</v>
      </c>
      <c r="F127" s="41"/>
      <c r="H127" s="43" t="s">
        <v>80</v>
      </c>
      <c r="I127" s="41"/>
      <c r="K127" s="43" t="s">
        <v>80</v>
      </c>
      <c r="L127" s="41"/>
      <c r="N127" s="43" t="s">
        <v>80</v>
      </c>
      <c r="O127" s="41"/>
      <c r="Q127" s="43" t="s">
        <v>80</v>
      </c>
      <c r="R127" s="41"/>
      <c r="T127" s="43" t="s">
        <v>80</v>
      </c>
      <c r="U127" s="41"/>
      <c r="W127" s="43" t="s">
        <v>80</v>
      </c>
      <c r="X127" s="41"/>
      <c r="Z127" s="43" t="s">
        <v>80</v>
      </c>
      <c r="AA127" s="41"/>
      <c r="AC127" s="43"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23">
        <f>Novembro!B129</f>
        <v>0</v>
      </c>
      <c r="C129" s="23">
        <f>Novembro!C129</f>
        <v>0</v>
      </c>
      <c r="D129" s="24"/>
      <c r="E129" s="23">
        <f>Novembro!E129</f>
        <v>0</v>
      </c>
      <c r="F129" s="23">
        <f>Novembro!F129</f>
        <v>0</v>
      </c>
      <c r="G129" s="24"/>
      <c r="H129" s="23">
        <f>Novembro!H129</f>
        <v>0</v>
      </c>
      <c r="I129" s="23">
        <f>Novembro!I129</f>
        <v>0</v>
      </c>
      <c r="J129" s="24"/>
      <c r="K129" s="23">
        <f>Novembro!K129</f>
        <v>0</v>
      </c>
      <c r="L129" s="23">
        <f>Novembro!L129</f>
        <v>0</v>
      </c>
      <c r="M129" s="24"/>
      <c r="N129" s="23">
        <f>Novembro!N129</f>
        <v>0</v>
      </c>
      <c r="O129" s="23">
        <f>Novembro!O129</f>
        <v>0</v>
      </c>
      <c r="P129" s="24"/>
      <c r="Q129" s="23">
        <f>Novembro!Q129</f>
        <v>0</v>
      </c>
      <c r="R129" s="23">
        <f>Novembro!R129</f>
        <v>0</v>
      </c>
      <c r="S129" s="24"/>
      <c r="T129" s="23">
        <f>Novembro!T129</f>
        <v>0</v>
      </c>
      <c r="U129" s="23">
        <f>Novembro!U129</f>
        <v>0</v>
      </c>
      <c r="V129" s="24"/>
      <c r="W129" s="23">
        <f>Novembro!W129</f>
        <v>0</v>
      </c>
      <c r="X129" s="23">
        <f>Novembro!X129</f>
        <v>0</v>
      </c>
      <c r="Y129" s="24"/>
      <c r="Z129" s="23">
        <f>Novembro!Z129</f>
        <v>0</v>
      </c>
      <c r="AA129" s="23">
        <f>Novembro!AA129</f>
        <v>0</v>
      </c>
      <c r="AB129" s="24"/>
      <c r="AC129" s="23">
        <f>Novembro!AC129</f>
        <v>0</v>
      </c>
      <c r="AD129" s="23">
        <f>Novembro!AD129</f>
        <v>0</v>
      </c>
    </row>
    <row r="130" spans="2:33" x14ac:dyDescent="0.25">
      <c r="B130" s="23">
        <f>Novembro!B130</f>
        <v>0</v>
      </c>
      <c r="C130" s="23">
        <f>Novembro!C130</f>
        <v>0</v>
      </c>
      <c r="D130" s="24"/>
      <c r="E130" s="23">
        <f>Novembro!E130</f>
        <v>0</v>
      </c>
      <c r="F130" s="23">
        <f>Novembro!F130</f>
        <v>0</v>
      </c>
      <c r="G130" s="24"/>
      <c r="H130" s="23">
        <f>Novembro!H130</f>
        <v>0</v>
      </c>
      <c r="I130" s="23">
        <f>Novembro!I130</f>
        <v>0</v>
      </c>
      <c r="J130" s="24"/>
      <c r="K130" s="23">
        <f>Novembro!K130</f>
        <v>0</v>
      </c>
      <c r="L130" s="23">
        <f>Novembro!L130</f>
        <v>0</v>
      </c>
      <c r="M130" s="24"/>
      <c r="N130" s="23">
        <f>Novembro!N130</f>
        <v>0</v>
      </c>
      <c r="O130" s="23">
        <f>Novembro!O130</f>
        <v>0</v>
      </c>
      <c r="P130" s="24"/>
      <c r="Q130" s="23">
        <f>Novembro!Q130</f>
        <v>0</v>
      </c>
      <c r="R130" s="23">
        <f>Novembro!R130</f>
        <v>0</v>
      </c>
      <c r="S130" s="24"/>
      <c r="T130" s="23">
        <f>Novembro!T130</f>
        <v>0</v>
      </c>
      <c r="U130" s="23">
        <f>Novembro!U130</f>
        <v>0</v>
      </c>
      <c r="V130" s="24"/>
      <c r="W130" s="23">
        <f>Novembro!W130</f>
        <v>0</v>
      </c>
      <c r="X130" s="23">
        <f>Novembro!X130</f>
        <v>0</v>
      </c>
      <c r="Y130" s="24"/>
      <c r="Z130" s="23">
        <f>Novembro!Z130</f>
        <v>0</v>
      </c>
      <c r="AA130" s="23">
        <f>Novembro!AA130</f>
        <v>0</v>
      </c>
      <c r="AB130" s="24"/>
      <c r="AC130" s="23">
        <f>Novembro!AC130</f>
        <v>0</v>
      </c>
      <c r="AD130" s="23">
        <f>Novembro!AD130</f>
        <v>0</v>
      </c>
    </row>
    <row r="131" spans="2:33" ht="16.5" customHeight="1" x14ac:dyDescent="0.25">
      <c r="B131" s="23">
        <f>Novembro!B131</f>
        <v>0</v>
      </c>
      <c r="C131" s="23">
        <f>Novembro!C131</f>
        <v>0</v>
      </c>
      <c r="D131" s="24"/>
      <c r="E131" s="23">
        <f>Novembro!E131</f>
        <v>0</v>
      </c>
      <c r="F131" s="23">
        <f>Novembro!F131</f>
        <v>0</v>
      </c>
      <c r="G131" s="24"/>
      <c r="H131" s="23">
        <f>Novembro!H131</f>
        <v>0</v>
      </c>
      <c r="I131" s="23">
        <f>Novembro!I131</f>
        <v>0</v>
      </c>
      <c r="J131" s="24"/>
      <c r="K131" s="23">
        <f>Novembro!K131</f>
        <v>0</v>
      </c>
      <c r="L131" s="23">
        <f>Novembro!L131</f>
        <v>0</v>
      </c>
      <c r="M131" s="24"/>
      <c r="N131" s="23">
        <f>Novembro!N131</f>
        <v>0</v>
      </c>
      <c r="O131" s="23">
        <f>Novembro!O131</f>
        <v>0</v>
      </c>
      <c r="P131" s="24"/>
      <c r="Q131" s="23">
        <f>Novembro!Q131</f>
        <v>0</v>
      </c>
      <c r="R131" s="23">
        <f>Novembro!R131</f>
        <v>0</v>
      </c>
      <c r="S131" s="24"/>
      <c r="T131" s="23">
        <f>Novembro!T131</f>
        <v>0</v>
      </c>
      <c r="U131" s="23">
        <f>Novembro!U131</f>
        <v>0</v>
      </c>
      <c r="V131" s="24"/>
      <c r="W131" s="23">
        <f>Novembro!W131</f>
        <v>0</v>
      </c>
      <c r="X131" s="23">
        <f>Novembro!X131</f>
        <v>0</v>
      </c>
      <c r="Y131" s="24"/>
      <c r="Z131" s="23">
        <f>Novembro!Z131</f>
        <v>0</v>
      </c>
      <c r="AA131" s="23">
        <f>Novembro!AA131</f>
        <v>0</v>
      </c>
      <c r="AB131" s="24"/>
      <c r="AC131" s="23">
        <f>Novembro!AC131</f>
        <v>0</v>
      </c>
      <c r="AD131" s="23">
        <f>Novembro!AD131</f>
        <v>0</v>
      </c>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4" t="str">
        <f>IF(ISBLANK(Novembro!C133),"",Novembro!C133)</f>
        <v/>
      </c>
      <c r="E133" s="9">
        <v>142</v>
      </c>
      <c r="F133" s="34" t="str">
        <f>IF(ISBLANK(Novembro!F133),"",Novembro!F133)</f>
        <v/>
      </c>
      <c r="H133" s="9">
        <v>143</v>
      </c>
      <c r="I133" s="34" t="str">
        <f>IF(ISBLANK(Novembro!I133),"",Novembro!I133)</f>
        <v/>
      </c>
      <c r="K133" s="9">
        <v>144</v>
      </c>
      <c r="L133" s="34" t="str">
        <f>IF(ISBLANK(Novembro!L133),"",Novembro!L133)</f>
        <v/>
      </c>
      <c r="N133" s="9">
        <v>145</v>
      </c>
      <c r="O133" s="34" t="str">
        <f>IF(ISBLANK(Novembro!O133),"",Novembro!O133)</f>
        <v/>
      </c>
      <c r="Q133" s="9">
        <v>146</v>
      </c>
      <c r="R133" s="34" t="str">
        <f>IF(ISBLANK(Novembro!R133),"",Novembro!R133)</f>
        <v/>
      </c>
      <c r="T133" s="9">
        <v>147</v>
      </c>
      <c r="U133" s="34" t="str">
        <f>IF(ISBLANK(Novembro!U133),"",Novembro!U133)</f>
        <v/>
      </c>
      <c r="W133" s="9">
        <v>148</v>
      </c>
      <c r="X133" s="34" t="str">
        <f>IF(ISBLANK(Novembro!X133),"",Novembro!X133)</f>
        <v/>
      </c>
      <c r="Z133" s="9">
        <v>149</v>
      </c>
      <c r="AA133" s="34" t="str">
        <f>IF(ISBLANK(Novembro!AA133),"",Novembro!AA133)</f>
        <v/>
      </c>
      <c r="AC133" s="9">
        <v>150</v>
      </c>
      <c r="AD133" s="34" t="str">
        <f>IF(ISBLANK(Novembro!AD133),"",Novembro!AD133)</f>
        <v/>
      </c>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3" t="s">
        <v>80</v>
      </c>
      <c r="C136" s="41"/>
      <c r="E136" s="43" t="s">
        <v>80</v>
      </c>
      <c r="F136" s="41"/>
      <c r="H136" s="43" t="s">
        <v>80</v>
      </c>
      <c r="I136" s="41"/>
      <c r="K136" s="43" t="s">
        <v>80</v>
      </c>
      <c r="L136" s="41"/>
      <c r="N136" s="43" t="s">
        <v>80</v>
      </c>
      <c r="O136" s="41"/>
      <c r="Q136" s="43" t="s">
        <v>80</v>
      </c>
      <c r="R136" s="41"/>
      <c r="T136" s="43" t="s">
        <v>80</v>
      </c>
      <c r="U136" s="41"/>
      <c r="W136" s="43" t="s">
        <v>80</v>
      </c>
      <c r="X136" s="41"/>
      <c r="Z136" s="43" t="s">
        <v>80</v>
      </c>
      <c r="AA136" s="41"/>
      <c r="AC136" s="43"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23">
        <f>Novembro!B138</f>
        <v>0</v>
      </c>
      <c r="C138" s="23">
        <f>Novembro!C138</f>
        <v>0</v>
      </c>
      <c r="D138" s="24"/>
      <c r="E138" s="23">
        <f>Novembro!E138</f>
        <v>0</v>
      </c>
      <c r="F138" s="23">
        <f>Novembro!F138</f>
        <v>0</v>
      </c>
      <c r="G138" s="24"/>
      <c r="H138" s="23">
        <f>Novembro!H138</f>
        <v>0</v>
      </c>
      <c r="I138" s="23">
        <f>Novembro!I138</f>
        <v>0</v>
      </c>
      <c r="J138" s="24"/>
      <c r="K138" s="23">
        <f>Novembro!K138</f>
        <v>0</v>
      </c>
      <c r="L138" s="23">
        <f>Novembro!L138</f>
        <v>0</v>
      </c>
      <c r="M138" s="24"/>
      <c r="N138" s="23">
        <f>Novembro!N138</f>
        <v>0</v>
      </c>
      <c r="O138" s="23">
        <f>Novembro!O138</f>
        <v>0</v>
      </c>
      <c r="P138" s="24"/>
      <c r="Q138" s="23">
        <f>Novembro!Q138</f>
        <v>0</v>
      </c>
      <c r="R138" s="23">
        <f>Novembro!R138</f>
        <v>0</v>
      </c>
      <c r="S138" s="24"/>
      <c r="T138" s="23">
        <f>Novembro!T138</f>
        <v>0</v>
      </c>
      <c r="U138" s="23">
        <f>Novembro!U138</f>
        <v>0</v>
      </c>
      <c r="V138" s="24"/>
      <c r="W138" s="23">
        <f>Novembro!W138</f>
        <v>0</v>
      </c>
      <c r="X138" s="23">
        <f>Novembro!X138</f>
        <v>0</v>
      </c>
      <c r="Y138" s="24"/>
      <c r="Z138" s="23">
        <f>Novembro!Z138</f>
        <v>0</v>
      </c>
      <c r="AA138" s="23">
        <f>Novembro!AA138</f>
        <v>0</v>
      </c>
      <c r="AB138" s="24"/>
      <c r="AC138" s="23">
        <f>Novembro!AC138</f>
        <v>0</v>
      </c>
      <c r="AD138" s="23">
        <f>Novembro!AD138</f>
        <v>0</v>
      </c>
    </row>
    <row r="139" spans="2:33" x14ac:dyDescent="0.25">
      <c r="B139" s="23">
        <f>Novembro!B139</f>
        <v>0</v>
      </c>
      <c r="C139" s="23">
        <f>Novembro!C139</f>
        <v>0</v>
      </c>
      <c r="D139" s="24"/>
      <c r="E139" s="23">
        <f>Novembro!E139</f>
        <v>0</v>
      </c>
      <c r="F139" s="23">
        <f>Novembro!F139</f>
        <v>0</v>
      </c>
      <c r="G139" s="24"/>
      <c r="H139" s="23">
        <f>Novembro!H139</f>
        <v>0</v>
      </c>
      <c r="I139" s="23">
        <f>Novembro!I139</f>
        <v>0</v>
      </c>
      <c r="J139" s="24"/>
      <c r="K139" s="23">
        <f>Novembro!K139</f>
        <v>0</v>
      </c>
      <c r="L139" s="23">
        <f>Novembro!L139</f>
        <v>0</v>
      </c>
      <c r="M139" s="24"/>
      <c r="N139" s="23">
        <f>Novembro!N139</f>
        <v>0</v>
      </c>
      <c r="O139" s="23">
        <f>Novembro!O139</f>
        <v>0</v>
      </c>
      <c r="P139" s="24"/>
      <c r="Q139" s="23">
        <f>Novembro!Q139</f>
        <v>0</v>
      </c>
      <c r="R139" s="23">
        <f>Novembro!R139</f>
        <v>0</v>
      </c>
      <c r="S139" s="24"/>
      <c r="T139" s="23">
        <f>Novembro!T139</f>
        <v>0</v>
      </c>
      <c r="U139" s="23">
        <f>Novembro!U139</f>
        <v>0</v>
      </c>
      <c r="V139" s="24"/>
      <c r="W139" s="23">
        <f>Novembro!W139</f>
        <v>0</v>
      </c>
      <c r="X139" s="23">
        <f>Novembro!X139</f>
        <v>0</v>
      </c>
      <c r="Y139" s="24"/>
      <c r="Z139" s="23">
        <f>Novembro!Z139</f>
        <v>0</v>
      </c>
      <c r="AA139" s="23">
        <f>Novembro!AA139</f>
        <v>0</v>
      </c>
      <c r="AB139" s="24"/>
      <c r="AC139" s="23">
        <f>Novembro!AC139</f>
        <v>0</v>
      </c>
      <c r="AD139" s="23">
        <f>Novembro!AD139</f>
        <v>0</v>
      </c>
    </row>
    <row r="140" spans="2:33" ht="16.5" customHeight="1" x14ac:dyDescent="0.25">
      <c r="B140" s="23">
        <f>Novembro!B140</f>
        <v>0</v>
      </c>
      <c r="C140" s="23">
        <f>Novembro!C140</f>
        <v>0</v>
      </c>
      <c r="D140" s="24"/>
      <c r="E140" s="23">
        <f>Novembro!E140</f>
        <v>0</v>
      </c>
      <c r="F140" s="23">
        <f>Novembro!F140</f>
        <v>0</v>
      </c>
      <c r="G140" s="24"/>
      <c r="H140" s="23">
        <f>Novembro!H140</f>
        <v>0</v>
      </c>
      <c r="I140" s="23">
        <f>Novembro!I140</f>
        <v>0</v>
      </c>
      <c r="J140" s="24"/>
      <c r="K140" s="23">
        <f>Novembro!K140</f>
        <v>0</v>
      </c>
      <c r="L140" s="23">
        <f>Novembro!L140</f>
        <v>0</v>
      </c>
      <c r="M140" s="24"/>
      <c r="N140" s="23">
        <f>Novembro!N140</f>
        <v>0</v>
      </c>
      <c r="O140" s="23">
        <f>Novembro!O140</f>
        <v>0</v>
      </c>
      <c r="P140" s="24"/>
      <c r="Q140" s="23">
        <f>Novembro!Q140</f>
        <v>0</v>
      </c>
      <c r="R140" s="23">
        <f>Novembro!R140</f>
        <v>0</v>
      </c>
      <c r="S140" s="24"/>
      <c r="T140" s="23">
        <f>Novembro!T140</f>
        <v>0</v>
      </c>
      <c r="U140" s="23">
        <f>Novembro!U140</f>
        <v>0</v>
      </c>
      <c r="V140" s="24"/>
      <c r="W140" s="23">
        <f>Novembro!W140</f>
        <v>0</v>
      </c>
      <c r="X140" s="23">
        <f>Novembro!X140</f>
        <v>0</v>
      </c>
      <c r="Y140" s="24"/>
      <c r="Z140" s="23">
        <f>Novembro!Z140</f>
        <v>0</v>
      </c>
      <c r="AA140" s="23">
        <f>Novembro!AA140</f>
        <v>0</v>
      </c>
      <c r="AB140" s="24"/>
      <c r="AC140" s="23">
        <f>Novembro!AC140</f>
        <v>0</v>
      </c>
      <c r="AD140" s="23">
        <f>Novembro!AD140</f>
        <v>0</v>
      </c>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4" t="str">
        <f>IF(ISBLANK(Novembro!C142),"",Novembro!C142)</f>
        <v/>
      </c>
      <c r="E142" s="9">
        <v>152</v>
      </c>
      <c r="F142" s="34" t="str">
        <f>IF(ISBLANK(Novembro!F142),"",Novembro!F142)</f>
        <v/>
      </c>
      <c r="H142" s="9">
        <v>153</v>
      </c>
      <c r="I142" s="34" t="str">
        <f>IF(ISBLANK(Novembro!I142),"",Novembro!I142)</f>
        <v/>
      </c>
      <c r="K142" s="9">
        <v>154</v>
      </c>
      <c r="L142" s="34" t="str">
        <f>IF(ISBLANK(Novembro!L142),"",Novembro!L142)</f>
        <v/>
      </c>
      <c r="N142" s="9">
        <v>155</v>
      </c>
      <c r="O142" s="34" t="str">
        <f>IF(ISBLANK(Novembro!O142),"",Novembro!O142)</f>
        <v/>
      </c>
      <c r="Q142" s="9">
        <v>156</v>
      </c>
      <c r="R142" s="34" t="str">
        <f>IF(ISBLANK(Novembro!R142),"",Novembro!R142)</f>
        <v/>
      </c>
      <c r="T142" s="9">
        <v>157</v>
      </c>
      <c r="U142" s="34" t="str">
        <f>IF(ISBLANK(Novembro!U142),"",Novembro!U142)</f>
        <v/>
      </c>
      <c r="W142" s="9">
        <v>158</v>
      </c>
      <c r="X142" s="34" t="str">
        <f>IF(ISBLANK(Novembro!X142),"",Novembro!X142)</f>
        <v/>
      </c>
      <c r="Z142" s="9">
        <v>159</v>
      </c>
      <c r="AA142" s="34" t="str">
        <f>IF(ISBLANK(Novembro!AA142),"",Novembro!AA142)</f>
        <v/>
      </c>
      <c r="AC142" s="9">
        <v>160</v>
      </c>
      <c r="AD142" s="34" t="str">
        <f>IF(ISBLANK(Novembro!AD142),"",Novembro!AD142)</f>
        <v/>
      </c>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3" t="s">
        <v>80</v>
      </c>
      <c r="C145" s="41"/>
      <c r="E145" s="43" t="s">
        <v>80</v>
      </c>
      <c r="F145" s="41"/>
      <c r="H145" s="43" t="s">
        <v>80</v>
      </c>
      <c r="I145" s="41"/>
      <c r="K145" s="43" t="s">
        <v>80</v>
      </c>
      <c r="L145" s="41"/>
      <c r="N145" s="43" t="s">
        <v>80</v>
      </c>
      <c r="O145" s="41"/>
      <c r="Q145" s="43" t="s">
        <v>80</v>
      </c>
      <c r="R145" s="41"/>
      <c r="T145" s="43" t="s">
        <v>80</v>
      </c>
      <c r="U145" s="41"/>
      <c r="W145" s="43" t="s">
        <v>80</v>
      </c>
      <c r="X145" s="41"/>
      <c r="Z145" s="43" t="s">
        <v>80</v>
      </c>
      <c r="AA145" s="41"/>
      <c r="AC145" s="43"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23">
        <f>Novembro!B147</f>
        <v>0</v>
      </c>
      <c r="C147" s="23">
        <f>Novembro!C147</f>
        <v>0</v>
      </c>
      <c r="D147" s="24"/>
      <c r="E147" s="23">
        <f>Novembro!E147</f>
        <v>0</v>
      </c>
      <c r="F147" s="23">
        <f>Novembro!F147</f>
        <v>0</v>
      </c>
      <c r="G147" s="24"/>
      <c r="H147" s="23">
        <f>Novembro!H147</f>
        <v>0</v>
      </c>
      <c r="I147" s="23">
        <f>Novembro!I147</f>
        <v>0</v>
      </c>
      <c r="J147" s="24"/>
      <c r="K147" s="23">
        <f>Novembro!K147</f>
        <v>0</v>
      </c>
      <c r="L147" s="23">
        <f>Novembro!L147</f>
        <v>0</v>
      </c>
      <c r="M147" s="24"/>
      <c r="N147" s="23">
        <f>Novembro!N147</f>
        <v>0</v>
      </c>
      <c r="O147" s="23">
        <f>Novembro!O147</f>
        <v>0</v>
      </c>
      <c r="P147" s="24"/>
      <c r="Q147" s="23">
        <f>Novembro!Q147</f>
        <v>0</v>
      </c>
      <c r="R147" s="23">
        <f>Novembro!R147</f>
        <v>0</v>
      </c>
      <c r="S147" s="24"/>
      <c r="T147" s="23">
        <f>Novembro!T147</f>
        <v>0</v>
      </c>
      <c r="U147" s="23">
        <f>Novembro!U147</f>
        <v>0</v>
      </c>
      <c r="V147" s="24"/>
      <c r="W147" s="23">
        <f>Novembro!W147</f>
        <v>0</v>
      </c>
      <c r="X147" s="23">
        <f>Novembro!X147</f>
        <v>0</v>
      </c>
      <c r="Y147" s="24"/>
      <c r="Z147" s="23">
        <f>Novembro!Z147</f>
        <v>0</v>
      </c>
      <c r="AA147" s="23">
        <f>Novembro!AA147</f>
        <v>0</v>
      </c>
      <c r="AB147" s="24"/>
      <c r="AC147" s="23">
        <f>Novembro!AC147</f>
        <v>0</v>
      </c>
      <c r="AD147" s="23">
        <f>Novembro!AD147</f>
        <v>0</v>
      </c>
    </row>
    <row r="148" spans="2:33" x14ac:dyDescent="0.25">
      <c r="B148" s="23">
        <f>Novembro!B148</f>
        <v>0</v>
      </c>
      <c r="C148" s="23">
        <f>Novembro!C148</f>
        <v>0</v>
      </c>
      <c r="D148" s="24"/>
      <c r="E148" s="23">
        <f>Novembro!E148</f>
        <v>0</v>
      </c>
      <c r="F148" s="23">
        <f>Novembro!F148</f>
        <v>0</v>
      </c>
      <c r="G148" s="24"/>
      <c r="H148" s="23">
        <f>Novembro!H148</f>
        <v>0</v>
      </c>
      <c r="I148" s="23">
        <f>Novembro!I148</f>
        <v>0</v>
      </c>
      <c r="J148" s="24"/>
      <c r="K148" s="23">
        <f>Novembro!K148</f>
        <v>0</v>
      </c>
      <c r="L148" s="23">
        <f>Novembro!L148</f>
        <v>0</v>
      </c>
      <c r="M148" s="24"/>
      <c r="N148" s="23">
        <f>Novembro!N148</f>
        <v>0</v>
      </c>
      <c r="O148" s="23">
        <f>Novembro!O148</f>
        <v>0</v>
      </c>
      <c r="P148" s="24"/>
      <c r="Q148" s="23">
        <f>Novembro!Q148</f>
        <v>0</v>
      </c>
      <c r="R148" s="23">
        <f>Novembro!R148</f>
        <v>0</v>
      </c>
      <c r="S148" s="24"/>
      <c r="T148" s="23">
        <f>Novembro!T148</f>
        <v>0</v>
      </c>
      <c r="U148" s="23">
        <f>Novembro!U148</f>
        <v>0</v>
      </c>
      <c r="V148" s="24"/>
      <c r="W148" s="23">
        <f>Novembro!W148</f>
        <v>0</v>
      </c>
      <c r="X148" s="23">
        <f>Novembro!X148</f>
        <v>0</v>
      </c>
      <c r="Y148" s="24"/>
      <c r="Z148" s="23">
        <f>Novembro!Z148</f>
        <v>0</v>
      </c>
      <c r="AA148" s="23">
        <f>Novembro!AA148</f>
        <v>0</v>
      </c>
      <c r="AB148" s="24"/>
      <c r="AC148" s="23">
        <f>Novembro!AC148</f>
        <v>0</v>
      </c>
      <c r="AD148" s="23">
        <f>Novembro!AD148</f>
        <v>0</v>
      </c>
    </row>
    <row r="149" spans="2:33" ht="16.5" customHeight="1" x14ac:dyDescent="0.25">
      <c r="B149" s="23">
        <f>Novembro!B149</f>
        <v>0</v>
      </c>
      <c r="C149" s="23">
        <f>Novembro!C149</f>
        <v>0</v>
      </c>
      <c r="D149" s="24"/>
      <c r="E149" s="23">
        <f>Novembro!E149</f>
        <v>0</v>
      </c>
      <c r="F149" s="23">
        <f>Novembro!F149</f>
        <v>0</v>
      </c>
      <c r="G149" s="24"/>
      <c r="H149" s="23">
        <f>Novembro!H149</f>
        <v>0</v>
      </c>
      <c r="I149" s="23">
        <f>Novembro!I149</f>
        <v>0</v>
      </c>
      <c r="J149" s="24"/>
      <c r="K149" s="23">
        <f>Novembro!K149</f>
        <v>0</v>
      </c>
      <c r="L149" s="23">
        <f>Novembro!L149</f>
        <v>0</v>
      </c>
      <c r="M149" s="24"/>
      <c r="N149" s="23">
        <f>Novembro!N149</f>
        <v>0</v>
      </c>
      <c r="O149" s="23">
        <f>Novembro!O149</f>
        <v>0</v>
      </c>
      <c r="P149" s="24"/>
      <c r="Q149" s="23">
        <f>Novembro!Q149</f>
        <v>0</v>
      </c>
      <c r="R149" s="23">
        <f>Novembro!R149</f>
        <v>0</v>
      </c>
      <c r="S149" s="24"/>
      <c r="T149" s="23">
        <f>Novembro!T149</f>
        <v>0</v>
      </c>
      <c r="U149" s="23">
        <f>Novembro!U149</f>
        <v>0</v>
      </c>
      <c r="V149" s="24"/>
      <c r="W149" s="23">
        <f>Novembro!W149</f>
        <v>0</v>
      </c>
      <c r="X149" s="23">
        <f>Novembro!X149</f>
        <v>0</v>
      </c>
      <c r="Y149" s="24"/>
      <c r="Z149" s="23">
        <f>Novembro!Z149</f>
        <v>0</v>
      </c>
      <c r="AA149" s="23">
        <f>Novembro!AA149</f>
        <v>0</v>
      </c>
      <c r="AB149" s="24"/>
      <c r="AC149" s="23">
        <f>Novembro!AC149</f>
        <v>0</v>
      </c>
      <c r="AD149" s="23">
        <f>Novembro!AD149</f>
        <v>0</v>
      </c>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4" t="str">
        <f>IF(ISBLANK(Novembro!C151),"",Novembro!C151)</f>
        <v/>
      </c>
      <c r="E151" s="9">
        <v>162</v>
      </c>
      <c r="F151" s="34" t="str">
        <f>IF(ISBLANK(Novembro!F151),"",Novembro!F151)</f>
        <v/>
      </c>
      <c r="H151" s="9">
        <v>163</v>
      </c>
      <c r="I151" s="34" t="str">
        <f>IF(ISBLANK(Novembro!I151),"",Novembro!I151)</f>
        <v/>
      </c>
      <c r="K151" s="9">
        <v>164</v>
      </c>
      <c r="L151" s="34" t="str">
        <f>IF(ISBLANK(Novembro!L151),"",Novembro!L151)</f>
        <v/>
      </c>
      <c r="N151" s="9">
        <v>165</v>
      </c>
      <c r="O151" s="34" t="str">
        <f>IF(ISBLANK(Novembro!O151),"",Novembro!O151)</f>
        <v/>
      </c>
      <c r="Q151" s="9">
        <v>166</v>
      </c>
      <c r="R151" s="34" t="str">
        <f>IF(ISBLANK(Novembro!R151),"",Novembro!R151)</f>
        <v/>
      </c>
      <c r="T151" s="9">
        <v>167</v>
      </c>
      <c r="U151" s="34" t="str">
        <f>IF(ISBLANK(Novembro!U151),"",Novembro!U151)</f>
        <v/>
      </c>
      <c r="W151" s="9">
        <v>168</v>
      </c>
      <c r="X151" s="34" t="str">
        <f>IF(ISBLANK(Novembro!X151),"",Novembro!X151)</f>
        <v/>
      </c>
      <c r="Z151" s="9">
        <v>169</v>
      </c>
      <c r="AA151" s="34" t="str">
        <f>IF(ISBLANK(Novembro!AA151),"",Novembro!AA151)</f>
        <v/>
      </c>
      <c r="AC151" s="9">
        <v>170</v>
      </c>
      <c r="AD151" s="34" t="str">
        <f>IF(ISBLANK(Novembro!AD151),"",Novembro!AD151)</f>
        <v/>
      </c>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3" t="s">
        <v>80</v>
      </c>
      <c r="C154" s="41"/>
      <c r="E154" s="43" t="s">
        <v>80</v>
      </c>
      <c r="F154" s="41"/>
      <c r="H154" s="43" t="s">
        <v>80</v>
      </c>
      <c r="I154" s="41"/>
      <c r="K154" s="43" t="s">
        <v>80</v>
      </c>
      <c r="L154" s="41"/>
      <c r="N154" s="43" t="s">
        <v>80</v>
      </c>
      <c r="O154" s="41"/>
      <c r="Q154" s="43" t="s">
        <v>80</v>
      </c>
      <c r="R154" s="41"/>
      <c r="T154" s="43" t="s">
        <v>80</v>
      </c>
      <c r="U154" s="41"/>
      <c r="W154" s="43" t="s">
        <v>80</v>
      </c>
      <c r="X154" s="41"/>
      <c r="Z154" s="43" t="s">
        <v>80</v>
      </c>
      <c r="AA154" s="41"/>
      <c r="AC154" s="43"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23">
        <f>Novembro!B156</f>
        <v>0</v>
      </c>
      <c r="C156" s="23">
        <f>Novembro!C156</f>
        <v>0</v>
      </c>
      <c r="D156" s="24"/>
      <c r="E156" s="23">
        <f>Novembro!E156</f>
        <v>0</v>
      </c>
      <c r="F156" s="23">
        <f>Novembro!F156</f>
        <v>0</v>
      </c>
      <c r="G156" s="24"/>
      <c r="H156" s="23">
        <f>Novembro!H156</f>
        <v>0</v>
      </c>
      <c r="I156" s="23">
        <f>Novembro!I156</f>
        <v>0</v>
      </c>
      <c r="J156" s="24"/>
      <c r="K156" s="23">
        <f>Novembro!K156</f>
        <v>0</v>
      </c>
      <c r="L156" s="23">
        <f>Novembro!L156</f>
        <v>0</v>
      </c>
      <c r="M156" s="24"/>
      <c r="N156" s="23">
        <f>Novembro!N156</f>
        <v>0</v>
      </c>
      <c r="O156" s="23">
        <f>Novembro!O156</f>
        <v>0</v>
      </c>
      <c r="P156" s="24"/>
      <c r="Q156" s="23">
        <f>Novembro!Q156</f>
        <v>0</v>
      </c>
      <c r="R156" s="23">
        <f>Novembro!R156</f>
        <v>0</v>
      </c>
      <c r="S156" s="24"/>
      <c r="T156" s="23">
        <f>Novembro!T156</f>
        <v>0</v>
      </c>
      <c r="U156" s="23">
        <f>Novembro!U156</f>
        <v>0</v>
      </c>
      <c r="V156" s="24"/>
      <c r="W156" s="23">
        <f>Novembro!W156</f>
        <v>0</v>
      </c>
      <c r="X156" s="23">
        <f>Novembro!X156</f>
        <v>0</v>
      </c>
      <c r="Y156" s="24"/>
      <c r="Z156" s="23">
        <f>Novembro!Z156</f>
        <v>0</v>
      </c>
      <c r="AA156" s="23">
        <f>Novembro!AA156</f>
        <v>0</v>
      </c>
      <c r="AB156" s="24"/>
      <c r="AC156" s="23">
        <f>Novembro!AC156</f>
        <v>0</v>
      </c>
      <c r="AD156" s="23">
        <f>Novembro!AD156</f>
        <v>0</v>
      </c>
    </row>
    <row r="157" spans="2:33" x14ac:dyDescent="0.25">
      <c r="B157" s="23">
        <f>Novembro!B157</f>
        <v>0</v>
      </c>
      <c r="C157" s="23">
        <f>Novembro!C157</f>
        <v>0</v>
      </c>
      <c r="D157" s="24"/>
      <c r="E157" s="23">
        <f>Novembro!E157</f>
        <v>0</v>
      </c>
      <c r="F157" s="23">
        <f>Novembro!F157</f>
        <v>0</v>
      </c>
      <c r="G157" s="24"/>
      <c r="H157" s="23">
        <f>Novembro!H157</f>
        <v>0</v>
      </c>
      <c r="I157" s="23">
        <f>Novembro!I157</f>
        <v>0</v>
      </c>
      <c r="J157" s="24"/>
      <c r="K157" s="23">
        <f>Novembro!K157</f>
        <v>0</v>
      </c>
      <c r="L157" s="23">
        <f>Novembro!L157</f>
        <v>0</v>
      </c>
      <c r="M157" s="24"/>
      <c r="N157" s="23">
        <f>Novembro!N157</f>
        <v>0</v>
      </c>
      <c r="O157" s="23">
        <f>Novembro!O157</f>
        <v>0</v>
      </c>
      <c r="P157" s="24"/>
      <c r="Q157" s="23">
        <f>Novembro!Q157</f>
        <v>0</v>
      </c>
      <c r="R157" s="23">
        <f>Novembro!R157</f>
        <v>0</v>
      </c>
      <c r="S157" s="24"/>
      <c r="T157" s="23">
        <f>Novembro!T157</f>
        <v>0</v>
      </c>
      <c r="U157" s="23">
        <f>Novembro!U157</f>
        <v>0</v>
      </c>
      <c r="V157" s="24"/>
      <c r="W157" s="23">
        <f>Novembro!W157</f>
        <v>0</v>
      </c>
      <c r="X157" s="23">
        <f>Novembro!X157</f>
        <v>0</v>
      </c>
      <c r="Y157" s="24"/>
      <c r="Z157" s="23">
        <f>Novembro!Z157</f>
        <v>0</v>
      </c>
      <c r="AA157" s="23">
        <f>Novembro!AA157</f>
        <v>0</v>
      </c>
      <c r="AB157" s="24"/>
      <c r="AC157" s="23">
        <f>Novembro!AC157</f>
        <v>0</v>
      </c>
      <c r="AD157" s="23">
        <f>Novembro!AD157</f>
        <v>0</v>
      </c>
    </row>
    <row r="158" spans="2:33" ht="16.5" customHeight="1" x14ac:dyDescent="0.25">
      <c r="B158" s="23">
        <f>Novembro!B158</f>
        <v>0</v>
      </c>
      <c r="C158" s="23">
        <f>Novembro!C158</f>
        <v>0</v>
      </c>
      <c r="D158" s="24"/>
      <c r="E158" s="23">
        <f>Novembro!E158</f>
        <v>0</v>
      </c>
      <c r="F158" s="23">
        <f>Novembro!F158</f>
        <v>0</v>
      </c>
      <c r="G158" s="24"/>
      <c r="H158" s="23">
        <f>Novembro!H158</f>
        <v>0</v>
      </c>
      <c r="I158" s="23">
        <f>Novembro!I158</f>
        <v>0</v>
      </c>
      <c r="J158" s="24"/>
      <c r="K158" s="23">
        <f>Novembro!K158</f>
        <v>0</v>
      </c>
      <c r="L158" s="23">
        <f>Novembro!L158</f>
        <v>0</v>
      </c>
      <c r="M158" s="24"/>
      <c r="N158" s="23">
        <f>Novembro!N158</f>
        <v>0</v>
      </c>
      <c r="O158" s="23">
        <f>Novembro!O158</f>
        <v>0</v>
      </c>
      <c r="P158" s="24"/>
      <c r="Q158" s="23">
        <f>Novembro!Q158</f>
        <v>0</v>
      </c>
      <c r="R158" s="23">
        <f>Novembro!R158</f>
        <v>0</v>
      </c>
      <c r="S158" s="24"/>
      <c r="T158" s="23">
        <f>Novembro!T158</f>
        <v>0</v>
      </c>
      <c r="U158" s="23">
        <f>Novembro!U158</f>
        <v>0</v>
      </c>
      <c r="V158" s="24"/>
      <c r="W158" s="23">
        <f>Novembro!W158</f>
        <v>0</v>
      </c>
      <c r="X158" s="23">
        <f>Novembro!X158</f>
        <v>0</v>
      </c>
      <c r="Y158" s="24"/>
      <c r="Z158" s="23">
        <f>Novembro!Z158</f>
        <v>0</v>
      </c>
      <c r="AA158" s="23">
        <f>Novembro!AA158</f>
        <v>0</v>
      </c>
      <c r="AB158" s="24"/>
      <c r="AC158" s="23">
        <f>Novembro!AC158</f>
        <v>0</v>
      </c>
      <c r="AD158" s="23">
        <f>Novembro!AD158</f>
        <v>0</v>
      </c>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4" t="str">
        <f>IF(ISBLANK(Novembro!C160),"",Novembro!C160)</f>
        <v/>
      </c>
      <c r="E160" s="9">
        <v>172</v>
      </c>
      <c r="F160" s="34" t="str">
        <f>IF(ISBLANK(Novembro!F160),"",Novembro!F160)</f>
        <v/>
      </c>
      <c r="H160" s="9">
        <v>173</v>
      </c>
      <c r="I160" s="34" t="str">
        <f>IF(ISBLANK(Novembro!I160),"",Novembro!I160)</f>
        <v/>
      </c>
      <c r="K160" s="9">
        <v>174</v>
      </c>
      <c r="L160" s="34" t="str">
        <f>IF(ISBLANK(Novembro!L160),"",Novembro!L160)</f>
        <v/>
      </c>
      <c r="N160" s="9">
        <v>175</v>
      </c>
      <c r="O160" s="34" t="str">
        <f>IF(ISBLANK(Novembro!O160),"",Novembro!O160)</f>
        <v/>
      </c>
      <c r="Q160" s="9">
        <v>176</v>
      </c>
      <c r="R160" s="34" t="str">
        <f>IF(ISBLANK(Novembro!R160),"",Novembro!R160)</f>
        <v/>
      </c>
      <c r="T160" s="9">
        <v>177</v>
      </c>
      <c r="U160" s="34" t="str">
        <f>IF(ISBLANK(Novembro!U160),"",Novembro!U160)</f>
        <v/>
      </c>
      <c r="W160" s="9">
        <v>178</v>
      </c>
      <c r="X160" s="34" t="str">
        <f>IF(ISBLANK(Novembro!X160),"",Novembro!X160)</f>
        <v/>
      </c>
      <c r="Z160" s="9">
        <v>179</v>
      </c>
      <c r="AA160" s="34" t="str">
        <f>IF(ISBLANK(Novembro!AA160),"",Novembro!AA160)</f>
        <v/>
      </c>
      <c r="AC160" s="9">
        <v>180</v>
      </c>
      <c r="AD160" s="34" t="str">
        <f>IF(ISBLANK(Novembro!AD160),"",Novembro!AD160)</f>
        <v/>
      </c>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3" t="s">
        <v>80</v>
      </c>
      <c r="C163" s="41"/>
      <c r="E163" s="43" t="s">
        <v>80</v>
      </c>
      <c r="F163" s="41"/>
      <c r="H163" s="43" t="s">
        <v>80</v>
      </c>
      <c r="I163" s="41"/>
      <c r="K163" s="43" t="s">
        <v>80</v>
      </c>
      <c r="L163" s="41"/>
      <c r="N163" s="43" t="s">
        <v>80</v>
      </c>
      <c r="O163" s="41"/>
      <c r="Q163" s="43" t="s">
        <v>80</v>
      </c>
      <c r="R163" s="41"/>
      <c r="T163" s="43" t="s">
        <v>80</v>
      </c>
      <c r="U163" s="41"/>
      <c r="W163" s="43" t="s">
        <v>80</v>
      </c>
      <c r="X163" s="41"/>
      <c r="Z163" s="43" t="s">
        <v>80</v>
      </c>
      <c r="AA163" s="41"/>
      <c r="AC163" s="43"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23">
        <f>Novembro!B165</f>
        <v>0</v>
      </c>
      <c r="C165" s="23">
        <f>Novembro!C165</f>
        <v>0</v>
      </c>
      <c r="D165" s="24"/>
      <c r="E165" s="23">
        <f>Novembro!E165</f>
        <v>0</v>
      </c>
      <c r="F165" s="23">
        <f>Novembro!F165</f>
        <v>0</v>
      </c>
      <c r="G165" s="24"/>
      <c r="H165" s="23">
        <f>Novembro!H165</f>
        <v>0</v>
      </c>
      <c r="I165" s="23">
        <f>Novembro!I165</f>
        <v>0</v>
      </c>
      <c r="J165" s="24"/>
      <c r="K165" s="23">
        <f>Novembro!K165</f>
        <v>0</v>
      </c>
      <c r="L165" s="23">
        <f>Novembro!L165</f>
        <v>0</v>
      </c>
      <c r="M165" s="24"/>
      <c r="N165" s="23">
        <f>Novembro!N165</f>
        <v>0</v>
      </c>
      <c r="O165" s="23">
        <f>Novembro!O165</f>
        <v>0</v>
      </c>
      <c r="P165" s="24"/>
      <c r="Q165" s="23">
        <f>Novembro!Q165</f>
        <v>0</v>
      </c>
      <c r="R165" s="23">
        <f>Novembro!R165</f>
        <v>0</v>
      </c>
      <c r="S165" s="24"/>
      <c r="T165" s="23">
        <f>Novembro!T165</f>
        <v>0</v>
      </c>
      <c r="U165" s="23">
        <f>Novembro!U165</f>
        <v>0</v>
      </c>
      <c r="V165" s="24"/>
      <c r="W165" s="23">
        <f>Novembro!W165</f>
        <v>0</v>
      </c>
      <c r="X165" s="23">
        <f>Novembro!X165</f>
        <v>0</v>
      </c>
      <c r="Y165" s="24"/>
      <c r="Z165" s="23">
        <f>Novembro!Z165</f>
        <v>0</v>
      </c>
      <c r="AA165" s="23">
        <f>Novembro!AA165</f>
        <v>0</v>
      </c>
      <c r="AB165" s="24"/>
      <c r="AC165" s="23">
        <f>Novembro!AC165</f>
        <v>0</v>
      </c>
      <c r="AD165" s="23">
        <f>Novembro!AD165</f>
        <v>0</v>
      </c>
    </row>
    <row r="166" spans="2:33" x14ac:dyDescent="0.25">
      <c r="B166" s="23">
        <f>Novembro!B166</f>
        <v>0</v>
      </c>
      <c r="C166" s="23">
        <f>Novembro!C166</f>
        <v>0</v>
      </c>
      <c r="D166" s="24"/>
      <c r="E166" s="23">
        <f>Novembro!E166</f>
        <v>0</v>
      </c>
      <c r="F166" s="23">
        <f>Novembro!F166</f>
        <v>0</v>
      </c>
      <c r="G166" s="24"/>
      <c r="H166" s="23">
        <f>Novembro!H166</f>
        <v>0</v>
      </c>
      <c r="I166" s="23">
        <f>Novembro!I166</f>
        <v>0</v>
      </c>
      <c r="J166" s="24"/>
      <c r="K166" s="23">
        <f>Novembro!K166</f>
        <v>0</v>
      </c>
      <c r="L166" s="23">
        <f>Novembro!L166</f>
        <v>0</v>
      </c>
      <c r="M166" s="24"/>
      <c r="N166" s="23">
        <f>Novembro!N166</f>
        <v>0</v>
      </c>
      <c r="O166" s="23">
        <f>Novembro!O166</f>
        <v>0</v>
      </c>
      <c r="P166" s="24"/>
      <c r="Q166" s="23">
        <f>Novembro!Q166</f>
        <v>0</v>
      </c>
      <c r="R166" s="23">
        <f>Novembro!R166</f>
        <v>0</v>
      </c>
      <c r="S166" s="24"/>
      <c r="T166" s="23">
        <f>Novembro!T166</f>
        <v>0</v>
      </c>
      <c r="U166" s="23">
        <f>Novembro!U166</f>
        <v>0</v>
      </c>
      <c r="V166" s="24"/>
      <c r="W166" s="23">
        <f>Novembro!W166</f>
        <v>0</v>
      </c>
      <c r="X166" s="23">
        <f>Novembro!X166</f>
        <v>0</v>
      </c>
      <c r="Y166" s="24"/>
      <c r="Z166" s="23">
        <f>Novembro!Z166</f>
        <v>0</v>
      </c>
      <c r="AA166" s="23">
        <f>Novembro!AA166</f>
        <v>0</v>
      </c>
      <c r="AB166" s="24"/>
      <c r="AC166" s="23">
        <f>Novembro!AC166</f>
        <v>0</v>
      </c>
      <c r="AD166" s="23">
        <f>Novembro!AD166</f>
        <v>0</v>
      </c>
    </row>
    <row r="167" spans="2:33" ht="16.5" customHeight="1" x14ac:dyDescent="0.25">
      <c r="B167" s="23">
        <f>Novembro!B167</f>
        <v>0</v>
      </c>
      <c r="C167" s="23">
        <f>Novembro!C167</f>
        <v>0</v>
      </c>
      <c r="D167" s="24"/>
      <c r="E167" s="23">
        <f>Novembro!E167</f>
        <v>0</v>
      </c>
      <c r="F167" s="23">
        <f>Novembro!F167</f>
        <v>0</v>
      </c>
      <c r="G167" s="24"/>
      <c r="H167" s="23">
        <f>Novembro!H167</f>
        <v>0</v>
      </c>
      <c r="I167" s="23">
        <f>Novembro!I167</f>
        <v>0</v>
      </c>
      <c r="J167" s="24"/>
      <c r="K167" s="23">
        <f>Novembro!K167</f>
        <v>0</v>
      </c>
      <c r="L167" s="23">
        <f>Novembro!L167</f>
        <v>0</v>
      </c>
      <c r="M167" s="24"/>
      <c r="N167" s="23">
        <f>Novembro!N167</f>
        <v>0</v>
      </c>
      <c r="O167" s="23">
        <f>Novembro!O167</f>
        <v>0</v>
      </c>
      <c r="P167" s="24"/>
      <c r="Q167" s="23">
        <f>Novembro!Q167</f>
        <v>0</v>
      </c>
      <c r="R167" s="23">
        <f>Novembro!R167</f>
        <v>0</v>
      </c>
      <c r="S167" s="24"/>
      <c r="T167" s="23">
        <f>Novembro!T167</f>
        <v>0</v>
      </c>
      <c r="U167" s="23">
        <f>Novembro!U167</f>
        <v>0</v>
      </c>
      <c r="V167" s="24"/>
      <c r="W167" s="23">
        <f>Novembro!W167</f>
        <v>0</v>
      </c>
      <c r="X167" s="23">
        <f>Novembro!X167</f>
        <v>0</v>
      </c>
      <c r="Y167" s="24"/>
      <c r="Z167" s="23">
        <f>Novembro!Z167</f>
        <v>0</v>
      </c>
      <c r="AA167" s="23">
        <f>Novembro!AA167</f>
        <v>0</v>
      </c>
      <c r="AB167" s="24"/>
      <c r="AC167" s="23">
        <f>Novembro!AC167</f>
        <v>0</v>
      </c>
      <c r="AD167" s="23">
        <f>Novembro!AD167</f>
        <v>0</v>
      </c>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4" t="str">
        <f>IF(ISBLANK(Novembro!C169),"",Novembro!C169)</f>
        <v/>
      </c>
      <c r="E169" s="9">
        <v>182</v>
      </c>
      <c r="F169" s="34" t="str">
        <f>IF(ISBLANK(Novembro!F169),"",Novembro!F169)</f>
        <v/>
      </c>
      <c r="H169" s="9">
        <v>183</v>
      </c>
      <c r="I169" s="34" t="str">
        <f>IF(ISBLANK(Novembro!I169),"",Novembro!I169)</f>
        <v/>
      </c>
      <c r="K169" s="9">
        <v>184</v>
      </c>
      <c r="L169" s="34" t="str">
        <f>IF(ISBLANK(Novembro!L169),"",Novembro!L169)</f>
        <v/>
      </c>
      <c r="N169" s="9">
        <v>185</v>
      </c>
      <c r="O169" s="34" t="str">
        <f>IF(ISBLANK(Novembro!O169),"",Novembro!O169)</f>
        <v/>
      </c>
      <c r="Q169" s="9">
        <v>186</v>
      </c>
      <c r="R169" s="34" t="str">
        <f>IF(ISBLANK(Novembro!R169),"",Novembro!R169)</f>
        <v/>
      </c>
      <c r="T169" s="9">
        <v>187</v>
      </c>
      <c r="U169" s="34" t="str">
        <f>IF(ISBLANK(Novembro!U169),"",Novembro!U169)</f>
        <v/>
      </c>
      <c r="W169" s="9">
        <v>188</v>
      </c>
      <c r="X169" s="34" t="str">
        <f>IF(ISBLANK(Novembro!X169),"",Novembro!X169)</f>
        <v/>
      </c>
      <c r="Z169" s="9">
        <v>189</v>
      </c>
      <c r="AA169" s="34" t="str">
        <f>IF(ISBLANK(Novembro!AA169),"",Novembro!AA169)</f>
        <v/>
      </c>
      <c r="AC169" s="9">
        <v>190</v>
      </c>
      <c r="AD169" s="34" t="str">
        <f>IF(ISBLANK(Novembro!AD169),"",Novembro!AD169)</f>
        <v/>
      </c>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3" t="s">
        <v>80</v>
      </c>
      <c r="C172" s="41"/>
      <c r="E172" s="43" t="s">
        <v>80</v>
      </c>
      <c r="F172" s="41"/>
      <c r="H172" s="43" t="s">
        <v>80</v>
      </c>
      <c r="I172" s="41"/>
      <c r="K172" s="43" t="s">
        <v>80</v>
      </c>
      <c r="L172" s="41"/>
      <c r="N172" s="43" t="s">
        <v>80</v>
      </c>
      <c r="O172" s="41"/>
      <c r="Q172" s="43" t="s">
        <v>80</v>
      </c>
      <c r="R172" s="41"/>
      <c r="T172" s="43" t="s">
        <v>80</v>
      </c>
      <c r="U172" s="41"/>
      <c r="W172" s="43" t="s">
        <v>80</v>
      </c>
      <c r="X172" s="41"/>
      <c r="Z172" s="43" t="s">
        <v>80</v>
      </c>
      <c r="AA172" s="41"/>
      <c r="AC172" s="43"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23">
        <f>Novembro!B174</f>
        <v>0</v>
      </c>
      <c r="C174" s="23">
        <f>Novembro!C174</f>
        <v>0</v>
      </c>
      <c r="D174" s="24"/>
      <c r="E174" s="23">
        <f>Novembro!E174</f>
        <v>0</v>
      </c>
      <c r="F174" s="23">
        <f>Novembro!F174</f>
        <v>0</v>
      </c>
      <c r="G174" s="24"/>
      <c r="H174" s="23">
        <f>Novembro!H174</f>
        <v>0</v>
      </c>
      <c r="I174" s="23">
        <f>Novembro!I174</f>
        <v>0</v>
      </c>
      <c r="J174" s="24"/>
      <c r="K174" s="23">
        <f>Novembro!K174</f>
        <v>0</v>
      </c>
      <c r="L174" s="23">
        <f>Novembro!L174</f>
        <v>0</v>
      </c>
      <c r="M174" s="24"/>
      <c r="N174" s="23">
        <f>Novembro!N174</f>
        <v>0</v>
      </c>
      <c r="O174" s="23">
        <f>Novembro!O174</f>
        <v>0</v>
      </c>
      <c r="P174" s="24"/>
      <c r="Q174" s="23">
        <f>Novembro!Q174</f>
        <v>0</v>
      </c>
      <c r="R174" s="23">
        <f>Novembro!R174</f>
        <v>0</v>
      </c>
      <c r="S174" s="24"/>
      <c r="T174" s="23">
        <f>Novembro!T174</f>
        <v>0</v>
      </c>
      <c r="U174" s="23">
        <f>Novembro!U174</f>
        <v>0</v>
      </c>
      <c r="V174" s="24"/>
      <c r="W174" s="23">
        <f>Novembro!W174</f>
        <v>0</v>
      </c>
      <c r="X174" s="23">
        <f>Novembro!X174</f>
        <v>0</v>
      </c>
      <c r="Y174" s="24"/>
      <c r="Z174" s="23">
        <f>Novembro!Z174</f>
        <v>0</v>
      </c>
      <c r="AA174" s="23">
        <f>Novembro!AA174</f>
        <v>0</v>
      </c>
      <c r="AB174" s="24"/>
      <c r="AC174" s="23">
        <f>Novembro!AC174</f>
        <v>0</v>
      </c>
      <c r="AD174" s="23">
        <f>Novembro!AD174</f>
        <v>0</v>
      </c>
    </row>
    <row r="175" spans="2:33" x14ac:dyDescent="0.25">
      <c r="B175" s="23">
        <f>Novembro!B175</f>
        <v>0</v>
      </c>
      <c r="C175" s="23">
        <f>Novembro!C175</f>
        <v>0</v>
      </c>
      <c r="D175" s="24"/>
      <c r="E175" s="23">
        <f>Novembro!E175</f>
        <v>0</v>
      </c>
      <c r="F175" s="23">
        <f>Novembro!F175</f>
        <v>0</v>
      </c>
      <c r="G175" s="24"/>
      <c r="H175" s="23">
        <f>Novembro!H175</f>
        <v>0</v>
      </c>
      <c r="I175" s="23">
        <f>Novembro!I175</f>
        <v>0</v>
      </c>
      <c r="J175" s="24"/>
      <c r="K175" s="23">
        <f>Novembro!K175</f>
        <v>0</v>
      </c>
      <c r="L175" s="23">
        <f>Novembro!L175</f>
        <v>0</v>
      </c>
      <c r="M175" s="24"/>
      <c r="N175" s="23">
        <f>Novembro!N175</f>
        <v>0</v>
      </c>
      <c r="O175" s="23">
        <f>Novembro!O175</f>
        <v>0</v>
      </c>
      <c r="P175" s="24"/>
      <c r="Q175" s="23">
        <f>Novembro!Q175</f>
        <v>0</v>
      </c>
      <c r="R175" s="23">
        <f>Novembro!R175</f>
        <v>0</v>
      </c>
      <c r="S175" s="24"/>
      <c r="T175" s="23">
        <f>Novembro!T175</f>
        <v>0</v>
      </c>
      <c r="U175" s="23">
        <f>Novembro!U175</f>
        <v>0</v>
      </c>
      <c r="V175" s="24"/>
      <c r="W175" s="23">
        <f>Novembro!W175</f>
        <v>0</v>
      </c>
      <c r="X175" s="23">
        <f>Novembro!X175</f>
        <v>0</v>
      </c>
      <c r="Y175" s="24"/>
      <c r="Z175" s="23">
        <f>Novembro!Z175</f>
        <v>0</v>
      </c>
      <c r="AA175" s="23">
        <f>Novembro!AA175</f>
        <v>0</v>
      </c>
      <c r="AB175" s="24"/>
      <c r="AC175" s="23">
        <f>Novembro!AC175</f>
        <v>0</v>
      </c>
      <c r="AD175" s="23">
        <f>Novembro!AD175</f>
        <v>0</v>
      </c>
    </row>
    <row r="176" spans="2:33" ht="16.5" customHeight="1" x14ac:dyDescent="0.25">
      <c r="B176" s="23">
        <f>Novembro!B176</f>
        <v>0</v>
      </c>
      <c r="C176" s="23">
        <f>Novembro!C176</f>
        <v>0</v>
      </c>
      <c r="D176" s="24"/>
      <c r="E176" s="23">
        <f>Novembro!E176</f>
        <v>0</v>
      </c>
      <c r="F176" s="23">
        <f>Novembro!F176</f>
        <v>0</v>
      </c>
      <c r="G176" s="24"/>
      <c r="H176" s="23">
        <f>Novembro!H176</f>
        <v>0</v>
      </c>
      <c r="I176" s="23">
        <f>Novembro!I176</f>
        <v>0</v>
      </c>
      <c r="J176" s="24"/>
      <c r="K176" s="23">
        <f>Novembro!K176</f>
        <v>0</v>
      </c>
      <c r="L176" s="23">
        <f>Novembro!L176</f>
        <v>0</v>
      </c>
      <c r="M176" s="24"/>
      <c r="N176" s="23">
        <f>Novembro!N176</f>
        <v>0</v>
      </c>
      <c r="O176" s="23">
        <f>Novembro!O176</f>
        <v>0</v>
      </c>
      <c r="P176" s="24"/>
      <c r="Q176" s="23">
        <f>Novembro!Q176</f>
        <v>0</v>
      </c>
      <c r="R176" s="23">
        <f>Novembro!R176</f>
        <v>0</v>
      </c>
      <c r="S176" s="24"/>
      <c r="T176" s="23">
        <f>Novembro!T176</f>
        <v>0</v>
      </c>
      <c r="U176" s="23">
        <f>Novembro!U176</f>
        <v>0</v>
      </c>
      <c r="V176" s="24"/>
      <c r="W176" s="23">
        <f>Novembro!W176</f>
        <v>0</v>
      </c>
      <c r="X176" s="23">
        <f>Novembro!X176</f>
        <v>0</v>
      </c>
      <c r="Y176" s="24"/>
      <c r="Z176" s="23">
        <f>Novembro!Z176</f>
        <v>0</v>
      </c>
      <c r="AA176" s="23">
        <f>Novembro!AA176</f>
        <v>0</v>
      </c>
      <c r="AB176" s="24"/>
      <c r="AC176" s="23">
        <f>Novembro!AC176</f>
        <v>0</v>
      </c>
      <c r="AD176" s="23">
        <f>Novembro!AD176</f>
        <v>0</v>
      </c>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4" t="str">
        <f>IF(ISBLANK(Novembro!C178),"",Novembro!C178)</f>
        <v/>
      </c>
      <c r="E178" s="9">
        <v>192</v>
      </c>
      <c r="F178" s="34" t="str">
        <f>IF(ISBLANK(Novembro!F178),"",Novembro!F178)</f>
        <v/>
      </c>
      <c r="H178" s="9">
        <v>193</v>
      </c>
      <c r="I178" s="34" t="str">
        <f>IF(ISBLANK(Novembro!I178),"",Novembro!I178)</f>
        <v/>
      </c>
      <c r="K178" s="9">
        <v>194</v>
      </c>
      <c r="L178" s="34" t="str">
        <f>IF(ISBLANK(Novembro!L178),"",Novembro!L178)</f>
        <v/>
      </c>
      <c r="N178" s="9">
        <v>195</v>
      </c>
      <c r="O178" s="34" t="str">
        <f>IF(ISBLANK(Novembro!O178),"",Novembro!O178)</f>
        <v/>
      </c>
      <c r="Q178" s="9">
        <v>196</v>
      </c>
      <c r="R178" s="34" t="str">
        <f>IF(ISBLANK(Novembro!R178),"",Novembro!R178)</f>
        <v/>
      </c>
      <c r="T178" s="9">
        <v>197</v>
      </c>
      <c r="U178" s="34" t="str">
        <f>IF(ISBLANK(Novembro!U178),"",Novembro!U178)</f>
        <v/>
      </c>
      <c r="W178" s="9">
        <v>198</v>
      </c>
      <c r="X178" s="34" t="str">
        <f>IF(ISBLANK(Novembro!X178),"",Novembro!X178)</f>
        <v/>
      </c>
      <c r="Z178" s="9">
        <v>199</v>
      </c>
      <c r="AA178" s="34" t="str">
        <f>IF(ISBLANK(Novembro!AA178),"",Novembro!AA178)</f>
        <v/>
      </c>
      <c r="AC178" s="9">
        <v>200</v>
      </c>
      <c r="AD178" s="34" t="str">
        <f>IF(ISBLANK(Novembro!AD178),"",Novembro!AD178)</f>
        <v/>
      </c>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3" t="s">
        <v>80</v>
      </c>
      <c r="C181" s="41"/>
      <c r="E181" s="43" t="s">
        <v>80</v>
      </c>
      <c r="F181" s="41"/>
      <c r="H181" s="43" t="s">
        <v>80</v>
      </c>
      <c r="I181" s="41"/>
      <c r="K181" s="43" t="s">
        <v>80</v>
      </c>
      <c r="L181" s="41"/>
      <c r="N181" s="43" t="s">
        <v>80</v>
      </c>
      <c r="O181" s="41"/>
      <c r="Q181" s="43" t="s">
        <v>80</v>
      </c>
      <c r="R181" s="41"/>
      <c r="T181" s="43" t="s">
        <v>80</v>
      </c>
      <c r="U181" s="41"/>
      <c r="W181" s="43" t="s">
        <v>80</v>
      </c>
      <c r="X181" s="41"/>
      <c r="Z181" s="43" t="s">
        <v>80</v>
      </c>
      <c r="AA181" s="41"/>
      <c r="AC181" s="43"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23">
        <f>Novembro!B183</f>
        <v>0</v>
      </c>
      <c r="C183" s="23">
        <f>Novembro!C183</f>
        <v>0</v>
      </c>
      <c r="D183" s="24"/>
      <c r="E183" s="23">
        <f>Novembro!E183</f>
        <v>0</v>
      </c>
      <c r="F183" s="23">
        <f>Novembro!F183</f>
        <v>0</v>
      </c>
      <c r="G183" s="24"/>
      <c r="H183" s="23">
        <f>Novembro!H183</f>
        <v>0</v>
      </c>
      <c r="I183" s="23">
        <f>Novembro!I183</f>
        <v>0</v>
      </c>
      <c r="J183" s="24"/>
      <c r="K183" s="23">
        <f>Novembro!K183</f>
        <v>0</v>
      </c>
      <c r="L183" s="23">
        <f>Novembro!L183</f>
        <v>0</v>
      </c>
      <c r="M183" s="24"/>
      <c r="N183" s="23">
        <f>Novembro!N183</f>
        <v>0</v>
      </c>
      <c r="O183" s="23">
        <f>Novembro!O183</f>
        <v>0</v>
      </c>
      <c r="P183" s="24"/>
      <c r="Q183" s="23">
        <f>Novembro!Q183</f>
        <v>0</v>
      </c>
      <c r="R183" s="23">
        <f>Novembro!R183</f>
        <v>0</v>
      </c>
      <c r="S183" s="24"/>
      <c r="T183" s="23">
        <f>Novembro!T183</f>
        <v>0</v>
      </c>
      <c r="U183" s="23">
        <f>Novembro!U183</f>
        <v>0</v>
      </c>
      <c r="V183" s="24"/>
      <c r="W183" s="23">
        <f>Novembro!W183</f>
        <v>0</v>
      </c>
      <c r="X183" s="23">
        <f>Novembro!X183</f>
        <v>0</v>
      </c>
      <c r="Y183" s="24"/>
      <c r="Z183" s="23">
        <f>Novembro!Z183</f>
        <v>0</v>
      </c>
      <c r="AA183" s="23">
        <f>Novembro!AA183</f>
        <v>0</v>
      </c>
      <c r="AB183" s="24"/>
      <c r="AC183" s="23">
        <f>Novembro!AC183</f>
        <v>0</v>
      </c>
      <c r="AD183" s="23">
        <f>Novembro!AD183</f>
        <v>0</v>
      </c>
    </row>
    <row r="184" spans="2:33" x14ac:dyDescent="0.25">
      <c r="B184" s="23">
        <f>Novembro!B184</f>
        <v>0</v>
      </c>
      <c r="C184" s="23">
        <f>Novembro!C184</f>
        <v>0</v>
      </c>
      <c r="D184" s="24"/>
      <c r="E184" s="23">
        <f>Novembro!E184</f>
        <v>0</v>
      </c>
      <c r="F184" s="23">
        <f>Novembro!F184</f>
        <v>0</v>
      </c>
      <c r="G184" s="24"/>
      <c r="H184" s="23">
        <f>Novembro!H184</f>
        <v>0</v>
      </c>
      <c r="I184" s="23">
        <f>Novembro!I184</f>
        <v>0</v>
      </c>
      <c r="J184" s="24"/>
      <c r="K184" s="23">
        <f>Novembro!K184</f>
        <v>0</v>
      </c>
      <c r="L184" s="23">
        <f>Novembro!L184</f>
        <v>0</v>
      </c>
      <c r="M184" s="24"/>
      <c r="N184" s="23">
        <f>Novembro!N184</f>
        <v>0</v>
      </c>
      <c r="O184" s="23">
        <f>Novembro!O184</f>
        <v>0</v>
      </c>
      <c r="P184" s="24"/>
      <c r="Q184" s="23">
        <f>Novembro!Q184</f>
        <v>0</v>
      </c>
      <c r="R184" s="23">
        <f>Novembro!R184</f>
        <v>0</v>
      </c>
      <c r="S184" s="24"/>
      <c r="T184" s="23">
        <f>Novembro!T184</f>
        <v>0</v>
      </c>
      <c r="U184" s="23">
        <f>Novembro!U184</f>
        <v>0</v>
      </c>
      <c r="V184" s="24"/>
      <c r="W184" s="23">
        <f>Novembro!W184</f>
        <v>0</v>
      </c>
      <c r="X184" s="23">
        <f>Novembro!X184</f>
        <v>0</v>
      </c>
      <c r="Y184" s="24"/>
      <c r="Z184" s="23">
        <f>Novembro!Z184</f>
        <v>0</v>
      </c>
      <c r="AA184" s="23">
        <f>Novembro!AA184</f>
        <v>0</v>
      </c>
      <c r="AB184" s="24"/>
      <c r="AC184" s="23">
        <f>Novembro!AC184</f>
        <v>0</v>
      </c>
      <c r="AD184" s="23">
        <f>Novembro!AD184</f>
        <v>0</v>
      </c>
    </row>
    <row r="185" spans="2:33" ht="16.5" customHeight="1" x14ac:dyDescent="0.25">
      <c r="B185" s="23">
        <f>Novembro!B185</f>
        <v>0</v>
      </c>
      <c r="C185" s="23">
        <f>Novembro!C185</f>
        <v>0</v>
      </c>
      <c r="D185" s="24"/>
      <c r="E185" s="23">
        <f>Novembro!E185</f>
        <v>0</v>
      </c>
      <c r="F185" s="23">
        <f>Novembro!F185</f>
        <v>0</v>
      </c>
      <c r="G185" s="24"/>
      <c r="H185" s="23">
        <f>Novembro!H185</f>
        <v>0</v>
      </c>
      <c r="I185" s="23">
        <f>Novembro!I185</f>
        <v>0</v>
      </c>
      <c r="J185" s="24"/>
      <c r="K185" s="23">
        <f>Novembro!K185</f>
        <v>0</v>
      </c>
      <c r="L185" s="23">
        <f>Novembro!L185</f>
        <v>0</v>
      </c>
      <c r="M185" s="24"/>
      <c r="N185" s="23">
        <f>Novembro!N185</f>
        <v>0</v>
      </c>
      <c r="O185" s="23">
        <f>Novembro!O185</f>
        <v>0</v>
      </c>
      <c r="P185" s="24"/>
      <c r="Q185" s="23">
        <f>Novembro!Q185</f>
        <v>0</v>
      </c>
      <c r="R185" s="23">
        <f>Novembro!R185</f>
        <v>0</v>
      </c>
      <c r="S185" s="24"/>
      <c r="T185" s="23">
        <f>Novembro!T185</f>
        <v>0</v>
      </c>
      <c r="U185" s="23">
        <f>Novembro!U185</f>
        <v>0</v>
      </c>
      <c r="V185" s="24"/>
      <c r="W185" s="23">
        <f>Novembro!W185</f>
        <v>0</v>
      </c>
      <c r="X185" s="23">
        <f>Novembro!X185</f>
        <v>0</v>
      </c>
      <c r="Y185" s="24"/>
      <c r="Z185" s="23">
        <f>Novembro!Z185</f>
        <v>0</v>
      </c>
      <c r="AA185" s="23">
        <f>Novembro!AA185</f>
        <v>0</v>
      </c>
      <c r="AB185" s="24"/>
      <c r="AC185" s="23">
        <f>Novembro!AC185</f>
        <v>0</v>
      </c>
      <c r="AD185" s="23">
        <f>Novembro!AD185</f>
        <v>0</v>
      </c>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4" t="str">
        <f>IF(ISBLANK(Novembro!C187),"",Novembro!C187)</f>
        <v/>
      </c>
      <c r="E187" s="9">
        <v>202</v>
      </c>
      <c r="F187" s="34" t="str">
        <f>IF(ISBLANK(Novembro!F187),"",Novembro!F187)</f>
        <v/>
      </c>
      <c r="H187" s="9">
        <v>203</v>
      </c>
      <c r="I187" s="34" t="str">
        <f>IF(ISBLANK(Novembro!I187),"",Novembro!I187)</f>
        <v/>
      </c>
      <c r="K187" s="9">
        <v>204</v>
      </c>
      <c r="L187" s="34" t="str">
        <f>IF(ISBLANK(Novembro!L187),"",Novembro!L187)</f>
        <v/>
      </c>
      <c r="N187" s="9">
        <v>205</v>
      </c>
      <c r="O187" s="34" t="str">
        <f>IF(ISBLANK(Novembro!O187),"",Novembro!O187)</f>
        <v/>
      </c>
      <c r="Q187" s="9">
        <v>206</v>
      </c>
      <c r="R187" s="34" t="str">
        <f>IF(ISBLANK(Novembro!R187),"",Novembro!R187)</f>
        <v/>
      </c>
      <c r="T187" s="9">
        <v>207</v>
      </c>
      <c r="U187" s="34" t="str">
        <f>IF(ISBLANK(Novembro!U187),"",Novembro!U187)</f>
        <v/>
      </c>
      <c r="W187" s="9">
        <v>208</v>
      </c>
      <c r="X187" s="34" t="str">
        <f>IF(ISBLANK(Novembro!X187),"",Novembro!X187)</f>
        <v/>
      </c>
      <c r="Z187" s="9">
        <v>209</v>
      </c>
      <c r="AA187" s="34" t="str">
        <f>IF(ISBLANK(Novembro!AA187),"",Novembro!AA187)</f>
        <v/>
      </c>
      <c r="AC187" s="9">
        <v>210</v>
      </c>
      <c r="AD187" s="34" t="str">
        <f>IF(ISBLANK(Novembro!AD187),"",Novembro!AD187)</f>
        <v/>
      </c>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3" t="s">
        <v>80</v>
      </c>
      <c r="C190" s="41"/>
      <c r="E190" s="43" t="s">
        <v>80</v>
      </c>
      <c r="F190" s="41"/>
      <c r="H190" s="43" t="s">
        <v>80</v>
      </c>
      <c r="I190" s="41"/>
      <c r="K190" s="43" t="s">
        <v>80</v>
      </c>
      <c r="L190" s="41"/>
      <c r="N190" s="43" t="s">
        <v>80</v>
      </c>
      <c r="O190" s="41"/>
      <c r="Q190" s="43" t="s">
        <v>80</v>
      </c>
      <c r="R190" s="41"/>
      <c r="T190" s="43" t="s">
        <v>80</v>
      </c>
      <c r="U190" s="41"/>
      <c r="W190" s="43" t="s">
        <v>80</v>
      </c>
      <c r="X190" s="41"/>
      <c r="Z190" s="43" t="s">
        <v>80</v>
      </c>
      <c r="AA190" s="41"/>
      <c r="AC190" s="43"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23">
        <f>Novembro!B192</f>
        <v>0</v>
      </c>
      <c r="C192" s="23">
        <f>Novembro!C192</f>
        <v>0</v>
      </c>
      <c r="D192" s="24"/>
      <c r="E192" s="23">
        <f>Novembro!E192</f>
        <v>0</v>
      </c>
      <c r="F192" s="23">
        <f>Novembro!F192</f>
        <v>0</v>
      </c>
      <c r="G192" s="24"/>
      <c r="H192" s="23">
        <f>Novembro!H192</f>
        <v>0</v>
      </c>
      <c r="I192" s="23">
        <f>Novembro!I192</f>
        <v>0</v>
      </c>
      <c r="J192" s="24"/>
      <c r="K192" s="23">
        <f>Novembro!K192</f>
        <v>0</v>
      </c>
      <c r="L192" s="23">
        <f>Novembro!L192</f>
        <v>0</v>
      </c>
      <c r="M192" s="24"/>
      <c r="N192" s="23">
        <f>Novembro!N192</f>
        <v>0</v>
      </c>
      <c r="O192" s="23">
        <f>Novembro!O192</f>
        <v>0</v>
      </c>
      <c r="P192" s="24"/>
      <c r="Q192" s="23">
        <f>Novembro!Q192</f>
        <v>0</v>
      </c>
      <c r="R192" s="23">
        <f>Novembro!R192</f>
        <v>0</v>
      </c>
      <c r="S192" s="24"/>
      <c r="T192" s="23">
        <f>Novembro!T192</f>
        <v>0</v>
      </c>
      <c r="U192" s="23">
        <f>Novembro!U192</f>
        <v>0</v>
      </c>
      <c r="V192" s="24"/>
      <c r="W192" s="23">
        <f>Novembro!W192</f>
        <v>0</v>
      </c>
      <c r="X192" s="23">
        <f>Novembro!X192</f>
        <v>0</v>
      </c>
      <c r="Y192" s="24"/>
      <c r="Z192" s="23">
        <f>Novembro!Z192</f>
        <v>0</v>
      </c>
      <c r="AA192" s="23">
        <f>Novembro!AA192</f>
        <v>0</v>
      </c>
      <c r="AB192" s="24"/>
      <c r="AC192" s="23">
        <f>Novembro!AC192</f>
        <v>0</v>
      </c>
      <c r="AD192" s="23">
        <f>Novembro!AD192</f>
        <v>0</v>
      </c>
    </row>
    <row r="193" spans="2:33" x14ac:dyDescent="0.25">
      <c r="B193" s="23">
        <f>Novembro!B193</f>
        <v>0</v>
      </c>
      <c r="C193" s="23">
        <f>Novembro!C193</f>
        <v>0</v>
      </c>
      <c r="D193" s="24"/>
      <c r="E193" s="23">
        <f>Novembro!E193</f>
        <v>0</v>
      </c>
      <c r="F193" s="23">
        <f>Novembro!F193</f>
        <v>0</v>
      </c>
      <c r="G193" s="24"/>
      <c r="H193" s="23">
        <f>Novembro!H193</f>
        <v>0</v>
      </c>
      <c r="I193" s="23">
        <f>Novembro!I193</f>
        <v>0</v>
      </c>
      <c r="J193" s="24"/>
      <c r="K193" s="23">
        <f>Novembro!K193</f>
        <v>0</v>
      </c>
      <c r="L193" s="23">
        <f>Novembro!L193</f>
        <v>0</v>
      </c>
      <c r="M193" s="24"/>
      <c r="N193" s="23">
        <f>Novembro!N193</f>
        <v>0</v>
      </c>
      <c r="O193" s="23">
        <f>Novembro!O193</f>
        <v>0</v>
      </c>
      <c r="P193" s="24"/>
      <c r="Q193" s="23">
        <f>Novembro!Q193</f>
        <v>0</v>
      </c>
      <c r="R193" s="23">
        <f>Novembro!R193</f>
        <v>0</v>
      </c>
      <c r="S193" s="24"/>
      <c r="T193" s="23">
        <f>Novembro!T193</f>
        <v>0</v>
      </c>
      <c r="U193" s="23">
        <f>Novembro!U193</f>
        <v>0</v>
      </c>
      <c r="V193" s="24"/>
      <c r="W193" s="23">
        <f>Novembro!W193</f>
        <v>0</v>
      </c>
      <c r="X193" s="23">
        <f>Novembro!X193</f>
        <v>0</v>
      </c>
      <c r="Y193" s="24"/>
      <c r="Z193" s="23">
        <f>Novembro!Z193</f>
        <v>0</v>
      </c>
      <c r="AA193" s="23">
        <f>Novembro!AA193</f>
        <v>0</v>
      </c>
      <c r="AB193" s="24"/>
      <c r="AC193" s="23">
        <f>Novembro!AC193</f>
        <v>0</v>
      </c>
      <c r="AD193" s="23">
        <f>Novembro!AD193</f>
        <v>0</v>
      </c>
    </row>
    <row r="194" spans="2:33" ht="16.5" customHeight="1" x14ac:dyDescent="0.25">
      <c r="B194" s="23">
        <f>Novembro!B194</f>
        <v>0</v>
      </c>
      <c r="C194" s="23">
        <f>Novembro!C194</f>
        <v>0</v>
      </c>
      <c r="D194" s="24"/>
      <c r="E194" s="23">
        <f>Novembro!E194</f>
        <v>0</v>
      </c>
      <c r="F194" s="23">
        <f>Novembro!F194</f>
        <v>0</v>
      </c>
      <c r="G194" s="24"/>
      <c r="H194" s="23">
        <f>Novembro!H194</f>
        <v>0</v>
      </c>
      <c r="I194" s="23">
        <f>Novembro!I194</f>
        <v>0</v>
      </c>
      <c r="J194" s="24"/>
      <c r="K194" s="23">
        <f>Novembro!K194</f>
        <v>0</v>
      </c>
      <c r="L194" s="23">
        <f>Novembro!L194</f>
        <v>0</v>
      </c>
      <c r="M194" s="24"/>
      <c r="N194" s="23">
        <f>Novembro!N194</f>
        <v>0</v>
      </c>
      <c r="O194" s="23">
        <f>Novembro!O194</f>
        <v>0</v>
      </c>
      <c r="P194" s="24"/>
      <c r="Q194" s="23">
        <f>Novembro!Q194</f>
        <v>0</v>
      </c>
      <c r="R194" s="23">
        <f>Novembro!R194</f>
        <v>0</v>
      </c>
      <c r="S194" s="24"/>
      <c r="T194" s="23">
        <f>Novembro!T194</f>
        <v>0</v>
      </c>
      <c r="U194" s="23">
        <f>Novembro!U194</f>
        <v>0</v>
      </c>
      <c r="V194" s="24"/>
      <c r="W194" s="23">
        <f>Novembro!W194</f>
        <v>0</v>
      </c>
      <c r="X194" s="23">
        <f>Novembro!X194</f>
        <v>0</v>
      </c>
      <c r="Y194" s="24"/>
      <c r="Z194" s="23">
        <f>Novembro!Z194</f>
        <v>0</v>
      </c>
      <c r="AA194" s="23">
        <f>Novembro!AA194</f>
        <v>0</v>
      </c>
      <c r="AB194" s="24"/>
      <c r="AC194" s="23">
        <f>Novembro!AC194</f>
        <v>0</v>
      </c>
      <c r="AD194" s="23">
        <f>Novembro!AD194</f>
        <v>0</v>
      </c>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4" t="str">
        <f>IF(ISBLANK(Novembro!C196),"",Novembro!C196)</f>
        <v/>
      </c>
      <c r="E196" s="9">
        <v>212</v>
      </c>
      <c r="F196" s="34" t="str">
        <f>IF(ISBLANK(Novembro!F196),"",Novembro!F196)</f>
        <v/>
      </c>
      <c r="H196" s="9">
        <v>213</v>
      </c>
      <c r="I196" s="34" t="str">
        <f>IF(ISBLANK(Novembro!I196),"",Novembro!I196)</f>
        <v/>
      </c>
      <c r="K196" s="9">
        <v>214</v>
      </c>
      <c r="L196" s="34" t="str">
        <f>IF(ISBLANK(Novembro!L196),"",Novembro!L196)</f>
        <v/>
      </c>
      <c r="N196" s="9">
        <v>215</v>
      </c>
      <c r="O196" s="34" t="str">
        <f>IF(ISBLANK(Novembro!O196),"",Novembro!O196)</f>
        <v/>
      </c>
      <c r="Q196" s="9">
        <v>216</v>
      </c>
      <c r="R196" s="34" t="str">
        <f>IF(ISBLANK(Novembro!R196),"",Novembro!R196)</f>
        <v/>
      </c>
      <c r="T196" s="9">
        <v>217</v>
      </c>
      <c r="U196" s="34" t="str">
        <f>IF(ISBLANK(Novembro!U196),"",Novembro!U196)</f>
        <v/>
      </c>
      <c r="W196" s="9">
        <v>218</v>
      </c>
      <c r="X196" s="34" t="str">
        <f>IF(ISBLANK(Novembro!X196),"",Novembro!X196)</f>
        <v/>
      </c>
      <c r="Z196" s="9">
        <v>219</v>
      </c>
      <c r="AA196" s="34" t="str">
        <f>IF(ISBLANK(Novembro!AA196),"",Novembro!AA196)</f>
        <v/>
      </c>
      <c r="AC196" s="9">
        <v>220</v>
      </c>
      <c r="AD196" s="34" t="str">
        <f>IF(ISBLANK(Novembro!AD196),"",Novembro!AD196)</f>
        <v/>
      </c>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3" t="s">
        <v>80</v>
      </c>
      <c r="C199" s="41"/>
      <c r="E199" s="43" t="s">
        <v>80</v>
      </c>
      <c r="F199" s="41"/>
      <c r="H199" s="43" t="s">
        <v>80</v>
      </c>
      <c r="I199" s="41"/>
      <c r="K199" s="43" t="s">
        <v>80</v>
      </c>
      <c r="L199" s="41"/>
      <c r="N199" s="43" t="s">
        <v>80</v>
      </c>
      <c r="O199" s="41"/>
      <c r="Q199" s="43" t="s">
        <v>80</v>
      </c>
      <c r="R199" s="41"/>
      <c r="T199" s="43" t="s">
        <v>80</v>
      </c>
      <c r="U199" s="41"/>
      <c r="W199" s="43" t="s">
        <v>80</v>
      </c>
      <c r="X199" s="41"/>
      <c r="Z199" s="43" t="s">
        <v>80</v>
      </c>
      <c r="AA199" s="41"/>
      <c r="AC199" s="43"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23">
        <f>Novembro!B201</f>
        <v>0</v>
      </c>
      <c r="C201" s="23">
        <f>Novembro!C201</f>
        <v>0</v>
      </c>
      <c r="D201" s="24"/>
      <c r="E201" s="23">
        <f>Novembro!E201</f>
        <v>0</v>
      </c>
      <c r="F201" s="23">
        <f>Novembro!F201</f>
        <v>0</v>
      </c>
      <c r="G201" s="24"/>
      <c r="H201" s="23">
        <f>Novembro!H201</f>
        <v>0</v>
      </c>
      <c r="I201" s="23">
        <f>Novembro!I201</f>
        <v>0</v>
      </c>
      <c r="J201" s="24"/>
      <c r="K201" s="23">
        <f>Novembro!K201</f>
        <v>0</v>
      </c>
      <c r="L201" s="23">
        <f>Novembro!L201</f>
        <v>0</v>
      </c>
      <c r="M201" s="24"/>
      <c r="N201" s="23">
        <f>Novembro!N201</f>
        <v>0</v>
      </c>
      <c r="O201" s="23">
        <f>Novembro!O201</f>
        <v>0</v>
      </c>
      <c r="P201" s="24"/>
      <c r="Q201" s="23">
        <f>Novembro!Q201</f>
        <v>0</v>
      </c>
      <c r="R201" s="23">
        <f>Novembro!R201</f>
        <v>0</v>
      </c>
      <c r="S201" s="24"/>
      <c r="T201" s="23">
        <f>Novembro!T201</f>
        <v>0</v>
      </c>
      <c r="U201" s="23">
        <f>Novembro!U201</f>
        <v>0</v>
      </c>
      <c r="V201" s="24"/>
      <c r="W201" s="23">
        <f>Novembro!W201</f>
        <v>0</v>
      </c>
      <c r="X201" s="23">
        <f>Novembro!X201</f>
        <v>0</v>
      </c>
      <c r="Y201" s="24"/>
      <c r="Z201" s="23">
        <f>Novembro!Z201</f>
        <v>0</v>
      </c>
      <c r="AA201" s="23">
        <f>Novembro!AA201</f>
        <v>0</v>
      </c>
      <c r="AB201" s="24"/>
      <c r="AC201" s="23">
        <f>Novembro!AC201</f>
        <v>0</v>
      </c>
      <c r="AD201" s="23">
        <f>Novembro!AD201</f>
        <v>0</v>
      </c>
    </row>
    <row r="202" spans="2:33" x14ac:dyDescent="0.25">
      <c r="B202" s="23">
        <f>Novembro!B202</f>
        <v>0</v>
      </c>
      <c r="C202" s="23">
        <f>Novembro!C202</f>
        <v>0</v>
      </c>
      <c r="D202" s="24"/>
      <c r="E202" s="23">
        <f>Novembro!E202</f>
        <v>0</v>
      </c>
      <c r="F202" s="23">
        <f>Novembro!F202</f>
        <v>0</v>
      </c>
      <c r="G202" s="24"/>
      <c r="H202" s="23">
        <f>Novembro!H202</f>
        <v>0</v>
      </c>
      <c r="I202" s="23">
        <f>Novembro!I202</f>
        <v>0</v>
      </c>
      <c r="J202" s="24"/>
      <c r="K202" s="23">
        <f>Novembro!K202</f>
        <v>0</v>
      </c>
      <c r="L202" s="23">
        <f>Novembro!L202</f>
        <v>0</v>
      </c>
      <c r="M202" s="24"/>
      <c r="N202" s="23">
        <f>Novembro!N202</f>
        <v>0</v>
      </c>
      <c r="O202" s="23">
        <f>Novembro!O202</f>
        <v>0</v>
      </c>
      <c r="P202" s="24"/>
      <c r="Q202" s="23">
        <f>Novembro!Q202</f>
        <v>0</v>
      </c>
      <c r="R202" s="23">
        <f>Novembro!R202</f>
        <v>0</v>
      </c>
      <c r="S202" s="24"/>
      <c r="T202" s="23">
        <f>Novembro!T202</f>
        <v>0</v>
      </c>
      <c r="U202" s="23">
        <f>Novembro!U202</f>
        <v>0</v>
      </c>
      <c r="V202" s="24"/>
      <c r="W202" s="23">
        <f>Novembro!W202</f>
        <v>0</v>
      </c>
      <c r="X202" s="23">
        <f>Novembro!X202</f>
        <v>0</v>
      </c>
      <c r="Y202" s="24"/>
      <c r="Z202" s="23">
        <f>Novembro!Z202</f>
        <v>0</v>
      </c>
      <c r="AA202" s="23">
        <f>Novembro!AA202</f>
        <v>0</v>
      </c>
      <c r="AB202" s="24"/>
      <c r="AC202" s="23">
        <f>Novembro!AC202</f>
        <v>0</v>
      </c>
      <c r="AD202" s="23">
        <f>Novembro!AD202</f>
        <v>0</v>
      </c>
    </row>
    <row r="203" spans="2:33" ht="16.5" customHeight="1" x14ac:dyDescent="0.25">
      <c r="B203" s="23">
        <f>Novembro!B203</f>
        <v>0</v>
      </c>
      <c r="C203" s="23">
        <f>Novembro!C203</f>
        <v>0</v>
      </c>
      <c r="D203" s="24"/>
      <c r="E203" s="23">
        <f>Novembro!E203</f>
        <v>0</v>
      </c>
      <c r="F203" s="23">
        <f>Novembro!F203</f>
        <v>0</v>
      </c>
      <c r="G203" s="24"/>
      <c r="H203" s="23">
        <f>Novembro!H203</f>
        <v>0</v>
      </c>
      <c r="I203" s="23">
        <f>Novembro!I203</f>
        <v>0</v>
      </c>
      <c r="J203" s="24"/>
      <c r="K203" s="23">
        <f>Novembro!K203</f>
        <v>0</v>
      </c>
      <c r="L203" s="23">
        <f>Novembro!L203</f>
        <v>0</v>
      </c>
      <c r="M203" s="24"/>
      <c r="N203" s="23">
        <f>Novembro!N203</f>
        <v>0</v>
      </c>
      <c r="O203" s="23">
        <f>Novembro!O203</f>
        <v>0</v>
      </c>
      <c r="P203" s="24"/>
      <c r="Q203" s="23">
        <f>Novembro!Q203</f>
        <v>0</v>
      </c>
      <c r="R203" s="23">
        <f>Novembro!R203</f>
        <v>0</v>
      </c>
      <c r="S203" s="24"/>
      <c r="T203" s="23">
        <f>Novembro!T203</f>
        <v>0</v>
      </c>
      <c r="U203" s="23">
        <f>Novembro!U203</f>
        <v>0</v>
      </c>
      <c r="V203" s="24"/>
      <c r="W203" s="23">
        <f>Novembro!W203</f>
        <v>0</v>
      </c>
      <c r="X203" s="23">
        <f>Novembro!X203</f>
        <v>0</v>
      </c>
      <c r="Y203" s="24"/>
      <c r="Z203" s="23">
        <f>Novembro!Z203</f>
        <v>0</v>
      </c>
      <c r="AA203" s="23">
        <f>Novembro!AA203</f>
        <v>0</v>
      </c>
      <c r="AB203" s="24"/>
      <c r="AC203" s="23">
        <f>Novembro!AC203</f>
        <v>0</v>
      </c>
      <c r="AD203" s="23">
        <f>Novembro!AD203</f>
        <v>0</v>
      </c>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4" t="str">
        <f>IF(ISBLANK(Novembro!C205),"",Novembro!C205)</f>
        <v/>
      </c>
      <c r="E205" s="9">
        <v>222</v>
      </c>
      <c r="F205" s="34" t="str">
        <f>IF(ISBLANK(Novembro!F205),"",Novembro!F205)</f>
        <v/>
      </c>
      <c r="H205" s="9">
        <v>223</v>
      </c>
      <c r="I205" s="34" t="str">
        <f>IF(ISBLANK(Novembro!I205),"",Novembro!I205)</f>
        <v/>
      </c>
      <c r="K205" s="9">
        <v>224</v>
      </c>
      <c r="L205" s="34" t="str">
        <f>IF(ISBLANK(Novembro!L205),"",Novembro!L205)</f>
        <v/>
      </c>
      <c r="N205" s="9">
        <v>225</v>
      </c>
      <c r="O205" s="34" t="str">
        <f>IF(ISBLANK(Novembro!O205),"",Novembro!O205)</f>
        <v/>
      </c>
      <c r="Q205" s="9">
        <v>226</v>
      </c>
      <c r="R205" s="34" t="str">
        <f>IF(ISBLANK(Novembro!R205),"",Novembro!R205)</f>
        <v/>
      </c>
      <c r="T205" s="9">
        <v>227</v>
      </c>
      <c r="U205" s="34" t="str">
        <f>IF(ISBLANK(Novembro!U205),"",Novembro!U205)</f>
        <v/>
      </c>
      <c r="W205" s="9">
        <v>228</v>
      </c>
      <c r="X205" s="34" t="str">
        <f>IF(ISBLANK(Novembro!X205),"",Novembro!X205)</f>
        <v/>
      </c>
      <c r="Z205" s="9">
        <v>229</v>
      </c>
      <c r="AA205" s="34" t="str">
        <f>IF(ISBLANK(Novembro!AA205),"",Novembro!AA205)</f>
        <v/>
      </c>
      <c r="AC205" s="9">
        <v>230</v>
      </c>
      <c r="AD205" s="34" t="str">
        <f>IF(ISBLANK(Novembro!AD205),"",Novembro!AD205)</f>
        <v/>
      </c>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3" t="s">
        <v>80</v>
      </c>
      <c r="C208" s="41"/>
      <c r="E208" s="43" t="s">
        <v>80</v>
      </c>
      <c r="F208" s="41"/>
      <c r="H208" s="43" t="s">
        <v>80</v>
      </c>
      <c r="I208" s="41"/>
      <c r="K208" s="43" t="s">
        <v>80</v>
      </c>
      <c r="L208" s="41"/>
      <c r="N208" s="43" t="s">
        <v>80</v>
      </c>
      <c r="O208" s="41"/>
      <c r="Q208" s="43" t="s">
        <v>80</v>
      </c>
      <c r="R208" s="41"/>
      <c r="T208" s="43" t="s">
        <v>80</v>
      </c>
      <c r="U208" s="41"/>
      <c r="W208" s="43" t="s">
        <v>80</v>
      </c>
      <c r="X208" s="41"/>
      <c r="Z208" s="43" t="s">
        <v>80</v>
      </c>
      <c r="AA208" s="41"/>
      <c r="AC208" s="43"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23">
        <f>Novembro!B210</f>
        <v>0</v>
      </c>
      <c r="C210" s="23">
        <f>Novembro!C210</f>
        <v>0</v>
      </c>
      <c r="D210" s="24"/>
      <c r="E210" s="23">
        <f>Novembro!E210</f>
        <v>0</v>
      </c>
      <c r="F210" s="23">
        <f>Novembro!F210</f>
        <v>0</v>
      </c>
      <c r="G210" s="24"/>
      <c r="H210" s="23">
        <f>Novembro!H210</f>
        <v>0</v>
      </c>
      <c r="I210" s="23">
        <f>Novembro!I210</f>
        <v>0</v>
      </c>
      <c r="J210" s="24"/>
      <c r="K210" s="23">
        <f>Novembro!K210</f>
        <v>0</v>
      </c>
      <c r="L210" s="23">
        <f>Novembro!L210</f>
        <v>0</v>
      </c>
      <c r="M210" s="24"/>
      <c r="N210" s="23">
        <f>Novembro!N210</f>
        <v>0</v>
      </c>
      <c r="O210" s="23">
        <f>Novembro!O210</f>
        <v>0</v>
      </c>
      <c r="P210" s="24"/>
      <c r="Q210" s="23">
        <f>Novembro!Q210</f>
        <v>0</v>
      </c>
      <c r="R210" s="23">
        <f>Novembro!R210</f>
        <v>0</v>
      </c>
      <c r="S210" s="24"/>
      <c r="T210" s="23">
        <f>Novembro!T210</f>
        <v>0</v>
      </c>
      <c r="U210" s="23">
        <f>Novembro!U210</f>
        <v>0</v>
      </c>
      <c r="V210" s="24"/>
      <c r="W210" s="23">
        <f>Novembro!W210</f>
        <v>0</v>
      </c>
      <c r="X210" s="23">
        <f>Novembro!X210</f>
        <v>0</v>
      </c>
      <c r="Y210" s="24"/>
      <c r="Z210" s="23">
        <f>Novembro!Z210</f>
        <v>0</v>
      </c>
      <c r="AA210" s="23">
        <f>Novembro!AA210</f>
        <v>0</v>
      </c>
      <c r="AB210" s="24"/>
      <c r="AC210" s="23">
        <f>Novembro!AC210</f>
        <v>0</v>
      </c>
      <c r="AD210" s="23">
        <f>Novembro!AD210</f>
        <v>0</v>
      </c>
    </row>
    <row r="211" spans="2:33" x14ac:dyDescent="0.25">
      <c r="B211" s="23">
        <f>Novembro!B211</f>
        <v>0</v>
      </c>
      <c r="C211" s="23">
        <f>Novembro!C211</f>
        <v>0</v>
      </c>
      <c r="D211" s="24"/>
      <c r="E211" s="23">
        <f>Novembro!E211</f>
        <v>0</v>
      </c>
      <c r="F211" s="23">
        <f>Novembro!F211</f>
        <v>0</v>
      </c>
      <c r="G211" s="24"/>
      <c r="H211" s="23">
        <f>Novembro!H211</f>
        <v>0</v>
      </c>
      <c r="I211" s="23">
        <f>Novembro!I211</f>
        <v>0</v>
      </c>
      <c r="J211" s="24"/>
      <c r="K211" s="23">
        <f>Novembro!K211</f>
        <v>0</v>
      </c>
      <c r="L211" s="23">
        <f>Novembro!L211</f>
        <v>0</v>
      </c>
      <c r="M211" s="24"/>
      <c r="N211" s="23">
        <f>Novembro!N211</f>
        <v>0</v>
      </c>
      <c r="O211" s="23">
        <f>Novembro!O211</f>
        <v>0</v>
      </c>
      <c r="P211" s="24"/>
      <c r="Q211" s="23">
        <f>Novembro!Q211</f>
        <v>0</v>
      </c>
      <c r="R211" s="23">
        <f>Novembro!R211</f>
        <v>0</v>
      </c>
      <c r="S211" s="24"/>
      <c r="T211" s="23">
        <f>Novembro!T211</f>
        <v>0</v>
      </c>
      <c r="U211" s="23">
        <f>Novembro!U211</f>
        <v>0</v>
      </c>
      <c r="V211" s="24"/>
      <c r="W211" s="23">
        <f>Novembro!W211</f>
        <v>0</v>
      </c>
      <c r="X211" s="23">
        <f>Novembro!X211</f>
        <v>0</v>
      </c>
      <c r="Y211" s="24"/>
      <c r="Z211" s="23">
        <f>Novembro!Z211</f>
        <v>0</v>
      </c>
      <c r="AA211" s="23">
        <f>Novembro!AA211</f>
        <v>0</v>
      </c>
      <c r="AB211" s="24"/>
      <c r="AC211" s="23">
        <f>Novembro!AC211</f>
        <v>0</v>
      </c>
      <c r="AD211" s="23">
        <f>Novembro!AD211</f>
        <v>0</v>
      </c>
    </row>
    <row r="212" spans="2:33" ht="16.5" customHeight="1" x14ac:dyDescent="0.25">
      <c r="B212" s="23">
        <f>Novembro!B212</f>
        <v>0</v>
      </c>
      <c r="C212" s="23">
        <f>Novembro!C212</f>
        <v>0</v>
      </c>
      <c r="D212" s="24"/>
      <c r="E212" s="23">
        <f>Novembro!E212</f>
        <v>0</v>
      </c>
      <c r="F212" s="23">
        <f>Novembro!F212</f>
        <v>0</v>
      </c>
      <c r="G212" s="24"/>
      <c r="H212" s="23">
        <f>Novembro!H212</f>
        <v>0</v>
      </c>
      <c r="I212" s="23">
        <f>Novembro!I212</f>
        <v>0</v>
      </c>
      <c r="J212" s="24"/>
      <c r="K212" s="23">
        <f>Novembro!K212</f>
        <v>0</v>
      </c>
      <c r="L212" s="23">
        <f>Novembro!L212</f>
        <v>0</v>
      </c>
      <c r="M212" s="24"/>
      <c r="N212" s="23">
        <f>Novembro!N212</f>
        <v>0</v>
      </c>
      <c r="O212" s="23">
        <f>Novembro!O212</f>
        <v>0</v>
      </c>
      <c r="P212" s="24"/>
      <c r="Q212" s="23">
        <f>Novembro!Q212</f>
        <v>0</v>
      </c>
      <c r="R212" s="23">
        <f>Novembro!R212</f>
        <v>0</v>
      </c>
      <c r="S212" s="24"/>
      <c r="T212" s="23">
        <f>Novembro!T212</f>
        <v>0</v>
      </c>
      <c r="U212" s="23">
        <f>Novembro!U212</f>
        <v>0</v>
      </c>
      <c r="V212" s="24"/>
      <c r="W212" s="23">
        <f>Novembro!W212</f>
        <v>0</v>
      </c>
      <c r="X212" s="23">
        <f>Novembro!X212</f>
        <v>0</v>
      </c>
      <c r="Y212" s="24"/>
      <c r="Z212" s="23">
        <f>Novembro!Z212</f>
        <v>0</v>
      </c>
      <c r="AA212" s="23">
        <f>Novembro!AA212</f>
        <v>0</v>
      </c>
      <c r="AB212" s="24"/>
      <c r="AC212" s="23">
        <f>Novembro!AC212</f>
        <v>0</v>
      </c>
      <c r="AD212" s="23">
        <f>Novembro!AD212</f>
        <v>0</v>
      </c>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4" t="str">
        <f>IF(ISBLANK(Novembro!C214),"",Novembro!C214)</f>
        <v/>
      </c>
      <c r="E214" s="9">
        <v>232</v>
      </c>
      <c r="F214" s="34" t="str">
        <f>IF(ISBLANK(Novembro!F214),"",Novembro!F214)</f>
        <v/>
      </c>
      <c r="H214" s="9">
        <v>233</v>
      </c>
      <c r="I214" s="34" t="str">
        <f>IF(ISBLANK(Novembro!I214),"",Novembro!I214)</f>
        <v/>
      </c>
      <c r="K214" s="9">
        <v>234</v>
      </c>
      <c r="L214" s="34" t="str">
        <f>IF(ISBLANK(Novembro!L214),"",Novembro!L214)</f>
        <v/>
      </c>
      <c r="N214" s="9">
        <v>235</v>
      </c>
      <c r="O214" s="34" t="str">
        <f>IF(ISBLANK(Novembro!O214),"",Novembro!O214)</f>
        <v/>
      </c>
      <c r="Q214" s="9">
        <v>236</v>
      </c>
      <c r="R214" s="34" t="str">
        <f>IF(ISBLANK(Novembro!R214),"",Novembro!R214)</f>
        <v/>
      </c>
      <c r="T214" s="9">
        <v>237</v>
      </c>
      <c r="U214" s="34" t="str">
        <f>IF(ISBLANK(Novembro!U214),"",Novembro!U214)</f>
        <v/>
      </c>
      <c r="W214" s="9">
        <v>238</v>
      </c>
      <c r="X214" s="34" t="str">
        <f>IF(ISBLANK(Novembro!X214),"",Novembro!X214)</f>
        <v/>
      </c>
      <c r="Z214" s="9">
        <v>239</v>
      </c>
      <c r="AA214" s="34" t="str">
        <f>IF(ISBLANK(Novembro!AA214),"",Novembro!AA214)</f>
        <v/>
      </c>
      <c r="AC214" s="9">
        <v>240</v>
      </c>
      <c r="AD214" s="34" t="str">
        <f>IF(ISBLANK(Novembro!AD214),"",Novembro!AD214)</f>
        <v/>
      </c>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3" t="s">
        <v>80</v>
      </c>
      <c r="C217" s="41"/>
      <c r="E217" s="43" t="s">
        <v>80</v>
      </c>
      <c r="F217" s="41"/>
      <c r="H217" s="43" t="s">
        <v>80</v>
      </c>
      <c r="I217" s="41"/>
      <c r="K217" s="43" t="s">
        <v>80</v>
      </c>
      <c r="L217" s="41"/>
      <c r="N217" s="43" t="s">
        <v>80</v>
      </c>
      <c r="O217" s="41"/>
      <c r="Q217" s="43" t="s">
        <v>80</v>
      </c>
      <c r="R217" s="41"/>
      <c r="T217" s="43" t="s">
        <v>80</v>
      </c>
      <c r="U217" s="41"/>
      <c r="W217" s="43" t="s">
        <v>80</v>
      </c>
      <c r="X217" s="41"/>
      <c r="Z217" s="43" t="s">
        <v>80</v>
      </c>
      <c r="AA217" s="41"/>
      <c r="AC217" s="43"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23">
        <f>Novembro!B219</f>
        <v>0</v>
      </c>
      <c r="C219" s="23">
        <f>Novembro!C219</f>
        <v>0</v>
      </c>
      <c r="D219" s="24"/>
      <c r="E219" s="23">
        <f>Novembro!E219</f>
        <v>0</v>
      </c>
      <c r="F219" s="23">
        <f>Novembro!F219</f>
        <v>0</v>
      </c>
      <c r="G219" s="24"/>
      <c r="H219" s="23">
        <f>Novembro!H219</f>
        <v>0</v>
      </c>
      <c r="I219" s="23">
        <f>Novembro!I219</f>
        <v>0</v>
      </c>
      <c r="J219" s="24"/>
      <c r="K219" s="23">
        <f>Novembro!K219</f>
        <v>0</v>
      </c>
      <c r="L219" s="23">
        <f>Novembro!L219</f>
        <v>0</v>
      </c>
      <c r="M219" s="24"/>
      <c r="N219" s="23">
        <f>Novembro!N219</f>
        <v>0</v>
      </c>
      <c r="O219" s="23">
        <f>Novembro!O219</f>
        <v>0</v>
      </c>
      <c r="P219" s="24"/>
      <c r="Q219" s="23">
        <f>Novembro!Q219</f>
        <v>0</v>
      </c>
      <c r="R219" s="23">
        <f>Novembro!R219</f>
        <v>0</v>
      </c>
      <c r="S219" s="24"/>
      <c r="T219" s="23">
        <f>Novembro!T219</f>
        <v>0</v>
      </c>
      <c r="U219" s="23">
        <f>Novembro!U219</f>
        <v>0</v>
      </c>
      <c r="V219" s="24"/>
      <c r="W219" s="23">
        <f>Novembro!W219</f>
        <v>0</v>
      </c>
      <c r="X219" s="23">
        <f>Novembro!X219</f>
        <v>0</v>
      </c>
      <c r="Y219" s="24"/>
      <c r="Z219" s="23">
        <f>Novembro!Z219</f>
        <v>0</v>
      </c>
      <c r="AA219" s="23">
        <f>Novembro!AA219</f>
        <v>0</v>
      </c>
      <c r="AB219" s="24"/>
      <c r="AC219" s="23">
        <f>Novembro!AC219</f>
        <v>0</v>
      </c>
      <c r="AD219" s="23">
        <f>Novembro!AD219</f>
        <v>0</v>
      </c>
    </row>
    <row r="220" spans="2:33" x14ac:dyDescent="0.25">
      <c r="B220" s="23">
        <f>Novembro!B220</f>
        <v>0</v>
      </c>
      <c r="C220" s="23">
        <f>Novembro!C220</f>
        <v>0</v>
      </c>
      <c r="D220" s="24"/>
      <c r="E220" s="23">
        <f>Novembro!E220</f>
        <v>0</v>
      </c>
      <c r="F220" s="23">
        <f>Novembro!F220</f>
        <v>0</v>
      </c>
      <c r="G220" s="24"/>
      <c r="H220" s="23">
        <f>Novembro!H220</f>
        <v>0</v>
      </c>
      <c r="I220" s="23">
        <f>Novembro!I220</f>
        <v>0</v>
      </c>
      <c r="J220" s="24"/>
      <c r="K220" s="23">
        <f>Novembro!K220</f>
        <v>0</v>
      </c>
      <c r="L220" s="23">
        <f>Novembro!L220</f>
        <v>0</v>
      </c>
      <c r="M220" s="24"/>
      <c r="N220" s="23">
        <f>Novembro!N220</f>
        <v>0</v>
      </c>
      <c r="O220" s="23">
        <f>Novembro!O220</f>
        <v>0</v>
      </c>
      <c r="P220" s="24"/>
      <c r="Q220" s="23">
        <f>Novembro!Q220</f>
        <v>0</v>
      </c>
      <c r="R220" s="23">
        <f>Novembro!R220</f>
        <v>0</v>
      </c>
      <c r="S220" s="24"/>
      <c r="T220" s="23">
        <f>Novembro!T220</f>
        <v>0</v>
      </c>
      <c r="U220" s="23">
        <f>Novembro!U220</f>
        <v>0</v>
      </c>
      <c r="V220" s="24"/>
      <c r="W220" s="23">
        <f>Novembro!W220</f>
        <v>0</v>
      </c>
      <c r="X220" s="23">
        <f>Novembro!X220</f>
        <v>0</v>
      </c>
      <c r="Y220" s="24"/>
      <c r="Z220" s="23">
        <f>Novembro!Z220</f>
        <v>0</v>
      </c>
      <c r="AA220" s="23">
        <f>Novembro!AA220</f>
        <v>0</v>
      </c>
      <c r="AB220" s="24"/>
      <c r="AC220" s="23">
        <f>Novembro!AC220</f>
        <v>0</v>
      </c>
      <c r="AD220" s="23">
        <f>Novembro!AD220</f>
        <v>0</v>
      </c>
    </row>
    <row r="221" spans="2:33" ht="16.5" customHeight="1" x14ac:dyDescent="0.25">
      <c r="B221" s="23">
        <f>Novembro!B221</f>
        <v>0</v>
      </c>
      <c r="C221" s="23">
        <f>Novembro!C221</f>
        <v>0</v>
      </c>
      <c r="D221" s="24"/>
      <c r="E221" s="23">
        <f>Novembro!E221</f>
        <v>0</v>
      </c>
      <c r="F221" s="23">
        <f>Novembro!F221</f>
        <v>0</v>
      </c>
      <c r="G221" s="24"/>
      <c r="H221" s="23">
        <f>Novembro!H221</f>
        <v>0</v>
      </c>
      <c r="I221" s="23">
        <f>Novembro!I221</f>
        <v>0</v>
      </c>
      <c r="J221" s="24"/>
      <c r="K221" s="23">
        <f>Novembro!K221</f>
        <v>0</v>
      </c>
      <c r="L221" s="23">
        <f>Novembro!L221</f>
        <v>0</v>
      </c>
      <c r="M221" s="24"/>
      <c r="N221" s="23">
        <f>Novembro!N221</f>
        <v>0</v>
      </c>
      <c r="O221" s="23">
        <f>Novembro!O221</f>
        <v>0</v>
      </c>
      <c r="P221" s="24"/>
      <c r="Q221" s="23">
        <f>Novembro!Q221</f>
        <v>0</v>
      </c>
      <c r="R221" s="23">
        <f>Novembro!R221</f>
        <v>0</v>
      </c>
      <c r="S221" s="24"/>
      <c r="T221" s="23">
        <f>Novembro!T221</f>
        <v>0</v>
      </c>
      <c r="U221" s="23">
        <f>Novembro!U221</f>
        <v>0</v>
      </c>
      <c r="V221" s="24"/>
      <c r="W221" s="23">
        <f>Novembro!W221</f>
        <v>0</v>
      </c>
      <c r="X221" s="23">
        <f>Novembro!X221</f>
        <v>0</v>
      </c>
      <c r="Y221" s="24"/>
      <c r="Z221" s="23">
        <f>Novembro!Z221</f>
        <v>0</v>
      </c>
      <c r="AA221" s="23">
        <f>Novembro!AA221</f>
        <v>0</v>
      </c>
      <c r="AB221" s="24"/>
      <c r="AC221" s="23">
        <f>Novembro!AC221</f>
        <v>0</v>
      </c>
      <c r="AD221" s="23">
        <f>Novembro!AD221</f>
        <v>0</v>
      </c>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4" t="str">
        <f>IF(ISBLANK(Novembro!C223),"",Novembro!C223)</f>
        <v/>
      </c>
      <c r="E223" s="9">
        <v>242</v>
      </c>
      <c r="F223" s="34" t="str">
        <f>IF(ISBLANK(Novembro!F223),"",Novembro!F223)</f>
        <v/>
      </c>
      <c r="H223" s="9">
        <v>243</v>
      </c>
      <c r="I223" s="34" t="str">
        <f>IF(ISBLANK(Novembro!I223),"",Novembro!I223)</f>
        <v/>
      </c>
      <c r="K223" s="9">
        <v>244</v>
      </c>
      <c r="L223" s="34" t="str">
        <f>IF(ISBLANK(Novembro!L223),"",Novembro!L223)</f>
        <v/>
      </c>
      <c r="N223" s="9">
        <v>245</v>
      </c>
      <c r="O223" s="34" t="str">
        <f>IF(ISBLANK(Novembro!O223),"",Novembro!O223)</f>
        <v/>
      </c>
      <c r="Q223" s="9">
        <v>246</v>
      </c>
      <c r="R223" s="34" t="str">
        <f>IF(ISBLANK(Novembro!R223),"",Novembro!R223)</f>
        <v/>
      </c>
      <c r="T223" s="9">
        <v>247</v>
      </c>
      <c r="U223" s="34" t="str">
        <f>IF(ISBLANK(Novembro!U223),"",Novembro!U223)</f>
        <v/>
      </c>
      <c r="W223" s="9">
        <v>248</v>
      </c>
      <c r="X223" s="34" t="str">
        <f>IF(ISBLANK(Novembro!X223),"",Novembro!X223)</f>
        <v/>
      </c>
      <c r="Z223" s="9">
        <v>249</v>
      </c>
      <c r="AA223" s="34" t="str">
        <f>IF(ISBLANK(Novembro!AA223),"",Novembro!AA223)</f>
        <v/>
      </c>
      <c r="AC223" s="9">
        <v>250</v>
      </c>
      <c r="AD223" s="34" t="str">
        <f>IF(ISBLANK(Novembro!AD223),"",Novembro!AD223)</f>
        <v/>
      </c>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3" t="s">
        <v>80</v>
      </c>
      <c r="C226" s="41"/>
      <c r="E226" s="43" t="s">
        <v>80</v>
      </c>
      <c r="F226" s="41"/>
      <c r="H226" s="43" t="s">
        <v>80</v>
      </c>
      <c r="I226" s="41"/>
      <c r="K226" s="43" t="s">
        <v>80</v>
      </c>
      <c r="L226" s="41"/>
      <c r="N226" s="43" t="s">
        <v>80</v>
      </c>
      <c r="O226" s="41"/>
      <c r="Q226" s="43" t="s">
        <v>80</v>
      </c>
      <c r="R226" s="41"/>
      <c r="T226" s="43" t="s">
        <v>80</v>
      </c>
      <c r="U226" s="41"/>
      <c r="W226" s="43" t="s">
        <v>80</v>
      </c>
      <c r="X226" s="41"/>
      <c r="Z226" s="43" t="s">
        <v>80</v>
      </c>
      <c r="AA226" s="41"/>
      <c r="AC226" s="43"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23">
        <f>Novembro!B228</f>
        <v>0</v>
      </c>
      <c r="C228" s="23">
        <f>Novembro!C228</f>
        <v>0</v>
      </c>
      <c r="D228" s="24"/>
      <c r="E228" s="23">
        <f>Novembro!E228</f>
        <v>0</v>
      </c>
      <c r="F228" s="23">
        <f>Novembro!F228</f>
        <v>0</v>
      </c>
      <c r="G228" s="24"/>
      <c r="H228" s="23">
        <f>Novembro!H228</f>
        <v>0</v>
      </c>
      <c r="I228" s="23">
        <f>Novembro!I228</f>
        <v>0</v>
      </c>
      <c r="J228" s="24"/>
      <c r="K228" s="23">
        <f>Novembro!K228</f>
        <v>0</v>
      </c>
      <c r="L228" s="23">
        <f>Novembro!L228</f>
        <v>0</v>
      </c>
      <c r="M228" s="24"/>
      <c r="N228" s="23">
        <f>Novembro!N228</f>
        <v>0</v>
      </c>
      <c r="O228" s="23">
        <f>Novembro!O228</f>
        <v>0</v>
      </c>
      <c r="P228" s="24"/>
      <c r="Q228" s="23">
        <f>Novembro!Q228</f>
        <v>0</v>
      </c>
      <c r="R228" s="23">
        <f>Novembro!R228</f>
        <v>0</v>
      </c>
      <c r="S228" s="24"/>
      <c r="T228" s="23">
        <f>Novembro!T228</f>
        <v>0</v>
      </c>
      <c r="U228" s="23">
        <f>Novembro!U228</f>
        <v>0</v>
      </c>
      <c r="V228" s="24"/>
      <c r="W228" s="23">
        <f>Novembro!W228</f>
        <v>0</v>
      </c>
      <c r="X228" s="23">
        <f>Novembro!X228</f>
        <v>0</v>
      </c>
      <c r="Y228" s="24"/>
      <c r="Z228" s="23">
        <f>Novembro!Z228</f>
        <v>0</v>
      </c>
      <c r="AA228" s="23">
        <f>Novembro!AA228</f>
        <v>0</v>
      </c>
      <c r="AB228" s="24"/>
      <c r="AC228" s="23">
        <f>Novembro!AC228</f>
        <v>0</v>
      </c>
      <c r="AD228" s="23">
        <f>Novembro!AD228</f>
        <v>0</v>
      </c>
    </row>
    <row r="229" spans="2:33" x14ac:dyDescent="0.25">
      <c r="B229" s="23">
        <f>Novembro!B229</f>
        <v>0</v>
      </c>
      <c r="C229" s="23">
        <f>Novembro!C229</f>
        <v>0</v>
      </c>
      <c r="D229" s="24"/>
      <c r="E229" s="23">
        <f>Novembro!E229</f>
        <v>0</v>
      </c>
      <c r="F229" s="23">
        <f>Novembro!F229</f>
        <v>0</v>
      </c>
      <c r="G229" s="24"/>
      <c r="H229" s="23">
        <f>Novembro!H229</f>
        <v>0</v>
      </c>
      <c r="I229" s="23">
        <f>Novembro!I229</f>
        <v>0</v>
      </c>
      <c r="J229" s="24"/>
      <c r="K229" s="23">
        <f>Novembro!K229</f>
        <v>0</v>
      </c>
      <c r="L229" s="23">
        <f>Novembro!L229</f>
        <v>0</v>
      </c>
      <c r="M229" s="24"/>
      <c r="N229" s="23">
        <f>Novembro!N229</f>
        <v>0</v>
      </c>
      <c r="O229" s="23">
        <f>Novembro!O229</f>
        <v>0</v>
      </c>
      <c r="P229" s="24"/>
      <c r="Q229" s="23">
        <f>Novembro!Q229</f>
        <v>0</v>
      </c>
      <c r="R229" s="23">
        <f>Novembro!R229</f>
        <v>0</v>
      </c>
      <c r="S229" s="24"/>
      <c r="T229" s="23">
        <f>Novembro!T229</f>
        <v>0</v>
      </c>
      <c r="U229" s="23">
        <f>Novembro!U229</f>
        <v>0</v>
      </c>
      <c r="V229" s="24"/>
      <c r="W229" s="23">
        <f>Novembro!W229</f>
        <v>0</v>
      </c>
      <c r="X229" s="23">
        <f>Novembro!X229</f>
        <v>0</v>
      </c>
      <c r="Y229" s="24"/>
      <c r="Z229" s="23">
        <f>Novembro!Z229</f>
        <v>0</v>
      </c>
      <c r="AA229" s="23">
        <f>Novembro!AA229</f>
        <v>0</v>
      </c>
      <c r="AB229" s="24"/>
      <c r="AC229" s="23">
        <f>Novembro!AC229</f>
        <v>0</v>
      </c>
      <c r="AD229" s="23">
        <f>Novembro!AD229</f>
        <v>0</v>
      </c>
    </row>
    <row r="230" spans="2:33" ht="16.5" customHeight="1" x14ac:dyDescent="0.25">
      <c r="B230" s="23">
        <f>Novembro!B230</f>
        <v>0</v>
      </c>
      <c r="C230" s="23">
        <f>Novembro!C230</f>
        <v>0</v>
      </c>
      <c r="D230" s="24"/>
      <c r="E230" s="23">
        <f>Novembro!E230</f>
        <v>0</v>
      </c>
      <c r="F230" s="23">
        <f>Novembro!F230</f>
        <v>0</v>
      </c>
      <c r="G230" s="24"/>
      <c r="H230" s="23">
        <f>Novembro!H230</f>
        <v>0</v>
      </c>
      <c r="I230" s="23">
        <f>Novembro!I230</f>
        <v>0</v>
      </c>
      <c r="J230" s="24"/>
      <c r="K230" s="23">
        <f>Novembro!K230</f>
        <v>0</v>
      </c>
      <c r="L230" s="23">
        <f>Novembro!L230</f>
        <v>0</v>
      </c>
      <c r="M230" s="24"/>
      <c r="N230" s="23">
        <f>Novembro!N230</f>
        <v>0</v>
      </c>
      <c r="O230" s="23">
        <f>Novembro!O230</f>
        <v>0</v>
      </c>
      <c r="P230" s="24"/>
      <c r="Q230" s="23">
        <f>Novembro!Q230</f>
        <v>0</v>
      </c>
      <c r="R230" s="23">
        <f>Novembro!R230</f>
        <v>0</v>
      </c>
      <c r="S230" s="24"/>
      <c r="T230" s="23">
        <f>Novembro!T230</f>
        <v>0</v>
      </c>
      <c r="U230" s="23">
        <f>Novembro!U230</f>
        <v>0</v>
      </c>
      <c r="V230" s="24"/>
      <c r="W230" s="23">
        <f>Novembro!W230</f>
        <v>0</v>
      </c>
      <c r="X230" s="23">
        <f>Novembro!X230</f>
        <v>0</v>
      </c>
      <c r="Y230" s="24"/>
      <c r="Z230" s="23">
        <f>Novembro!Z230</f>
        <v>0</v>
      </c>
      <c r="AA230" s="23">
        <f>Novembro!AA230</f>
        <v>0</v>
      </c>
      <c r="AB230" s="24"/>
      <c r="AC230" s="23">
        <f>Novembro!AC230</f>
        <v>0</v>
      </c>
      <c r="AD230" s="23">
        <f>Novembro!AD230</f>
        <v>0</v>
      </c>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4" t="str">
        <f>IF(ISBLANK(Novembro!C232),"",Novembro!C232)</f>
        <v/>
      </c>
      <c r="E232" s="9">
        <v>252</v>
      </c>
      <c r="F232" s="34" t="str">
        <f>IF(ISBLANK(Novembro!F232),"",Novembro!F232)</f>
        <v/>
      </c>
      <c r="H232" s="9">
        <v>253</v>
      </c>
      <c r="I232" s="34" t="str">
        <f>IF(ISBLANK(Novembro!I232),"",Novembro!I232)</f>
        <v/>
      </c>
      <c r="K232" s="9">
        <v>254</v>
      </c>
      <c r="L232" s="34" t="str">
        <f>IF(ISBLANK(Novembro!L232),"",Novembro!L232)</f>
        <v/>
      </c>
      <c r="N232" s="9">
        <v>255</v>
      </c>
      <c r="O232" s="34" t="str">
        <f>IF(ISBLANK(Novembro!O232),"",Novembro!O232)</f>
        <v/>
      </c>
      <c r="Q232" s="9">
        <v>256</v>
      </c>
      <c r="R232" s="34" t="str">
        <f>IF(ISBLANK(Novembro!R232),"",Novembro!R232)</f>
        <v/>
      </c>
      <c r="T232" s="9">
        <v>257</v>
      </c>
      <c r="U232" s="34" t="str">
        <f>IF(ISBLANK(Novembro!U232),"",Novembro!U232)</f>
        <v/>
      </c>
      <c r="W232" s="9">
        <v>258</v>
      </c>
      <c r="X232" s="34" t="str">
        <f>IF(ISBLANK(Novembro!X232),"",Novembro!X232)</f>
        <v/>
      </c>
      <c r="Z232" s="9">
        <v>259</v>
      </c>
      <c r="AA232" s="34" t="str">
        <f>IF(ISBLANK(Novembro!AA232),"",Novembro!AA232)</f>
        <v/>
      </c>
      <c r="AC232" s="9">
        <v>260</v>
      </c>
      <c r="AD232" s="34" t="str">
        <f>IF(ISBLANK(Novembro!AD232),"",Novembro!AD232)</f>
        <v/>
      </c>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3" t="s">
        <v>80</v>
      </c>
      <c r="C235" s="41"/>
      <c r="E235" s="43" t="s">
        <v>80</v>
      </c>
      <c r="F235" s="41"/>
      <c r="H235" s="43" t="s">
        <v>80</v>
      </c>
      <c r="I235" s="41"/>
      <c r="K235" s="43" t="s">
        <v>80</v>
      </c>
      <c r="L235" s="41"/>
      <c r="N235" s="43" t="s">
        <v>80</v>
      </c>
      <c r="O235" s="41"/>
      <c r="Q235" s="43" t="s">
        <v>80</v>
      </c>
      <c r="R235" s="41"/>
      <c r="T235" s="43" t="s">
        <v>80</v>
      </c>
      <c r="U235" s="41"/>
      <c r="W235" s="43" t="s">
        <v>80</v>
      </c>
      <c r="X235" s="41"/>
      <c r="Z235" s="43" t="s">
        <v>80</v>
      </c>
      <c r="AA235" s="41"/>
      <c r="AC235" s="43"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23">
        <f>Novembro!B237</f>
        <v>0</v>
      </c>
      <c r="C237" s="23">
        <f>Novembro!C237</f>
        <v>0</v>
      </c>
      <c r="D237" s="24"/>
      <c r="E237" s="23">
        <f>Novembro!E237</f>
        <v>0</v>
      </c>
      <c r="F237" s="23">
        <f>Novembro!F237</f>
        <v>0</v>
      </c>
      <c r="G237" s="24"/>
      <c r="H237" s="23">
        <f>Novembro!H237</f>
        <v>0</v>
      </c>
      <c r="I237" s="23">
        <f>Novembro!I237</f>
        <v>0</v>
      </c>
      <c r="J237" s="24"/>
      <c r="K237" s="23">
        <f>Novembro!K237</f>
        <v>0</v>
      </c>
      <c r="L237" s="23">
        <f>Novembro!L237</f>
        <v>0</v>
      </c>
      <c r="M237" s="24"/>
      <c r="N237" s="23">
        <f>Novembro!N237</f>
        <v>0</v>
      </c>
      <c r="O237" s="23">
        <f>Novembro!O237</f>
        <v>0</v>
      </c>
      <c r="P237" s="24"/>
      <c r="Q237" s="23">
        <f>Novembro!Q237</f>
        <v>0</v>
      </c>
      <c r="R237" s="23">
        <f>Novembro!R237</f>
        <v>0</v>
      </c>
      <c r="S237" s="24"/>
      <c r="T237" s="23">
        <f>Novembro!T237</f>
        <v>0</v>
      </c>
      <c r="U237" s="23">
        <f>Novembro!U237</f>
        <v>0</v>
      </c>
      <c r="V237" s="24"/>
      <c r="W237" s="23">
        <f>Novembro!W237</f>
        <v>0</v>
      </c>
      <c r="X237" s="23">
        <f>Novembro!X237</f>
        <v>0</v>
      </c>
      <c r="Y237" s="24"/>
      <c r="Z237" s="23">
        <f>Novembro!Z237</f>
        <v>0</v>
      </c>
      <c r="AA237" s="23">
        <f>Novembro!AA237</f>
        <v>0</v>
      </c>
      <c r="AB237" s="24"/>
      <c r="AC237" s="23">
        <f>Novembro!AC237</f>
        <v>0</v>
      </c>
      <c r="AD237" s="23">
        <f>Novembro!AD237</f>
        <v>0</v>
      </c>
    </row>
    <row r="238" spans="2:33" x14ac:dyDescent="0.25">
      <c r="B238" s="23">
        <f>Novembro!B238</f>
        <v>0</v>
      </c>
      <c r="C238" s="23">
        <f>Novembro!C238</f>
        <v>0</v>
      </c>
      <c r="D238" s="24"/>
      <c r="E238" s="23">
        <f>Novembro!E238</f>
        <v>0</v>
      </c>
      <c r="F238" s="23">
        <f>Novembro!F238</f>
        <v>0</v>
      </c>
      <c r="G238" s="24"/>
      <c r="H238" s="23">
        <f>Novembro!H238</f>
        <v>0</v>
      </c>
      <c r="I238" s="23">
        <f>Novembro!I238</f>
        <v>0</v>
      </c>
      <c r="J238" s="24"/>
      <c r="K238" s="23">
        <f>Novembro!K238</f>
        <v>0</v>
      </c>
      <c r="L238" s="23">
        <f>Novembro!L238</f>
        <v>0</v>
      </c>
      <c r="M238" s="24"/>
      <c r="N238" s="23">
        <f>Novembro!N238</f>
        <v>0</v>
      </c>
      <c r="O238" s="23">
        <f>Novembro!O238</f>
        <v>0</v>
      </c>
      <c r="P238" s="24"/>
      <c r="Q238" s="23">
        <f>Novembro!Q238</f>
        <v>0</v>
      </c>
      <c r="R238" s="23">
        <f>Novembro!R238</f>
        <v>0</v>
      </c>
      <c r="S238" s="24"/>
      <c r="T238" s="23">
        <f>Novembro!T238</f>
        <v>0</v>
      </c>
      <c r="U238" s="23">
        <f>Novembro!U238</f>
        <v>0</v>
      </c>
      <c r="V238" s="24"/>
      <c r="W238" s="23">
        <f>Novembro!W238</f>
        <v>0</v>
      </c>
      <c r="X238" s="23">
        <f>Novembro!X238</f>
        <v>0</v>
      </c>
      <c r="Y238" s="24"/>
      <c r="Z238" s="23">
        <f>Novembro!Z238</f>
        <v>0</v>
      </c>
      <c r="AA238" s="23">
        <f>Novembro!AA238</f>
        <v>0</v>
      </c>
      <c r="AB238" s="24"/>
      <c r="AC238" s="23">
        <f>Novembro!AC238</f>
        <v>0</v>
      </c>
      <c r="AD238" s="23">
        <f>Novembro!AD238</f>
        <v>0</v>
      </c>
    </row>
    <row r="239" spans="2:33" ht="16.5" customHeight="1" x14ac:dyDescent="0.25">
      <c r="B239" s="23">
        <f>Novembro!B239</f>
        <v>0</v>
      </c>
      <c r="C239" s="23">
        <f>Novembro!C239</f>
        <v>0</v>
      </c>
      <c r="D239" s="24"/>
      <c r="E239" s="23">
        <f>Novembro!E239</f>
        <v>0</v>
      </c>
      <c r="F239" s="23">
        <f>Novembro!F239</f>
        <v>0</v>
      </c>
      <c r="G239" s="24"/>
      <c r="H239" s="23">
        <f>Novembro!H239</f>
        <v>0</v>
      </c>
      <c r="I239" s="23">
        <f>Novembro!I239</f>
        <v>0</v>
      </c>
      <c r="J239" s="24"/>
      <c r="K239" s="23">
        <f>Novembro!K239</f>
        <v>0</v>
      </c>
      <c r="L239" s="23">
        <f>Novembro!L239</f>
        <v>0</v>
      </c>
      <c r="M239" s="24"/>
      <c r="N239" s="23">
        <f>Novembro!N239</f>
        <v>0</v>
      </c>
      <c r="O239" s="23">
        <f>Novembro!O239</f>
        <v>0</v>
      </c>
      <c r="P239" s="24"/>
      <c r="Q239" s="23">
        <f>Novembro!Q239</f>
        <v>0</v>
      </c>
      <c r="R239" s="23">
        <f>Novembro!R239</f>
        <v>0</v>
      </c>
      <c r="S239" s="24"/>
      <c r="T239" s="23">
        <f>Novembro!T239</f>
        <v>0</v>
      </c>
      <c r="U239" s="23">
        <f>Novembro!U239</f>
        <v>0</v>
      </c>
      <c r="V239" s="24"/>
      <c r="W239" s="23">
        <f>Novembro!W239</f>
        <v>0</v>
      </c>
      <c r="X239" s="23">
        <f>Novembro!X239</f>
        <v>0</v>
      </c>
      <c r="Y239" s="24"/>
      <c r="Z239" s="23">
        <f>Novembro!Z239</f>
        <v>0</v>
      </c>
      <c r="AA239" s="23">
        <f>Novembro!AA239</f>
        <v>0</v>
      </c>
      <c r="AB239" s="24"/>
      <c r="AC239" s="23">
        <f>Novembro!AC239</f>
        <v>0</v>
      </c>
      <c r="AD239" s="23">
        <f>Novembro!AD239</f>
        <v>0</v>
      </c>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4" t="str">
        <f>IF(ISBLANK(Novembro!C241),"",Novembro!C241)</f>
        <v/>
      </c>
      <c r="E241" s="9">
        <v>262</v>
      </c>
      <c r="F241" s="34" t="str">
        <f>IF(ISBLANK(Novembro!F241),"",Novembro!F241)</f>
        <v/>
      </c>
      <c r="H241" s="9">
        <v>263</v>
      </c>
      <c r="I241" s="34" t="str">
        <f>IF(ISBLANK(Novembro!I241),"",Novembro!I241)</f>
        <v/>
      </c>
      <c r="K241" s="9">
        <v>264</v>
      </c>
      <c r="L241" s="34" t="str">
        <f>IF(ISBLANK(Novembro!L241),"",Novembro!L241)</f>
        <v/>
      </c>
      <c r="N241" s="9">
        <v>265</v>
      </c>
      <c r="O241" s="34" t="str">
        <f>IF(ISBLANK(Novembro!O241),"",Novembro!O241)</f>
        <v/>
      </c>
      <c r="Q241" s="9">
        <v>266</v>
      </c>
      <c r="R241" s="34" t="str">
        <f>IF(ISBLANK(Novembro!R241),"",Novembro!R241)</f>
        <v/>
      </c>
      <c r="T241" s="9">
        <v>267</v>
      </c>
      <c r="U241" s="34" t="str">
        <f>IF(ISBLANK(Novembro!U241),"",Novembro!U241)</f>
        <v/>
      </c>
      <c r="W241" s="9">
        <v>268</v>
      </c>
      <c r="X241" s="34" t="str">
        <f>IF(ISBLANK(Novembro!X241),"",Novembro!X241)</f>
        <v/>
      </c>
      <c r="Z241" s="9">
        <v>269</v>
      </c>
      <c r="AA241" s="34" t="str">
        <f>IF(ISBLANK(Novembro!AA241),"",Novembro!AA241)</f>
        <v/>
      </c>
      <c r="AC241" s="9">
        <v>270</v>
      </c>
      <c r="AD241" s="34" t="str">
        <f>IF(ISBLANK(Novembro!AD241),"",Novembro!AD241)</f>
        <v/>
      </c>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3" t="s">
        <v>80</v>
      </c>
      <c r="C244" s="41"/>
      <c r="E244" s="43" t="s">
        <v>80</v>
      </c>
      <c r="F244" s="41"/>
      <c r="H244" s="43" t="s">
        <v>80</v>
      </c>
      <c r="I244" s="41"/>
      <c r="K244" s="43" t="s">
        <v>80</v>
      </c>
      <c r="L244" s="41"/>
      <c r="N244" s="43" t="s">
        <v>80</v>
      </c>
      <c r="O244" s="41"/>
      <c r="Q244" s="43" t="s">
        <v>80</v>
      </c>
      <c r="R244" s="41"/>
      <c r="T244" s="43" t="s">
        <v>80</v>
      </c>
      <c r="U244" s="41"/>
      <c r="W244" s="43" t="s">
        <v>80</v>
      </c>
      <c r="X244" s="41"/>
      <c r="Z244" s="43" t="s">
        <v>80</v>
      </c>
      <c r="AA244" s="41"/>
      <c r="AC244" s="43"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23">
        <f>Novembro!B246</f>
        <v>0</v>
      </c>
      <c r="C246" s="23">
        <f>Novembro!C246</f>
        <v>0</v>
      </c>
      <c r="D246" s="24"/>
      <c r="E246" s="23">
        <f>Novembro!E246</f>
        <v>0</v>
      </c>
      <c r="F246" s="23">
        <f>Novembro!F246</f>
        <v>0</v>
      </c>
      <c r="G246" s="24"/>
      <c r="H246" s="23">
        <f>Novembro!H246</f>
        <v>0</v>
      </c>
      <c r="I246" s="23">
        <f>Novembro!I246</f>
        <v>0</v>
      </c>
      <c r="J246" s="24"/>
      <c r="K246" s="23">
        <f>Novembro!K246</f>
        <v>0</v>
      </c>
      <c r="L246" s="23">
        <f>Novembro!L246</f>
        <v>0</v>
      </c>
      <c r="M246" s="24"/>
      <c r="N246" s="23">
        <f>Novembro!N246</f>
        <v>0</v>
      </c>
      <c r="O246" s="23">
        <f>Novembro!O246</f>
        <v>0</v>
      </c>
      <c r="P246" s="24"/>
      <c r="Q246" s="23">
        <f>Novembro!Q246</f>
        <v>0</v>
      </c>
      <c r="R246" s="23">
        <f>Novembro!R246</f>
        <v>0</v>
      </c>
      <c r="S246" s="24"/>
      <c r="T246" s="23">
        <f>Novembro!T246</f>
        <v>0</v>
      </c>
      <c r="U246" s="23">
        <f>Novembro!U246</f>
        <v>0</v>
      </c>
      <c r="V246" s="24"/>
      <c r="W246" s="23">
        <f>Novembro!W246</f>
        <v>0</v>
      </c>
      <c r="X246" s="23">
        <f>Novembro!X246</f>
        <v>0</v>
      </c>
      <c r="Y246" s="24"/>
      <c r="Z246" s="23">
        <f>Novembro!Z246</f>
        <v>0</v>
      </c>
      <c r="AA246" s="23">
        <f>Novembro!AA246</f>
        <v>0</v>
      </c>
      <c r="AB246" s="24"/>
      <c r="AC246" s="23">
        <f>Novembro!AC246</f>
        <v>0</v>
      </c>
      <c r="AD246" s="23">
        <f>Novembro!AD246</f>
        <v>0</v>
      </c>
    </row>
    <row r="247" spans="2:33" x14ac:dyDescent="0.25">
      <c r="B247" s="23">
        <f>Novembro!B247</f>
        <v>0</v>
      </c>
      <c r="C247" s="23">
        <f>Novembro!C247</f>
        <v>0</v>
      </c>
      <c r="D247" s="24"/>
      <c r="E247" s="23">
        <f>Novembro!E247</f>
        <v>0</v>
      </c>
      <c r="F247" s="23">
        <f>Novembro!F247</f>
        <v>0</v>
      </c>
      <c r="G247" s="24"/>
      <c r="H247" s="23">
        <f>Novembro!H247</f>
        <v>0</v>
      </c>
      <c r="I247" s="23">
        <f>Novembro!I247</f>
        <v>0</v>
      </c>
      <c r="J247" s="24"/>
      <c r="K247" s="23">
        <f>Novembro!K247</f>
        <v>0</v>
      </c>
      <c r="L247" s="23">
        <f>Novembro!L247</f>
        <v>0</v>
      </c>
      <c r="M247" s="24"/>
      <c r="N247" s="23">
        <f>Novembro!N247</f>
        <v>0</v>
      </c>
      <c r="O247" s="23">
        <f>Novembro!O247</f>
        <v>0</v>
      </c>
      <c r="P247" s="24"/>
      <c r="Q247" s="23">
        <f>Novembro!Q247</f>
        <v>0</v>
      </c>
      <c r="R247" s="23">
        <f>Novembro!R247</f>
        <v>0</v>
      </c>
      <c r="S247" s="24"/>
      <c r="T247" s="23">
        <f>Novembro!T247</f>
        <v>0</v>
      </c>
      <c r="U247" s="23">
        <f>Novembro!U247</f>
        <v>0</v>
      </c>
      <c r="V247" s="24"/>
      <c r="W247" s="23">
        <f>Novembro!W247</f>
        <v>0</v>
      </c>
      <c r="X247" s="23">
        <f>Novembro!X247</f>
        <v>0</v>
      </c>
      <c r="Y247" s="24"/>
      <c r="Z247" s="23">
        <f>Novembro!Z247</f>
        <v>0</v>
      </c>
      <c r="AA247" s="23">
        <f>Novembro!AA247</f>
        <v>0</v>
      </c>
      <c r="AB247" s="24"/>
      <c r="AC247" s="23">
        <f>Novembro!AC247</f>
        <v>0</v>
      </c>
      <c r="AD247" s="23">
        <f>Novembro!AD247</f>
        <v>0</v>
      </c>
    </row>
    <row r="248" spans="2:33" ht="16.5" customHeight="1" x14ac:dyDescent="0.25">
      <c r="B248" s="23">
        <f>Novembro!B248</f>
        <v>0</v>
      </c>
      <c r="C248" s="23">
        <f>Novembro!C248</f>
        <v>0</v>
      </c>
      <c r="D248" s="24"/>
      <c r="E248" s="23">
        <f>Novembro!E248</f>
        <v>0</v>
      </c>
      <c r="F248" s="23">
        <f>Novembro!F248</f>
        <v>0</v>
      </c>
      <c r="G248" s="24"/>
      <c r="H248" s="23">
        <f>Novembro!H248</f>
        <v>0</v>
      </c>
      <c r="I248" s="23">
        <f>Novembro!I248</f>
        <v>0</v>
      </c>
      <c r="J248" s="24"/>
      <c r="K248" s="23">
        <f>Novembro!K248</f>
        <v>0</v>
      </c>
      <c r="L248" s="23">
        <f>Novembro!L248</f>
        <v>0</v>
      </c>
      <c r="M248" s="24"/>
      <c r="N248" s="23">
        <f>Novembro!N248</f>
        <v>0</v>
      </c>
      <c r="O248" s="23">
        <f>Novembro!O248</f>
        <v>0</v>
      </c>
      <c r="P248" s="24"/>
      <c r="Q248" s="23">
        <f>Novembro!Q248</f>
        <v>0</v>
      </c>
      <c r="R248" s="23">
        <f>Novembro!R248</f>
        <v>0</v>
      </c>
      <c r="S248" s="24"/>
      <c r="T248" s="23">
        <f>Novembro!T248</f>
        <v>0</v>
      </c>
      <c r="U248" s="23">
        <f>Novembro!U248</f>
        <v>0</v>
      </c>
      <c r="V248" s="24"/>
      <c r="W248" s="23">
        <f>Novembro!W248</f>
        <v>0</v>
      </c>
      <c r="X248" s="23">
        <f>Novembro!X248</f>
        <v>0</v>
      </c>
      <c r="Y248" s="24"/>
      <c r="Z248" s="23">
        <f>Novembro!Z248</f>
        <v>0</v>
      </c>
      <c r="AA248" s="23">
        <f>Novembro!AA248</f>
        <v>0</v>
      </c>
      <c r="AB248" s="24"/>
      <c r="AC248" s="23">
        <f>Novembro!AC248</f>
        <v>0</v>
      </c>
      <c r="AD248" s="23">
        <f>Novembro!AD248</f>
        <v>0</v>
      </c>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4" t="str">
        <f>IF(ISBLANK(Novembro!C250),"",Novembro!C250)</f>
        <v/>
      </c>
      <c r="E250" s="9">
        <v>272</v>
      </c>
      <c r="F250" s="34" t="str">
        <f>IF(ISBLANK(Novembro!F250),"",Novembro!F250)</f>
        <v/>
      </c>
      <c r="H250" s="9">
        <v>273</v>
      </c>
      <c r="I250" s="34" t="str">
        <f>IF(ISBLANK(Novembro!I250),"",Novembro!I250)</f>
        <v/>
      </c>
      <c r="K250" s="9">
        <v>274</v>
      </c>
      <c r="L250" s="34" t="str">
        <f>IF(ISBLANK(Novembro!L250),"",Novembro!L250)</f>
        <v/>
      </c>
      <c r="N250" s="9">
        <v>275</v>
      </c>
      <c r="O250" s="34" t="str">
        <f>IF(ISBLANK(Novembro!O250),"",Novembro!O250)</f>
        <v/>
      </c>
      <c r="Q250" s="9">
        <v>276</v>
      </c>
      <c r="R250" s="34" t="str">
        <f>IF(ISBLANK(Novembro!R250),"",Novembro!R250)</f>
        <v/>
      </c>
      <c r="T250" s="9">
        <v>277</v>
      </c>
      <c r="U250" s="34" t="str">
        <f>IF(ISBLANK(Novembro!U250),"",Novembro!U250)</f>
        <v/>
      </c>
      <c r="W250" s="9">
        <v>278</v>
      </c>
      <c r="X250" s="34" t="str">
        <f>IF(ISBLANK(Novembro!X250),"",Novembro!X250)</f>
        <v/>
      </c>
      <c r="Z250" s="9">
        <v>279</v>
      </c>
      <c r="AA250" s="34" t="str">
        <f>IF(ISBLANK(Novembro!AA250),"",Novembro!AA250)</f>
        <v/>
      </c>
      <c r="AC250" s="9">
        <v>280</v>
      </c>
      <c r="AD250" s="34" t="str">
        <f>IF(ISBLANK(Novembro!AD250),"",Novembro!AD250)</f>
        <v/>
      </c>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3" t="s">
        <v>80</v>
      </c>
      <c r="C253" s="41"/>
      <c r="E253" s="43" t="s">
        <v>80</v>
      </c>
      <c r="F253" s="41"/>
      <c r="H253" s="43" t="s">
        <v>80</v>
      </c>
      <c r="I253" s="41"/>
      <c r="K253" s="43" t="s">
        <v>80</v>
      </c>
      <c r="L253" s="41"/>
      <c r="N253" s="43" t="s">
        <v>80</v>
      </c>
      <c r="O253" s="41"/>
      <c r="Q253" s="43" t="s">
        <v>80</v>
      </c>
      <c r="R253" s="41"/>
      <c r="T253" s="43" t="s">
        <v>80</v>
      </c>
      <c r="U253" s="41"/>
      <c r="W253" s="43" t="s">
        <v>80</v>
      </c>
      <c r="X253" s="41"/>
      <c r="Z253" s="43" t="s">
        <v>80</v>
      </c>
      <c r="AA253" s="41"/>
      <c r="AC253" s="43"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23">
        <f>Novembro!B255</f>
        <v>0</v>
      </c>
      <c r="C255" s="23">
        <f>Novembro!C255</f>
        <v>0</v>
      </c>
      <c r="D255" s="24"/>
      <c r="E255" s="23">
        <f>Novembro!E255</f>
        <v>0</v>
      </c>
      <c r="F255" s="23">
        <f>Novembro!F255</f>
        <v>0</v>
      </c>
      <c r="G255" s="24"/>
      <c r="H255" s="23">
        <f>Novembro!H255</f>
        <v>0</v>
      </c>
      <c r="I255" s="23">
        <f>Novembro!I255</f>
        <v>0</v>
      </c>
      <c r="J255" s="24"/>
      <c r="K255" s="23">
        <f>Novembro!K255</f>
        <v>0</v>
      </c>
      <c r="L255" s="23">
        <f>Novembro!L255</f>
        <v>0</v>
      </c>
      <c r="M255" s="24"/>
      <c r="N255" s="23">
        <f>Novembro!N255</f>
        <v>0</v>
      </c>
      <c r="O255" s="23">
        <f>Novembro!O255</f>
        <v>0</v>
      </c>
      <c r="P255" s="24"/>
      <c r="Q255" s="23">
        <f>Novembro!Q255</f>
        <v>0</v>
      </c>
      <c r="R255" s="23">
        <f>Novembro!R255</f>
        <v>0</v>
      </c>
      <c r="S255" s="24"/>
      <c r="T255" s="23">
        <f>Novembro!T255</f>
        <v>0</v>
      </c>
      <c r="U255" s="23">
        <f>Novembro!U255</f>
        <v>0</v>
      </c>
      <c r="V255" s="24"/>
      <c r="W255" s="23">
        <f>Novembro!W255</f>
        <v>0</v>
      </c>
      <c r="X255" s="23">
        <f>Novembro!X255</f>
        <v>0</v>
      </c>
      <c r="Y255" s="24"/>
      <c r="Z255" s="23">
        <f>Novembro!Z255</f>
        <v>0</v>
      </c>
      <c r="AA255" s="23">
        <f>Novembro!AA255</f>
        <v>0</v>
      </c>
      <c r="AB255" s="24"/>
      <c r="AC255" s="23">
        <f>Novembro!AC255</f>
        <v>0</v>
      </c>
      <c r="AD255" s="23">
        <f>Novembro!AD255</f>
        <v>0</v>
      </c>
    </row>
    <row r="256" spans="2:33" x14ac:dyDescent="0.25">
      <c r="B256" s="23">
        <f>Novembro!B256</f>
        <v>0</v>
      </c>
      <c r="C256" s="23">
        <f>Novembro!C256</f>
        <v>0</v>
      </c>
      <c r="D256" s="24"/>
      <c r="E256" s="23">
        <f>Novembro!E256</f>
        <v>0</v>
      </c>
      <c r="F256" s="23">
        <f>Novembro!F256</f>
        <v>0</v>
      </c>
      <c r="G256" s="24"/>
      <c r="H256" s="23">
        <f>Novembro!H256</f>
        <v>0</v>
      </c>
      <c r="I256" s="23">
        <f>Novembro!I256</f>
        <v>0</v>
      </c>
      <c r="J256" s="24"/>
      <c r="K256" s="23">
        <f>Novembro!K256</f>
        <v>0</v>
      </c>
      <c r="L256" s="23">
        <f>Novembro!L256</f>
        <v>0</v>
      </c>
      <c r="M256" s="24"/>
      <c r="N256" s="23">
        <f>Novembro!N256</f>
        <v>0</v>
      </c>
      <c r="O256" s="23">
        <f>Novembro!O256</f>
        <v>0</v>
      </c>
      <c r="P256" s="24"/>
      <c r="Q256" s="23">
        <f>Novembro!Q256</f>
        <v>0</v>
      </c>
      <c r="R256" s="23">
        <f>Novembro!R256</f>
        <v>0</v>
      </c>
      <c r="S256" s="24"/>
      <c r="T256" s="23">
        <f>Novembro!T256</f>
        <v>0</v>
      </c>
      <c r="U256" s="23">
        <f>Novembro!U256</f>
        <v>0</v>
      </c>
      <c r="V256" s="24"/>
      <c r="W256" s="23">
        <f>Novembro!W256</f>
        <v>0</v>
      </c>
      <c r="X256" s="23">
        <f>Novembro!X256</f>
        <v>0</v>
      </c>
      <c r="Y256" s="24"/>
      <c r="Z256" s="23">
        <f>Novembro!Z256</f>
        <v>0</v>
      </c>
      <c r="AA256" s="23">
        <f>Novembro!AA256</f>
        <v>0</v>
      </c>
      <c r="AB256" s="24"/>
      <c r="AC256" s="23">
        <f>Novembro!AC256</f>
        <v>0</v>
      </c>
      <c r="AD256" s="23">
        <f>Novembro!AD256</f>
        <v>0</v>
      </c>
    </row>
    <row r="257" spans="2:33" ht="16.5" customHeight="1" x14ac:dyDescent="0.25">
      <c r="B257" s="23">
        <f>Novembro!B257</f>
        <v>0</v>
      </c>
      <c r="C257" s="23">
        <f>Novembro!C257</f>
        <v>0</v>
      </c>
      <c r="D257" s="24"/>
      <c r="E257" s="23">
        <f>Novembro!E257</f>
        <v>0</v>
      </c>
      <c r="F257" s="23">
        <f>Novembro!F257</f>
        <v>0</v>
      </c>
      <c r="G257" s="24"/>
      <c r="H257" s="23">
        <f>Novembro!H257</f>
        <v>0</v>
      </c>
      <c r="I257" s="23">
        <f>Novembro!I257</f>
        <v>0</v>
      </c>
      <c r="J257" s="24"/>
      <c r="K257" s="23">
        <f>Novembro!K257</f>
        <v>0</v>
      </c>
      <c r="L257" s="23">
        <f>Novembro!L257</f>
        <v>0</v>
      </c>
      <c r="M257" s="24"/>
      <c r="N257" s="23">
        <f>Novembro!N257</f>
        <v>0</v>
      </c>
      <c r="O257" s="23">
        <f>Novembro!O257</f>
        <v>0</v>
      </c>
      <c r="P257" s="24"/>
      <c r="Q257" s="23">
        <f>Novembro!Q257</f>
        <v>0</v>
      </c>
      <c r="R257" s="23">
        <f>Novembro!R257</f>
        <v>0</v>
      </c>
      <c r="S257" s="24"/>
      <c r="T257" s="23">
        <f>Novembro!T257</f>
        <v>0</v>
      </c>
      <c r="U257" s="23">
        <f>Novembro!U257</f>
        <v>0</v>
      </c>
      <c r="V257" s="24"/>
      <c r="W257" s="23">
        <f>Novembro!W257</f>
        <v>0</v>
      </c>
      <c r="X257" s="23">
        <f>Novembro!X257</f>
        <v>0</v>
      </c>
      <c r="Y257" s="24"/>
      <c r="Z257" s="23">
        <f>Novembro!Z257</f>
        <v>0</v>
      </c>
      <c r="AA257" s="23">
        <f>Novembro!AA257</f>
        <v>0</v>
      </c>
      <c r="AB257" s="24"/>
      <c r="AC257" s="23">
        <f>Novembro!AC257</f>
        <v>0</v>
      </c>
      <c r="AD257" s="23">
        <f>Novembro!AD257</f>
        <v>0</v>
      </c>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4" t="str">
        <f>IF(ISBLANK(Novembro!C259),"",Novembro!C259)</f>
        <v/>
      </c>
      <c r="E259" s="9">
        <v>282</v>
      </c>
      <c r="F259" s="34" t="str">
        <f>IF(ISBLANK(Novembro!F259),"",Novembro!F259)</f>
        <v/>
      </c>
      <c r="H259" s="9">
        <v>283</v>
      </c>
      <c r="I259" s="34" t="str">
        <f>IF(ISBLANK(Novembro!I259),"",Novembro!I259)</f>
        <v/>
      </c>
      <c r="K259" s="9">
        <v>284</v>
      </c>
      <c r="L259" s="34" t="str">
        <f>IF(ISBLANK(Novembro!L259),"",Novembro!L259)</f>
        <v/>
      </c>
      <c r="N259" s="9">
        <v>285</v>
      </c>
      <c r="O259" s="34" t="str">
        <f>IF(ISBLANK(Novembro!O259),"",Novembro!O259)</f>
        <v/>
      </c>
      <c r="Q259" s="9">
        <v>286</v>
      </c>
      <c r="R259" s="34" t="str">
        <f>IF(ISBLANK(Novembro!R259),"",Novembro!R259)</f>
        <v/>
      </c>
      <c r="T259" s="9">
        <v>287</v>
      </c>
      <c r="U259" s="34" t="str">
        <f>IF(ISBLANK(Novembro!U259),"",Novembro!U259)</f>
        <v/>
      </c>
      <c r="W259" s="9">
        <v>288</v>
      </c>
      <c r="X259" s="34" t="str">
        <f>IF(ISBLANK(Novembro!X259),"",Novembro!X259)</f>
        <v/>
      </c>
      <c r="Z259" s="9">
        <v>289</v>
      </c>
      <c r="AA259" s="34" t="str">
        <f>IF(ISBLANK(Novembro!AA259),"",Novembro!AA259)</f>
        <v/>
      </c>
      <c r="AC259" s="9">
        <v>290</v>
      </c>
      <c r="AD259" s="34" t="str">
        <f>IF(ISBLANK(Novembro!AD259),"",Novembro!AD259)</f>
        <v/>
      </c>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3" t="s">
        <v>80</v>
      </c>
      <c r="C262" s="41"/>
      <c r="E262" s="43" t="s">
        <v>80</v>
      </c>
      <c r="F262" s="41"/>
      <c r="H262" s="43" t="s">
        <v>80</v>
      </c>
      <c r="I262" s="41"/>
      <c r="K262" s="43" t="s">
        <v>80</v>
      </c>
      <c r="L262" s="41"/>
      <c r="N262" s="43" t="s">
        <v>80</v>
      </c>
      <c r="O262" s="41"/>
      <c r="Q262" s="43" t="s">
        <v>80</v>
      </c>
      <c r="R262" s="41"/>
      <c r="T262" s="43" t="s">
        <v>80</v>
      </c>
      <c r="U262" s="41"/>
      <c r="W262" s="43" t="s">
        <v>80</v>
      </c>
      <c r="X262" s="41"/>
      <c r="Z262" s="43" t="s">
        <v>80</v>
      </c>
      <c r="AA262" s="41"/>
      <c r="AC262" s="43"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23">
        <f>Novembro!B264</f>
        <v>0</v>
      </c>
      <c r="C264" s="23">
        <f>Novembro!C264</f>
        <v>0</v>
      </c>
      <c r="D264" s="24"/>
      <c r="E264" s="23">
        <f>Novembro!E264</f>
        <v>0</v>
      </c>
      <c r="F264" s="23">
        <f>Novembro!F264</f>
        <v>0</v>
      </c>
      <c r="G264" s="24"/>
      <c r="H264" s="23">
        <f>Novembro!H264</f>
        <v>0</v>
      </c>
      <c r="I264" s="23">
        <f>Novembro!I264</f>
        <v>0</v>
      </c>
      <c r="J264" s="24"/>
      <c r="K264" s="23">
        <f>Novembro!K264</f>
        <v>0</v>
      </c>
      <c r="L264" s="23">
        <f>Novembro!L264</f>
        <v>0</v>
      </c>
      <c r="M264" s="24"/>
      <c r="N264" s="23">
        <f>Novembro!N264</f>
        <v>0</v>
      </c>
      <c r="O264" s="23">
        <f>Novembro!O264</f>
        <v>0</v>
      </c>
      <c r="P264" s="24"/>
      <c r="Q264" s="23">
        <f>Novembro!Q264</f>
        <v>0</v>
      </c>
      <c r="R264" s="23">
        <f>Novembro!R264</f>
        <v>0</v>
      </c>
      <c r="S264" s="24"/>
      <c r="T264" s="23">
        <f>Novembro!T264</f>
        <v>0</v>
      </c>
      <c r="U264" s="23">
        <f>Novembro!U264</f>
        <v>0</v>
      </c>
      <c r="V264" s="24"/>
      <c r="W264" s="23">
        <f>Novembro!W264</f>
        <v>0</v>
      </c>
      <c r="X264" s="23">
        <f>Novembro!X264</f>
        <v>0</v>
      </c>
      <c r="Y264" s="24"/>
      <c r="Z264" s="23">
        <f>Novembro!Z264</f>
        <v>0</v>
      </c>
      <c r="AA264" s="23">
        <f>Novembro!AA264</f>
        <v>0</v>
      </c>
      <c r="AB264" s="24"/>
      <c r="AC264" s="23">
        <f>Novembro!AC264</f>
        <v>0</v>
      </c>
      <c r="AD264" s="23">
        <f>Novembro!AD264</f>
        <v>0</v>
      </c>
    </row>
    <row r="265" spans="2:33" x14ac:dyDescent="0.25">
      <c r="B265" s="23">
        <f>Novembro!B265</f>
        <v>0</v>
      </c>
      <c r="C265" s="23">
        <f>Novembro!C265</f>
        <v>0</v>
      </c>
      <c r="D265" s="24"/>
      <c r="E265" s="23">
        <f>Novembro!E265</f>
        <v>0</v>
      </c>
      <c r="F265" s="23">
        <f>Novembro!F265</f>
        <v>0</v>
      </c>
      <c r="G265" s="24"/>
      <c r="H265" s="23">
        <f>Novembro!H265</f>
        <v>0</v>
      </c>
      <c r="I265" s="23">
        <f>Novembro!I265</f>
        <v>0</v>
      </c>
      <c r="J265" s="24"/>
      <c r="K265" s="23">
        <f>Novembro!K265</f>
        <v>0</v>
      </c>
      <c r="L265" s="23">
        <f>Novembro!L265</f>
        <v>0</v>
      </c>
      <c r="M265" s="24"/>
      <c r="N265" s="23">
        <f>Novembro!N265</f>
        <v>0</v>
      </c>
      <c r="O265" s="23">
        <f>Novembro!O265</f>
        <v>0</v>
      </c>
      <c r="P265" s="24"/>
      <c r="Q265" s="23">
        <f>Novembro!Q265</f>
        <v>0</v>
      </c>
      <c r="R265" s="23">
        <f>Novembro!R265</f>
        <v>0</v>
      </c>
      <c r="S265" s="24"/>
      <c r="T265" s="23">
        <f>Novembro!T265</f>
        <v>0</v>
      </c>
      <c r="U265" s="23">
        <f>Novembro!U265</f>
        <v>0</v>
      </c>
      <c r="V265" s="24"/>
      <c r="W265" s="23">
        <f>Novembro!W265</f>
        <v>0</v>
      </c>
      <c r="X265" s="23">
        <f>Novembro!X265</f>
        <v>0</v>
      </c>
      <c r="Y265" s="24"/>
      <c r="Z265" s="23">
        <f>Novembro!Z265</f>
        <v>0</v>
      </c>
      <c r="AA265" s="23">
        <f>Novembro!AA265</f>
        <v>0</v>
      </c>
      <c r="AB265" s="24"/>
      <c r="AC265" s="23">
        <f>Novembro!AC265</f>
        <v>0</v>
      </c>
      <c r="AD265" s="23">
        <f>Novembro!AD265</f>
        <v>0</v>
      </c>
    </row>
    <row r="266" spans="2:33" x14ac:dyDescent="0.25">
      <c r="B266" s="23">
        <f>Novembro!B266</f>
        <v>0</v>
      </c>
      <c r="C266" s="23">
        <f>Novembro!C266</f>
        <v>0</v>
      </c>
      <c r="D266" s="24"/>
      <c r="E266" s="23">
        <f>Novembro!E266</f>
        <v>0</v>
      </c>
      <c r="F266" s="23">
        <f>Novembro!F266</f>
        <v>0</v>
      </c>
      <c r="G266" s="24"/>
      <c r="H266" s="23">
        <f>Novembro!H266</f>
        <v>0</v>
      </c>
      <c r="I266" s="23">
        <f>Novembro!I266</f>
        <v>0</v>
      </c>
      <c r="J266" s="24"/>
      <c r="K266" s="23">
        <f>Novembro!K266</f>
        <v>0</v>
      </c>
      <c r="L266" s="23">
        <f>Novembro!L266</f>
        <v>0</v>
      </c>
      <c r="M266" s="24"/>
      <c r="N266" s="23">
        <f>Novembro!N266</f>
        <v>0</v>
      </c>
      <c r="O266" s="23">
        <f>Novembro!O266</f>
        <v>0</v>
      </c>
      <c r="P266" s="24"/>
      <c r="Q266" s="23">
        <f>Novembro!Q266</f>
        <v>0</v>
      </c>
      <c r="R266" s="23">
        <f>Novembro!R266</f>
        <v>0</v>
      </c>
      <c r="S266" s="24"/>
      <c r="T266" s="23">
        <f>Novembro!T266</f>
        <v>0</v>
      </c>
      <c r="U266" s="23">
        <f>Novembro!U266</f>
        <v>0</v>
      </c>
      <c r="V266" s="24"/>
      <c r="W266" s="23">
        <f>Novembro!W266</f>
        <v>0</v>
      </c>
      <c r="X266" s="23">
        <f>Novembro!X266</f>
        <v>0</v>
      </c>
      <c r="Y266" s="24"/>
      <c r="Z266" s="23">
        <f>Novembro!Z266</f>
        <v>0</v>
      </c>
      <c r="AA266" s="23">
        <f>Novembro!AA266</f>
        <v>0</v>
      </c>
      <c r="AB266" s="24"/>
      <c r="AC266" s="23">
        <f>Novembro!AC266</f>
        <v>0</v>
      </c>
      <c r="AD266" s="23">
        <f>Novembro!AD266</f>
        <v>0</v>
      </c>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4" t="str">
        <f>IF(ISBLANK(Novembro!C268),"",Novembro!C268)</f>
        <v/>
      </c>
      <c r="E268" s="9">
        <v>292</v>
      </c>
      <c r="F268" s="34" t="str">
        <f>IF(ISBLANK(Novembro!F268),"",Novembro!F268)</f>
        <v/>
      </c>
      <c r="H268" s="9">
        <v>293</v>
      </c>
      <c r="I268" s="34" t="str">
        <f>IF(ISBLANK(Novembro!I268),"",Novembro!I268)</f>
        <v/>
      </c>
      <c r="K268" s="9">
        <v>294</v>
      </c>
      <c r="L268" s="34" t="str">
        <f>IF(ISBLANK(Novembro!L268),"",Novembro!L268)</f>
        <v/>
      </c>
      <c r="N268" s="9">
        <v>295</v>
      </c>
      <c r="O268" s="34" t="str">
        <f>IF(ISBLANK(Novembro!O268),"",Novembro!O268)</f>
        <v/>
      </c>
      <c r="Q268" s="9">
        <v>296</v>
      </c>
      <c r="R268" s="34" t="str">
        <f>IF(ISBLANK(Novembro!R268),"",Novembro!R268)</f>
        <v/>
      </c>
      <c r="T268" s="9">
        <v>297</v>
      </c>
      <c r="U268" s="34" t="str">
        <f>IF(ISBLANK(Novembro!U268),"",Novembro!U268)</f>
        <v/>
      </c>
      <c r="W268" s="9">
        <v>298</v>
      </c>
      <c r="X268" s="34" t="str">
        <f>IF(ISBLANK(Novembro!X268),"",Novembro!X268)</f>
        <v/>
      </c>
      <c r="Z268" s="9">
        <v>299</v>
      </c>
      <c r="AA268" s="34" t="str">
        <f>IF(ISBLANK(Novembro!AA268),"",Novembro!AA268)</f>
        <v/>
      </c>
      <c r="AC268" s="9">
        <v>300</v>
      </c>
      <c r="AD268" s="34" t="str">
        <f>IF(ISBLANK(Novembro!AD268),"",Novembro!AD268)</f>
        <v/>
      </c>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3" t="s">
        <v>80</v>
      </c>
      <c r="C271" s="41"/>
      <c r="E271" s="43" t="s">
        <v>80</v>
      </c>
      <c r="F271" s="41"/>
      <c r="H271" s="43" t="s">
        <v>80</v>
      </c>
      <c r="I271" s="41"/>
      <c r="K271" s="43" t="s">
        <v>80</v>
      </c>
      <c r="L271" s="41"/>
      <c r="N271" s="43" t="s">
        <v>80</v>
      </c>
      <c r="O271" s="41"/>
      <c r="Q271" s="43" t="s">
        <v>80</v>
      </c>
      <c r="R271" s="41"/>
      <c r="T271" s="43" t="s">
        <v>80</v>
      </c>
      <c r="U271" s="41"/>
      <c r="W271" s="43" t="s">
        <v>80</v>
      </c>
      <c r="X271" s="41"/>
      <c r="Z271" s="43" t="s">
        <v>80</v>
      </c>
      <c r="AA271" s="41"/>
      <c r="AC271" s="43"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23">
        <f>Novembro!B273</f>
        <v>0</v>
      </c>
      <c r="C273" s="23">
        <f>Novembro!C273</f>
        <v>0</v>
      </c>
      <c r="D273" s="24"/>
      <c r="E273" s="23">
        <f>Novembro!E273</f>
        <v>0</v>
      </c>
      <c r="F273" s="23">
        <f>Novembro!F273</f>
        <v>0</v>
      </c>
      <c r="G273" s="24"/>
      <c r="H273" s="23">
        <f>Novembro!H273</f>
        <v>0</v>
      </c>
      <c r="I273" s="23">
        <f>Novembro!I273</f>
        <v>0</v>
      </c>
      <c r="J273" s="24"/>
      <c r="K273" s="23">
        <f>Novembro!K273</f>
        <v>0</v>
      </c>
      <c r="L273" s="23">
        <f>Novembro!L273</f>
        <v>0</v>
      </c>
      <c r="M273" s="24"/>
      <c r="N273" s="23">
        <f>Novembro!N273</f>
        <v>0</v>
      </c>
      <c r="O273" s="23">
        <f>Novembro!O273</f>
        <v>0</v>
      </c>
      <c r="P273" s="24"/>
      <c r="Q273" s="23">
        <f>Novembro!Q273</f>
        <v>0</v>
      </c>
      <c r="R273" s="23">
        <f>Novembro!R273</f>
        <v>0</v>
      </c>
      <c r="S273" s="24"/>
      <c r="T273" s="23">
        <f>Novembro!T273</f>
        <v>0</v>
      </c>
      <c r="U273" s="23">
        <f>Novembro!U273</f>
        <v>0</v>
      </c>
      <c r="V273" s="24"/>
      <c r="W273" s="23">
        <f>Novembro!W273</f>
        <v>0</v>
      </c>
      <c r="X273" s="23">
        <f>Novembro!X273</f>
        <v>0</v>
      </c>
      <c r="Y273" s="24"/>
      <c r="Z273" s="23">
        <f>Novembro!Z273</f>
        <v>0</v>
      </c>
      <c r="AA273" s="23">
        <f>Novembro!AA273</f>
        <v>0</v>
      </c>
      <c r="AB273" s="24"/>
      <c r="AC273" s="23">
        <f>Novembro!AC273</f>
        <v>0</v>
      </c>
      <c r="AD273" s="23">
        <f>Novembro!AD273</f>
        <v>0</v>
      </c>
    </row>
    <row r="274" spans="2:33" x14ac:dyDescent="0.25">
      <c r="B274" s="23">
        <f>Novembro!B274</f>
        <v>0</v>
      </c>
      <c r="C274" s="23">
        <f>Novembro!C274</f>
        <v>0</v>
      </c>
      <c r="D274" s="24"/>
      <c r="E274" s="23">
        <f>Novembro!E274</f>
        <v>0</v>
      </c>
      <c r="F274" s="23">
        <f>Novembro!F274</f>
        <v>0</v>
      </c>
      <c r="G274" s="24"/>
      <c r="H274" s="23">
        <f>Novembro!H274</f>
        <v>0</v>
      </c>
      <c r="I274" s="23">
        <f>Novembro!I274</f>
        <v>0</v>
      </c>
      <c r="J274" s="24"/>
      <c r="K274" s="23">
        <f>Novembro!K274</f>
        <v>0</v>
      </c>
      <c r="L274" s="23">
        <f>Novembro!L274</f>
        <v>0</v>
      </c>
      <c r="M274" s="24"/>
      <c r="N274" s="23">
        <f>Novembro!N274</f>
        <v>0</v>
      </c>
      <c r="O274" s="23">
        <f>Novembro!O274</f>
        <v>0</v>
      </c>
      <c r="P274" s="24"/>
      <c r="Q274" s="23">
        <f>Novembro!Q274</f>
        <v>0</v>
      </c>
      <c r="R274" s="23">
        <f>Novembro!R274</f>
        <v>0</v>
      </c>
      <c r="S274" s="24"/>
      <c r="T274" s="23">
        <f>Novembro!T274</f>
        <v>0</v>
      </c>
      <c r="U274" s="23">
        <f>Novembro!U274</f>
        <v>0</v>
      </c>
      <c r="V274" s="24"/>
      <c r="W274" s="23">
        <f>Novembro!W274</f>
        <v>0</v>
      </c>
      <c r="X274" s="23">
        <f>Novembro!X274</f>
        <v>0</v>
      </c>
      <c r="Y274" s="24"/>
      <c r="Z274" s="23">
        <f>Novembro!Z274</f>
        <v>0</v>
      </c>
      <c r="AA274" s="23">
        <f>Novembro!AA274</f>
        <v>0</v>
      </c>
      <c r="AB274" s="24"/>
      <c r="AC274" s="23">
        <f>Novembro!AC274</f>
        <v>0</v>
      </c>
      <c r="AD274" s="23">
        <f>Novembro!AD274</f>
        <v>0</v>
      </c>
    </row>
    <row r="275" spans="2:33" x14ac:dyDescent="0.25">
      <c r="B275" s="23">
        <f>Novembro!B275</f>
        <v>0</v>
      </c>
      <c r="C275" s="23">
        <f>Novembro!C275</f>
        <v>0</v>
      </c>
      <c r="D275" s="24"/>
      <c r="E275" s="23">
        <f>Novembro!E275</f>
        <v>0</v>
      </c>
      <c r="F275" s="23">
        <f>Novembro!F275</f>
        <v>0</v>
      </c>
      <c r="G275" s="24"/>
      <c r="H275" s="23">
        <f>Novembro!H275</f>
        <v>0</v>
      </c>
      <c r="I275" s="23">
        <f>Novembro!I275</f>
        <v>0</v>
      </c>
      <c r="J275" s="24"/>
      <c r="K275" s="23">
        <f>Novembro!K275</f>
        <v>0</v>
      </c>
      <c r="L275" s="23">
        <f>Novembro!L275</f>
        <v>0</v>
      </c>
      <c r="M275" s="24"/>
      <c r="N275" s="23">
        <f>Novembro!N275</f>
        <v>0</v>
      </c>
      <c r="O275" s="23">
        <f>Novembro!O275</f>
        <v>0</v>
      </c>
      <c r="P275" s="24"/>
      <c r="Q275" s="23">
        <f>Novembro!Q275</f>
        <v>0</v>
      </c>
      <c r="R275" s="23">
        <f>Novembro!R275</f>
        <v>0</v>
      </c>
      <c r="S275" s="24"/>
      <c r="T275" s="23">
        <f>Novembro!T275</f>
        <v>0</v>
      </c>
      <c r="U275" s="23">
        <f>Novembro!U275</f>
        <v>0</v>
      </c>
      <c r="V275" s="24"/>
      <c r="W275" s="23">
        <f>Novembro!W275</f>
        <v>0</v>
      </c>
      <c r="X275" s="23">
        <f>Novembro!X275</f>
        <v>0</v>
      </c>
      <c r="Y275" s="24"/>
      <c r="Z275" s="23">
        <f>Novembro!Z275</f>
        <v>0</v>
      </c>
      <c r="AA275" s="23">
        <f>Novembro!AA275</f>
        <v>0</v>
      </c>
      <c r="AB275" s="24"/>
      <c r="AC275" s="23">
        <f>Novembro!AC275</f>
        <v>0</v>
      </c>
      <c r="AD275" s="23">
        <f>Novembro!AD275</f>
        <v>0</v>
      </c>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4" t="str">
        <f>IF(ISBLANK(Novembro!C277),"",Novembro!C277)</f>
        <v/>
      </c>
      <c r="E277" s="9">
        <v>302</v>
      </c>
      <c r="F277" s="34" t="str">
        <f>IF(ISBLANK(Novembro!F277),"",Novembro!F277)</f>
        <v/>
      </c>
      <c r="H277" s="9">
        <v>303</v>
      </c>
      <c r="I277" s="34" t="str">
        <f>IF(ISBLANK(Novembro!I277),"",Novembro!I277)</f>
        <v/>
      </c>
      <c r="K277" s="9">
        <v>304</v>
      </c>
      <c r="L277" s="34" t="str">
        <f>IF(ISBLANK(Novembro!L277),"",Novembro!L277)</f>
        <v/>
      </c>
      <c r="N277" s="9">
        <v>305</v>
      </c>
      <c r="O277" s="34" t="str">
        <f>IF(ISBLANK(Novembro!O277),"",Novembro!O277)</f>
        <v/>
      </c>
      <c r="Q277" s="9">
        <v>306</v>
      </c>
      <c r="R277" s="34" t="str">
        <f>IF(ISBLANK(Novembro!R277),"",Novembro!R277)</f>
        <v/>
      </c>
      <c r="T277" s="9">
        <v>307</v>
      </c>
      <c r="U277" s="34" t="str">
        <f>IF(ISBLANK(Novembro!U277),"",Novembro!U277)</f>
        <v/>
      </c>
      <c r="W277" s="9">
        <v>308</v>
      </c>
      <c r="X277" s="34" t="str">
        <f>IF(ISBLANK(Novembro!X277),"",Novembro!X277)</f>
        <v/>
      </c>
      <c r="Z277" s="9">
        <v>309</v>
      </c>
      <c r="AA277" s="34" t="str">
        <f>IF(ISBLANK(Novembro!AA277),"",Novembro!AA277)</f>
        <v/>
      </c>
      <c r="AC277" s="9">
        <v>310</v>
      </c>
      <c r="AD277" s="34" t="str">
        <f>IF(ISBLANK(Novembro!AD277),"",Novembro!AD277)</f>
        <v/>
      </c>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3" t="s">
        <v>80</v>
      </c>
      <c r="C280" s="41"/>
      <c r="E280" s="43" t="s">
        <v>80</v>
      </c>
      <c r="F280" s="41"/>
      <c r="H280" s="43" t="s">
        <v>80</v>
      </c>
      <c r="I280" s="41"/>
      <c r="K280" s="43" t="s">
        <v>80</v>
      </c>
      <c r="L280" s="41"/>
      <c r="N280" s="43" t="s">
        <v>80</v>
      </c>
      <c r="O280" s="41"/>
      <c r="Q280" s="43" t="s">
        <v>80</v>
      </c>
      <c r="R280" s="41"/>
      <c r="T280" s="43" t="s">
        <v>80</v>
      </c>
      <c r="U280" s="41"/>
      <c r="W280" s="43" t="s">
        <v>80</v>
      </c>
      <c r="X280" s="41"/>
      <c r="Z280" s="43" t="s">
        <v>80</v>
      </c>
      <c r="AA280" s="41"/>
      <c r="AC280" s="43"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23">
        <f>Novembro!B282</f>
        <v>0</v>
      </c>
      <c r="C282" s="23">
        <f>Novembro!C282</f>
        <v>0</v>
      </c>
      <c r="D282" s="24"/>
      <c r="E282" s="23">
        <f>Novembro!E282</f>
        <v>0</v>
      </c>
      <c r="F282" s="23">
        <f>Novembro!F282</f>
        <v>0</v>
      </c>
      <c r="G282" s="24"/>
      <c r="H282" s="23">
        <f>Novembro!H282</f>
        <v>0</v>
      </c>
      <c r="I282" s="23">
        <f>Novembro!I282</f>
        <v>0</v>
      </c>
      <c r="J282" s="24"/>
      <c r="K282" s="23">
        <f>Novembro!K282</f>
        <v>0</v>
      </c>
      <c r="L282" s="23">
        <f>Novembro!L282</f>
        <v>0</v>
      </c>
      <c r="M282" s="24"/>
      <c r="N282" s="23">
        <f>Novembro!N282</f>
        <v>0</v>
      </c>
      <c r="O282" s="23">
        <f>Novembro!O282</f>
        <v>0</v>
      </c>
      <c r="P282" s="24"/>
      <c r="Q282" s="23">
        <f>Novembro!Q282</f>
        <v>0</v>
      </c>
      <c r="R282" s="23">
        <f>Novembro!R282</f>
        <v>0</v>
      </c>
      <c r="S282" s="24"/>
      <c r="T282" s="23">
        <f>Novembro!T282</f>
        <v>0</v>
      </c>
      <c r="U282" s="23">
        <f>Novembro!U282</f>
        <v>0</v>
      </c>
      <c r="V282" s="24"/>
      <c r="W282" s="23">
        <f>Novembro!W282</f>
        <v>0</v>
      </c>
      <c r="X282" s="23">
        <f>Novembro!X282</f>
        <v>0</v>
      </c>
      <c r="Y282" s="24"/>
      <c r="Z282" s="23">
        <f>Novembro!Z282</f>
        <v>0</v>
      </c>
      <c r="AA282" s="23">
        <f>Novembro!AA282</f>
        <v>0</v>
      </c>
      <c r="AB282" s="24"/>
      <c r="AC282" s="23">
        <f>Novembro!AC282</f>
        <v>0</v>
      </c>
      <c r="AD282" s="23">
        <f>Novembro!AD282</f>
        <v>0</v>
      </c>
    </row>
    <row r="283" spans="2:33" x14ac:dyDescent="0.25">
      <c r="B283" s="23">
        <f>Novembro!B283</f>
        <v>0</v>
      </c>
      <c r="C283" s="23">
        <f>Novembro!C283</f>
        <v>0</v>
      </c>
      <c r="D283" s="24"/>
      <c r="E283" s="23">
        <f>Novembro!E283</f>
        <v>0</v>
      </c>
      <c r="F283" s="23">
        <f>Novembro!F283</f>
        <v>0</v>
      </c>
      <c r="G283" s="24"/>
      <c r="H283" s="23">
        <f>Novembro!H283</f>
        <v>0</v>
      </c>
      <c r="I283" s="23">
        <f>Novembro!I283</f>
        <v>0</v>
      </c>
      <c r="J283" s="24"/>
      <c r="K283" s="23">
        <f>Novembro!K283</f>
        <v>0</v>
      </c>
      <c r="L283" s="23">
        <f>Novembro!L283</f>
        <v>0</v>
      </c>
      <c r="M283" s="24"/>
      <c r="N283" s="23">
        <f>Novembro!N283</f>
        <v>0</v>
      </c>
      <c r="O283" s="23">
        <f>Novembro!O283</f>
        <v>0</v>
      </c>
      <c r="P283" s="24"/>
      <c r="Q283" s="23">
        <f>Novembro!Q283</f>
        <v>0</v>
      </c>
      <c r="R283" s="23">
        <f>Novembro!R283</f>
        <v>0</v>
      </c>
      <c r="S283" s="24"/>
      <c r="T283" s="23">
        <f>Novembro!T283</f>
        <v>0</v>
      </c>
      <c r="U283" s="23">
        <f>Novembro!U283</f>
        <v>0</v>
      </c>
      <c r="V283" s="24"/>
      <c r="W283" s="23">
        <f>Novembro!W283</f>
        <v>0</v>
      </c>
      <c r="X283" s="23">
        <f>Novembro!X283</f>
        <v>0</v>
      </c>
      <c r="Y283" s="24"/>
      <c r="Z283" s="23">
        <f>Novembro!Z283</f>
        <v>0</v>
      </c>
      <c r="AA283" s="23">
        <f>Novembro!AA283</f>
        <v>0</v>
      </c>
      <c r="AB283" s="24"/>
      <c r="AC283" s="23">
        <f>Novembro!AC283</f>
        <v>0</v>
      </c>
      <c r="AD283" s="23">
        <f>Novembro!AD283</f>
        <v>0</v>
      </c>
    </row>
    <row r="284" spans="2:33" x14ac:dyDescent="0.25">
      <c r="B284" s="23">
        <f>Novembro!B284</f>
        <v>0</v>
      </c>
      <c r="C284" s="23">
        <f>Novembro!C284</f>
        <v>0</v>
      </c>
      <c r="D284" s="24"/>
      <c r="E284" s="23">
        <f>Novembro!E284</f>
        <v>0</v>
      </c>
      <c r="F284" s="23">
        <f>Novembro!F284</f>
        <v>0</v>
      </c>
      <c r="G284" s="24"/>
      <c r="H284" s="23">
        <f>Novembro!H284</f>
        <v>0</v>
      </c>
      <c r="I284" s="23">
        <f>Novembro!I284</f>
        <v>0</v>
      </c>
      <c r="J284" s="24"/>
      <c r="K284" s="23">
        <f>Novembro!K284</f>
        <v>0</v>
      </c>
      <c r="L284" s="23">
        <f>Novembro!L284</f>
        <v>0</v>
      </c>
      <c r="M284" s="24"/>
      <c r="N284" s="23">
        <f>Novembro!N284</f>
        <v>0</v>
      </c>
      <c r="O284" s="23">
        <f>Novembro!O284</f>
        <v>0</v>
      </c>
      <c r="P284" s="24"/>
      <c r="Q284" s="23">
        <f>Novembro!Q284</f>
        <v>0</v>
      </c>
      <c r="R284" s="23">
        <f>Novembro!R284</f>
        <v>0</v>
      </c>
      <c r="S284" s="24"/>
      <c r="T284" s="23">
        <f>Novembro!T284</f>
        <v>0</v>
      </c>
      <c r="U284" s="23">
        <f>Novembro!U284</f>
        <v>0</v>
      </c>
      <c r="V284" s="24"/>
      <c r="W284" s="23">
        <f>Novembro!W284</f>
        <v>0</v>
      </c>
      <c r="X284" s="23">
        <f>Novembro!X284</f>
        <v>0</v>
      </c>
      <c r="Y284" s="24"/>
      <c r="Z284" s="23">
        <f>Novembro!Z284</f>
        <v>0</v>
      </c>
      <c r="AA284" s="23">
        <f>Novembro!AA284</f>
        <v>0</v>
      </c>
      <c r="AB284" s="24"/>
      <c r="AC284" s="23">
        <f>Novembro!AC284</f>
        <v>0</v>
      </c>
      <c r="AD284" s="23">
        <f>Novembro!AD284</f>
        <v>0</v>
      </c>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4" t="str">
        <f>IF(ISBLANK(Novembro!C286),"",Novembro!C286)</f>
        <v/>
      </c>
      <c r="E286" s="9">
        <v>312</v>
      </c>
      <c r="F286" s="34" t="str">
        <f>IF(ISBLANK(Novembro!F286),"",Novembro!F286)</f>
        <v/>
      </c>
      <c r="H286" s="9">
        <v>313</v>
      </c>
      <c r="I286" s="34" t="str">
        <f>IF(ISBLANK(Novembro!I286),"",Novembro!I286)</f>
        <v/>
      </c>
      <c r="K286" s="9">
        <v>314</v>
      </c>
      <c r="L286" s="34" t="str">
        <f>IF(ISBLANK(Novembro!L286),"",Novembro!L286)</f>
        <v/>
      </c>
      <c r="N286" s="9">
        <v>315</v>
      </c>
      <c r="O286" s="34" t="str">
        <f>IF(ISBLANK(Novembro!O286),"",Novembro!O286)</f>
        <v/>
      </c>
      <c r="Q286" s="9">
        <v>316</v>
      </c>
      <c r="R286" s="34" t="str">
        <f>IF(ISBLANK(Novembro!R286),"",Novembro!R286)</f>
        <v/>
      </c>
      <c r="T286" s="9">
        <v>317</v>
      </c>
      <c r="U286" s="34" t="str">
        <f>IF(ISBLANK(Novembro!U286),"",Novembro!U286)</f>
        <v/>
      </c>
      <c r="W286" s="9">
        <v>318</v>
      </c>
      <c r="X286" s="34" t="str">
        <f>IF(ISBLANK(Novembro!X286),"",Novembro!X286)</f>
        <v/>
      </c>
      <c r="Z286" s="9">
        <v>319</v>
      </c>
      <c r="AA286" s="34" t="str">
        <f>IF(ISBLANK(Novembro!AA286),"",Novembro!AA286)</f>
        <v/>
      </c>
      <c r="AC286" s="9">
        <v>320</v>
      </c>
      <c r="AD286" s="34" t="str">
        <f>IF(ISBLANK(Novembro!AD286),"",Novembro!AD286)</f>
        <v/>
      </c>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3" t="s">
        <v>80</v>
      </c>
      <c r="C289" s="41"/>
      <c r="E289" s="43" t="s">
        <v>80</v>
      </c>
      <c r="F289" s="41"/>
      <c r="H289" s="43" t="s">
        <v>80</v>
      </c>
      <c r="I289" s="41"/>
      <c r="K289" s="43" t="s">
        <v>80</v>
      </c>
      <c r="L289" s="41"/>
      <c r="N289" s="43" t="s">
        <v>80</v>
      </c>
      <c r="O289" s="41"/>
      <c r="Q289" s="43" t="s">
        <v>80</v>
      </c>
      <c r="R289" s="41"/>
      <c r="T289" s="43" t="s">
        <v>80</v>
      </c>
      <c r="U289" s="41"/>
      <c r="W289" s="43" t="s">
        <v>80</v>
      </c>
      <c r="X289" s="41"/>
      <c r="Z289" s="43" t="s">
        <v>80</v>
      </c>
      <c r="AA289" s="41"/>
      <c r="AC289" s="43"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23">
        <f>Novembro!B291</f>
        <v>0</v>
      </c>
      <c r="C291" s="23">
        <f>Novembro!C291</f>
        <v>0</v>
      </c>
      <c r="D291" s="24"/>
      <c r="E291" s="23">
        <f>Novembro!E291</f>
        <v>0</v>
      </c>
      <c r="F291" s="23">
        <f>Novembro!F291</f>
        <v>0</v>
      </c>
      <c r="G291" s="24"/>
      <c r="H291" s="23">
        <f>Novembro!H291</f>
        <v>0</v>
      </c>
      <c r="I291" s="23">
        <f>Novembro!I291</f>
        <v>0</v>
      </c>
      <c r="J291" s="24"/>
      <c r="K291" s="23">
        <f>Novembro!K291</f>
        <v>0</v>
      </c>
      <c r="L291" s="23">
        <f>Novembro!L291</f>
        <v>0</v>
      </c>
      <c r="M291" s="24"/>
      <c r="N291" s="23">
        <f>Novembro!N291</f>
        <v>0</v>
      </c>
      <c r="O291" s="23">
        <f>Novembro!O291</f>
        <v>0</v>
      </c>
      <c r="P291" s="24"/>
      <c r="Q291" s="23">
        <f>Novembro!Q291</f>
        <v>0</v>
      </c>
      <c r="R291" s="23">
        <f>Novembro!R291</f>
        <v>0</v>
      </c>
      <c r="S291" s="24"/>
      <c r="T291" s="23">
        <f>Novembro!T291</f>
        <v>0</v>
      </c>
      <c r="U291" s="23">
        <f>Novembro!U291</f>
        <v>0</v>
      </c>
      <c r="V291" s="24"/>
      <c r="W291" s="23">
        <f>Novembro!W291</f>
        <v>0</v>
      </c>
      <c r="X291" s="23">
        <f>Novembro!X291</f>
        <v>0</v>
      </c>
      <c r="Y291" s="24"/>
      <c r="Z291" s="23">
        <f>Novembro!Z291</f>
        <v>0</v>
      </c>
      <c r="AA291" s="23">
        <f>Novembro!AA291</f>
        <v>0</v>
      </c>
      <c r="AB291" s="24"/>
      <c r="AC291" s="23">
        <f>Novembro!AC291</f>
        <v>0</v>
      </c>
      <c r="AD291" s="23">
        <f>Novembro!AD291</f>
        <v>0</v>
      </c>
    </row>
    <row r="292" spans="2:33" x14ac:dyDescent="0.25">
      <c r="B292" s="23">
        <f>Novembro!B292</f>
        <v>0</v>
      </c>
      <c r="C292" s="23">
        <f>Novembro!C292</f>
        <v>0</v>
      </c>
      <c r="D292" s="24"/>
      <c r="E292" s="23">
        <f>Novembro!E292</f>
        <v>0</v>
      </c>
      <c r="F292" s="23">
        <f>Novembro!F292</f>
        <v>0</v>
      </c>
      <c r="G292" s="24"/>
      <c r="H292" s="23">
        <f>Novembro!H292</f>
        <v>0</v>
      </c>
      <c r="I292" s="23">
        <f>Novembro!I292</f>
        <v>0</v>
      </c>
      <c r="J292" s="24"/>
      <c r="K292" s="23">
        <f>Novembro!K292</f>
        <v>0</v>
      </c>
      <c r="L292" s="23">
        <f>Novembro!L292</f>
        <v>0</v>
      </c>
      <c r="M292" s="24"/>
      <c r="N292" s="23">
        <f>Novembro!N292</f>
        <v>0</v>
      </c>
      <c r="O292" s="23">
        <f>Novembro!O292</f>
        <v>0</v>
      </c>
      <c r="P292" s="24"/>
      <c r="Q292" s="23">
        <f>Novembro!Q292</f>
        <v>0</v>
      </c>
      <c r="R292" s="23">
        <f>Novembro!R292</f>
        <v>0</v>
      </c>
      <c r="S292" s="24"/>
      <c r="T292" s="23">
        <f>Novembro!T292</f>
        <v>0</v>
      </c>
      <c r="U292" s="23">
        <f>Novembro!U292</f>
        <v>0</v>
      </c>
      <c r="V292" s="24"/>
      <c r="W292" s="23">
        <f>Novembro!W292</f>
        <v>0</v>
      </c>
      <c r="X292" s="23">
        <f>Novembro!X292</f>
        <v>0</v>
      </c>
      <c r="Y292" s="24"/>
      <c r="Z292" s="23">
        <f>Novembro!Z292</f>
        <v>0</v>
      </c>
      <c r="AA292" s="23">
        <f>Novembro!AA292</f>
        <v>0</v>
      </c>
      <c r="AB292" s="24"/>
      <c r="AC292" s="23">
        <f>Novembro!AC292</f>
        <v>0</v>
      </c>
      <c r="AD292" s="23">
        <f>Novembro!AD292</f>
        <v>0</v>
      </c>
    </row>
    <row r="293" spans="2:33" x14ac:dyDescent="0.25">
      <c r="B293" s="23">
        <f>Novembro!B293</f>
        <v>0</v>
      </c>
      <c r="C293" s="23">
        <f>Novembro!C293</f>
        <v>0</v>
      </c>
      <c r="D293" s="24"/>
      <c r="E293" s="23">
        <f>Novembro!E293</f>
        <v>0</v>
      </c>
      <c r="F293" s="23">
        <f>Novembro!F293</f>
        <v>0</v>
      </c>
      <c r="G293" s="24"/>
      <c r="H293" s="23">
        <f>Novembro!H293</f>
        <v>0</v>
      </c>
      <c r="I293" s="23">
        <f>Novembro!I293</f>
        <v>0</v>
      </c>
      <c r="J293" s="24"/>
      <c r="K293" s="23">
        <f>Novembro!K293</f>
        <v>0</v>
      </c>
      <c r="L293" s="23">
        <f>Novembro!L293</f>
        <v>0</v>
      </c>
      <c r="M293" s="24"/>
      <c r="N293" s="23">
        <f>Novembro!N293</f>
        <v>0</v>
      </c>
      <c r="O293" s="23">
        <f>Novembro!O293</f>
        <v>0</v>
      </c>
      <c r="P293" s="24"/>
      <c r="Q293" s="23">
        <f>Novembro!Q293</f>
        <v>0</v>
      </c>
      <c r="R293" s="23">
        <f>Novembro!R293</f>
        <v>0</v>
      </c>
      <c r="S293" s="24"/>
      <c r="T293" s="23">
        <f>Novembro!T293</f>
        <v>0</v>
      </c>
      <c r="U293" s="23">
        <f>Novembro!U293</f>
        <v>0</v>
      </c>
      <c r="V293" s="24"/>
      <c r="W293" s="23">
        <f>Novembro!W293</f>
        <v>0</v>
      </c>
      <c r="X293" s="23">
        <f>Novembro!X293</f>
        <v>0</v>
      </c>
      <c r="Y293" s="24"/>
      <c r="Z293" s="23">
        <f>Novembro!Z293</f>
        <v>0</v>
      </c>
      <c r="AA293" s="23">
        <f>Novembro!AA293</f>
        <v>0</v>
      </c>
      <c r="AB293" s="24"/>
      <c r="AC293" s="23">
        <f>Novembro!AC293</f>
        <v>0</v>
      </c>
      <c r="AD293" s="23">
        <f>Novembro!AD293</f>
        <v>0</v>
      </c>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4" t="str">
        <f>IF(ISBLANK(Novembro!C295),"",Novembro!C295)</f>
        <v/>
      </c>
      <c r="E295" s="9">
        <v>322</v>
      </c>
      <c r="F295" s="34" t="str">
        <f>IF(ISBLANK(Novembro!F295),"",Novembro!F295)</f>
        <v/>
      </c>
      <c r="H295" s="9">
        <v>323</v>
      </c>
      <c r="I295" s="34" t="str">
        <f>IF(ISBLANK(Novembro!I295),"",Novembro!I295)</f>
        <v/>
      </c>
      <c r="K295" s="9">
        <v>324</v>
      </c>
      <c r="L295" s="34" t="str">
        <f>IF(ISBLANK(Novembro!L295),"",Novembro!L295)</f>
        <v/>
      </c>
      <c r="N295" s="9">
        <v>325</v>
      </c>
      <c r="O295" s="34" t="str">
        <f>IF(ISBLANK(Novembro!O295),"",Novembro!O295)</f>
        <v/>
      </c>
      <c r="Q295" s="9">
        <v>326</v>
      </c>
      <c r="R295" s="34" t="str">
        <f>IF(ISBLANK(Novembro!R295),"",Novembro!R295)</f>
        <v/>
      </c>
      <c r="T295" s="9">
        <v>327</v>
      </c>
      <c r="U295" s="34" t="str">
        <f>IF(ISBLANK(Novembro!U295),"",Novembro!U295)</f>
        <v/>
      </c>
      <c r="W295" s="9">
        <v>328</v>
      </c>
      <c r="X295" s="34" t="str">
        <f>IF(ISBLANK(Novembro!X295),"",Novembro!X295)</f>
        <v/>
      </c>
      <c r="Z295" s="9">
        <v>329</v>
      </c>
      <c r="AA295" s="34" t="str">
        <f>IF(ISBLANK(Novembro!AA295),"",Novembro!AA295)</f>
        <v/>
      </c>
      <c r="AC295" s="9">
        <v>330</v>
      </c>
      <c r="AD295" s="34" t="str">
        <f>IF(ISBLANK(Novembro!AD295),"",Novembro!AD295)</f>
        <v/>
      </c>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3" t="s">
        <v>80</v>
      </c>
      <c r="C298" s="41"/>
      <c r="E298" s="43" t="s">
        <v>80</v>
      </c>
      <c r="F298" s="41"/>
      <c r="H298" s="43" t="s">
        <v>80</v>
      </c>
      <c r="I298" s="41"/>
      <c r="K298" s="43" t="s">
        <v>80</v>
      </c>
      <c r="L298" s="41"/>
      <c r="N298" s="43" t="s">
        <v>80</v>
      </c>
      <c r="O298" s="41"/>
      <c r="Q298" s="43" t="s">
        <v>80</v>
      </c>
      <c r="R298" s="41"/>
      <c r="T298" s="43" t="s">
        <v>80</v>
      </c>
      <c r="U298" s="41"/>
      <c r="W298" s="43" t="s">
        <v>80</v>
      </c>
      <c r="X298" s="41"/>
      <c r="Z298" s="43" t="s">
        <v>80</v>
      </c>
      <c r="AA298" s="41"/>
      <c r="AC298" s="43"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23">
        <f>Novembro!B300</f>
        <v>0</v>
      </c>
      <c r="C300" s="23">
        <f>Novembro!C300</f>
        <v>0</v>
      </c>
      <c r="D300" s="24"/>
      <c r="E300" s="23">
        <f>Novembro!E300</f>
        <v>0</v>
      </c>
      <c r="F300" s="23">
        <f>Novembro!F300</f>
        <v>0</v>
      </c>
      <c r="G300" s="24"/>
      <c r="H300" s="23">
        <f>Novembro!H300</f>
        <v>0</v>
      </c>
      <c r="I300" s="23">
        <f>Novembro!I300</f>
        <v>0</v>
      </c>
      <c r="J300" s="24"/>
      <c r="K300" s="23">
        <f>Novembro!K300</f>
        <v>0</v>
      </c>
      <c r="L300" s="23">
        <f>Novembro!L300</f>
        <v>0</v>
      </c>
      <c r="M300" s="24"/>
      <c r="N300" s="23">
        <f>Novembro!N300</f>
        <v>0</v>
      </c>
      <c r="O300" s="23">
        <f>Novembro!O300</f>
        <v>0</v>
      </c>
      <c r="P300" s="24"/>
      <c r="Q300" s="23">
        <f>Novembro!Q300</f>
        <v>0</v>
      </c>
      <c r="R300" s="23">
        <f>Novembro!R300</f>
        <v>0</v>
      </c>
      <c r="S300" s="24"/>
      <c r="T300" s="23">
        <f>Novembro!T300</f>
        <v>0</v>
      </c>
      <c r="U300" s="23">
        <f>Novembro!U300</f>
        <v>0</v>
      </c>
      <c r="V300" s="24"/>
      <c r="W300" s="23">
        <f>Novembro!W300</f>
        <v>0</v>
      </c>
      <c r="X300" s="23">
        <f>Novembro!X300</f>
        <v>0</v>
      </c>
      <c r="Y300" s="24"/>
      <c r="Z300" s="23">
        <f>Novembro!Z300</f>
        <v>0</v>
      </c>
      <c r="AA300" s="23">
        <f>Novembro!AA300</f>
        <v>0</v>
      </c>
      <c r="AB300" s="24"/>
      <c r="AC300" s="23">
        <f>Novembro!AC300</f>
        <v>0</v>
      </c>
      <c r="AD300" s="23">
        <f>Novembro!AD300</f>
        <v>0</v>
      </c>
    </row>
    <row r="301" spans="2:33" x14ac:dyDescent="0.25">
      <c r="B301" s="23">
        <f>Novembro!B301</f>
        <v>0</v>
      </c>
      <c r="C301" s="23">
        <f>Novembro!C301</f>
        <v>0</v>
      </c>
      <c r="D301" s="24"/>
      <c r="E301" s="23">
        <f>Novembro!E301</f>
        <v>0</v>
      </c>
      <c r="F301" s="23">
        <f>Novembro!F301</f>
        <v>0</v>
      </c>
      <c r="G301" s="24"/>
      <c r="H301" s="23">
        <f>Novembro!H301</f>
        <v>0</v>
      </c>
      <c r="I301" s="23">
        <f>Novembro!I301</f>
        <v>0</v>
      </c>
      <c r="J301" s="24"/>
      <c r="K301" s="23">
        <f>Novembro!K301</f>
        <v>0</v>
      </c>
      <c r="L301" s="23">
        <f>Novembro!L301</f>
        <v>0</v>
      </c>
      <c r="M301" s="24"/>
      <c r="N301" s="23">
        <f>Novembro!N301</f>
        <v>0</v>
      </c>
      <c r="O301" s="23">
        <f>Novembro!O301</f>
        <v>0</v>
      </c>
      <c r="P301" s="24"/>
      <c r="Q301" s="23">
        <f>Novembro!Q301</f>
        <v>0</v>
      </c>
      <c r="R301" s="23">
        <f>Novembro!R301</f>
        <v>0</v>
      </c>
      <c r="S301" s="24"/>
      <c r="T301" s="23">
        <f>Novembro!T301</f>
        <v>0</v>
      </c>
      <c r="U301" s="23">
        <f>Novembro!U301</f>
        <v>0</v>
      </c>
      <c r="V301" s="24"/>
      <c r="W301" s="23">
        <f>Novembro!W301</f>
        <v>0</v>
      </c>
      <c r="X301" s="23">
        <f>Novembro!X301</f>
        <v>0</v>
      </c>
      <c r="Y301" s="24"/>
      <c r="Z301" s="23">
        <f>Novembro!Z301</f>
        <v>0</v>
      </c>
      <c r="AA301" s="23">
        <f>Novembro!AA301</f>
        <v>0</v>
      </c>
      <c r="AB301" s="24"/>
      <c r="AC301" s="23">
        <f>Novembro!AC301</f>
        <v>0</v>
      </c>
      <c r="AD301" s="23">
        <f>Novembro!AD301</f>
        <v>0</v>
      </c>
    </row>
    <row r="302" spans="2:33" x14ac:dyDescent="0.25">
      <c r="B302" s="23">
        <f>Novembro!B302</f>
        <v>0</v>
      </c>
      <c r="C302" s="23">
        <f>Novembro!C302</f>
        <v>0</v>
      </c>
      <c r="D302" s="24"/>
      <c r="E302" s="23">
        <f>Novembro!E302</f>
        <v>0</v>
      </c>
      <c r="F302" s="23">
        <f>Novembro!F302</f>
        <v>0</v>
      </c>
      <c r="G302" s="24"/>
      <c r="H302" s="23">
        <f>Novembro!H302</f>
        <v>0</v>
      </c>
      <c r="I302" s="23">
        <f>Novembro!I302</f>
        <v>0</v>
      </c>
      <c r="J302" s="24"/>
      <c r="K302" s="23">
        <f>Novembro!K302</f>
        <v>0</v>
      </c>
      <c r="L302" s="23">
        <f>Novembro!L302</f>
        <v>0</v>
      </c>
      <c r="M302" s="24"/>
      <c r="N302" s="23">
        <f>Novembro!N302</f>
        <v>0</v>
      </c>
      <c r="O302" s="23">
        <f>Novembro!O302</f>
        <v>0</v>
      </c>
      <c r="P302" s="24"/>
      <c r="Q302" s="23">
        <f>Novembro!Q302</f>
        <v>0</v>
      </c>
      <c r="R302" s="23">
        <f>Novembro!R302</f>
        <v>0</v>
      </c>
      <c r="S302" s="24"/>
      <c r="T302" s="23">
        <f>Novembro!T302</f>
        <v>0</v>
      </c>
      <c r="U302" s="23">
        <f>Novembro!U302</f>
        <v>0</v>
      </c>
      <c r="V302" s="24"/>
      <c r="W302" s="23">
        <f>Novembro!W302</f>
        <v>0</v>
      </c>
      <c r="X302" s="23">
        <f>Novembro!X302</f>
        <v>0</v>
      </c>
      <c r="Y302" s="24"/>
      <c r="Z302" s="23">
        <f>Novembro!Z302</f>
        <v>0</v>
      </c>
      <c r="AA302" s="23">
        <f>Novembro!AA302</f>
        <v>0</v>
      </c>
      <c r="AB302" s="24"/>
      <c r="AC302" s="23">
        <f>Novembro!AC302</f>
        <v>0</v>
      </c>
      <c r="AD302" s="23">
        <f>Novembro!AD302</f>
        <v>0</v>
      </c>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4" t="str">
        <f>IF(ISBLANK(Novembro!C304),"",Novembro!C304)</f>
        <v/>
      </c>
      <c r="E304" s="9">
        <v>332</v>
      </c>
      <c r="F304" s="34" t="str">
        <f>IF(ISBLANK(Novembro!F304),"",Novembro!F304)</f>
        <v/>
      </c>
      <c r="H304" s="9">
        <v>333</v>
      </c>
      <c r="I304" s="34" t="str">
        <f>IF(ISBLANK(Novembro!I304),"",Novembro!I304)</f>
        <v/>
      </c>
      <c r="K304" s="9">
        <v>334</v>
      </c>
      <c r="L304" s="34" t="str">
        <f>IF(ISBLANK(Novembro!L304),"",Novembro!L304)</f>
        <v/>
      </c>
      <c r="N304" s="9">
        <v>335</v>
      </c>
      <c r="O304" s="34" t="str">
        <f>IF(ISBLANK(Novembro!O304),"",Novembro!O304)</f>
        <v/>
      </c>
      <c r="Q304" s="9">
        <v>336</v>
      </c>
      <c r="R304" s="34" t="str">
        <f>IF(ISBLANK(Novembro!R304),"",Novembro!R304)</f>
        <v/>
      </c>
      <c r="T304" s="9">
        <v>337</v>
      </c>
      <c r="U304" s="34" t="str">
        <f>IF(ISBLANK(Novembro!U304),"",Novembro!U304)</f>
        <v/>
      </c>
      <c r="W304" s="9">
        <v>338</v>
      </c>
      <c r="X304" s="34" t="str">
        <f>IF(ISBLANK(Novembro!X304),"",Novembro!X304)</f>
        <v/>
      </c>
      <c r="Z304" s="9">
        <v>339</v>
      </c>
      <c r="AA304" s="34" t="str">
        <f>IF(ISBLANK(Novembro!AA304),"",Novembro!AA304)</f>
        <v/>
      </c>
      <c r="AC304" s="9">
        <v>340</v>
      </c>
      <c r="AD304" s="34" t="str">
        <f>IF(ISBLANK(Novembro!AD304),"",Novembro!AD304)</f>
        <v/>
      </c>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3" t="s">
        <v>80</v>
      </c>
      <c r="C307" s="41"/>
      <c r="E307" s="43" t="s">
        <v>80</v>
      </c>
      <c r="F307" s="41"/>
      <c r="H307" s="43" t="s">
        <v>80</v>
      </c>
      <c r="I307" s="41"/>
      <c r="K307" s="43" t="s">
        <v>80</v>
      </c>
      <c r="L307" s="41"/>
      <c r="N307" s="43" t="s">
        <v>80</v>
      </c>
      <c r="O307" s="41"/>
      <c r="Q307" s="43" t="s">
        <v>80</v>
      </c>
      <c r="R307" s="41"/>
      <c r="T307" s="43" t="s">
        <v>80</v>
      </c>
      <c r="U307" s="41"/>
      <c r="W307" s="43" t="s">
        <v>80</v>
      </c>
      <c r="X307" s="41"/>
      <c r="Z307" s="43" t="s">
        <v>80</v>
      </c>
      <c r="AA307" s="41"/>
      <c r="AC307" s="43"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23">
        <f>Novembro!B309</f>
        <v>0</v>
      </c>
      <c r="C309" s="23">
        <f>Novembro!C309</f>
        <v>0</v>
      </c>
      <c r="D309" s="24"/>
      <c r="E309" s="23">
        <f>Novembro!E309</f>
        <v>0</v>
      </c>
      <c r="F309" s="23">
        <f>Novembro!F309</f>
        <v>0</v>
      </c>
      <c r="G309" s="24"/>
      <c r="H309" s="23">
        <f>Novembro!H309</f>
        <v>0</v>
      </c>
      <c r="I309" s="23">
        <f>Novembro!I309</f>
        <v>0</v>
      </c>
      <c r="J309" s="24"/>
      <c r="K309" s="23">
        <f>Novembro!K309</f>
        <v>0</v>
      </c>
      <c r="L309" s="23">
        <f>Novembro!L309</f>
        <v>0</v>
      </c>
      <c r="M309" s="24"/>
      <c r="N309" s="23">
        <f>Novembro!N309</f>
        <v>0</v>
      </c>
      <c r="O309" s="23">
        <f>Novembro!O309</f>
        <v>0</v>
      </c>
      <c r="P309" s="24"/>
      <c r="Q309" s="23">
        <f>Novembro!Q309</f>
        <v>0</v>
      </c>
      <c r="R309" s="23">
        <f>Novembro!R309</f>
        <v>0</v>
      </c>
      <c r="S309" s="24"/>
      <c r="T309" s="23">
        <f>Novembro!T309</f>
        <v>0</v>
      </c>
      <c r="U309" s="23">
        <f>Novembro!U309</f>
        <v>0</v>
      </c>
      <c r="V309" s="24"/>
      <c r="W309" s="23">
        <f>Novembro!W309</f>
        <v>0</v>
      </c>
      <c r="X309" s="23">
        <f>Novembro!X309</f>
        <v>0</v>
      </c>
      <c r="Y309" s="24"/>
      <c r="Z309" s="23">
        <f>Novembro!Z309</f>
        <v>0</v>
      </c>
      <c r="AA309" s="23">
        <f>Novembro!AA309</f>
        <v>0</v>
      </c>
      <c r="AB309" s="24"/>
      <c r="AC309" s="23">
        <f>Novembro!AC309</f>
        <v>0</v>
      </c>
      <c r="AD309" s="23">
        <f>Novembro!AD309</f>
        <v>0</v>
      </c>
    </row>
    <row r="310" spans="2:33" x14ac:dyDescent="0.25">
      <c r="B310" s="23">
        <f>Novembro!B310</f>
        <v>0</v>
      </c>
      <c r="C310" s="23">
        <f>Novembro!C310</f>
        <v>0</v>
      </c>
      <c r="D310" s="24"/>
      <c r="E310" s="23">
        <f>Novembro!E310</f>
        <v>0</v>
      </c>
      <c r="F310" s="23">
        <f>Novembro!F310</f>
        <v>0</v>
      </c>
      <c r="G310" s="24"/>
      <c r="H310" s="23">
        <f>Novembro!H310</f>
        <v>0</v>
      </c>
      <c r="I310" s="23">
        <f>Novembro!I310</f>
        <v>0</v>
      </c>
      <c r="J310" s="24"/>
      <c r="K310" s="23">
        <f>Novembro!K310</f>
        <v>0</v>
      </c>
      <c r="L310" s="23">
        <f>Novembro!L310</f>
        <v>0</v>
      </c>
      <c r="M310" s="24"/>
      <c r="N310" s="23">
        <f>Novembro!N310</f>
        <v>0</v>
      </c>
      <c r="O310" s="23">
        <f>Novembro!O310</f>
        <v>0</v>
      </c>
      <c r="P310" s="24"/>
      <c r="Q310" s="23">
        <f>Novembro!Q310</f>
        <v>0</v>
      </c>
      <c r="R310" s="23">
        <f>Novembro!R310</f>
        <v>0</v>
      </c>
      <c r="S310" s="24"/>
      <c r="T310" s="23">
        <f>Novembro!T310</f>
        <v>0</v>
      </c>
      <c r="U310" s="23">
        <f>Novembro!U310</f>
        <v>0</v>
      </c>
      <c r="V310" s="24"/>
      <c r="W310" s="23">
        <f>Novembro!W310</f>
        <v>0</v>
      </c>
      <c r="X310" s="23">
        <f>Novembro!X310</f>
        <v>0</v>
      </c>
      <c r="Y310" s="24"/>
      <c r="Z310" s="23">
        <f>Novembro!Z310</f>
        <v>0</v>
      </c>
      <c r="AA310" s="23">
        <f>Novembro!AA310</f>
        <v>0</v>
      </c>
      <c r="AB310" s="24"/>
      <c r="AC310" s="23">
        <f>Novembro!AC310</f>
        <v>0</v>
      </c>
      <c r="AD310" s="23">
        <f>Novembro!AD310</f>
        <v>0</v>
      </c>
    </row>
    <row r="311" spans="2:33" x14ac:dyDescent="0.25">
      <c r="B311" s="23">
        <f>Novembro!B311</f>
        <v>0</v>
      </c>
      <c r="C311" s="23">
        <f>Novembro!C311</f>
        <v>0</v>
      </c>
      <c r="D311" s="24"/>
      <c r="E311" s="23">
        <f>Novembro!E311</f>
        <v>0</v>
      </c>
      <c r="F311" s="23">
        <f>Novembro!F311</f>
        <v>0</v>
      </c>
      <c r="G311" s="24"/>
      <c r="H311" s="23">
        <f>Novembro!H311</f>
        <v>0</v>
      </c>
      <c r="I311" s="23">
        <f>Novembro!I311</f>
        <v>0</v>
      </c>
      <c r="J311" s="24"/>
      <c r="K311" s="23">
        <f>Novembro!K311</f>
        <v>0</v>
      </c>
      <c r="L311" s="23">
        <f>Novembro!L311</f>
        <v>0</v>
      </c>
      <c r="M311" s="24"/>
      <c r="N311" s="23">
        <f>Novembro!N311</f>
        <v>0</v>
      </c>
      <c r="O311" s="23">
        <f>Novembro!O311</f>
        <v>0</v>
      </c>
      <c r="P311" s="24"/>
      <c r="Q311" s="23">
        <f>Novembro!Q311</f>
        <v>0</v>
      </c>
      <c r="R311" s="23">
        <f>Novembro!R311</f>
        <v>0</v>
      </c>
      <c r="S311" s="24"/>
      <c r="T311" s="23">
        <f>Novembro!T311</f>
        <v>0</v>
      </c>
      <c r="U311" s="23">
        <f>Novembro!U311</f>
        <v>0</v>
      </c>
      <c r="V311" s="24"/>
      <c r="W311" s="23">
        <f>Novembro!W311</f>
        <v>0</v>
      </c>
      <c r="X311" s="23">
        <f>Novembro!X311</f>
        <v>0</v>
      </c>
      <c r="Y311" s="24"/>
      <c r="Z311" s="23">
        <f>Novembro!Z311</f>
        <v>0</v>
      </c>
      <c r="AA311" s="23">
        <f>Novembro!AA311</f>
        <v>0</v>
      </c>
      <c r="AB311" s="24"/>
      <c r="AC311" s="23">
        <f>Novembro!AC311</f>
        <v>0</v>
      </c>
      <c r="AD311" s="23">
        <f>Novembro!AD311</f>
        <v>0</v>
      </c>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4" t="str">
        <f>IF(ISBLANK(Novembro!C313),"",Novembro!C313)</f>
        <v/>
      </c>
      <c r="E313" s="9">
        <v>342</v>
      </c>
      <c r="F313" s="34" t="str">
        <f>IF(ISBLANK(Novembro!F313),"",Novembro!F313)</f>
        <v/>
      </c>
      <c r="H313" s="9">
        <v>343</v>
      </c>
      <c r="I313" s="34" t="str">
        <f>IF(ISBLANK(Novembro!I313),"",Novembro!I313)</f>
        <v/>
      </c>
      <c r="K313" s="9">
        <v>344</v>
      </c>
      <c r="L313" s="34" t="str">
        <f>IF(ISBLANK(Novembro!L313),"",Novembro!L313)</f>
        <v/>
      </c>
      <c r="N313" s="9">
        <v>345</v>
      </c>
      <c r="O313" s="34" t="str">
        <f>IF(ISBLANK(Novembro!O313),"",Novembro!O313)</f>
        <v/>
      </c>
      <c r="Q313" s="9">
        <v>346</v>
      </c>
      <c r="R313" s="34" t="str">
        <f>IF(ISBLANK(Novembro!R313),"",Novembro!R313)</f>
        <v/>
      </c>
      <c r="T313" s="9">
        <v>347</v>
      </c>
      <c r="U313" s="34" t="str">
        <f>IF(ISBLANK(Novembro!U313),"",Novembro!U313)</f>
        <v/>
      </c>
      <c r="W313" s="9">
        <v>348</v>
      </c>
      <c r="X313" s="34" t="str">
        <f>IF(ISBLANK(Novembro!X313),"",Novembro!X313)</f>
        <v/>
      </c>
      <c r="Z313" s="9">
        <v>349</v>
      </c>
      <c r="AA313" s="34" t="str">
        <f>IF(ISBLANK(Novembro!AA313),"",Novembro!AA313)</f>
        <v/>
      </c>
      <c r="AC313" s="9">
        <v>350</v>
      </c>
      <c r="AD313" s="34" t="str">
        <f>IF(ISBLANK(Novembro!AD313),"",Novembro!AD313)</f>
        <v/>
      </c>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3" t="s">
        <v>80</v>
      </c>
      <c r="C316" s="41"/>
      <c r="E316" s="43" t="s">
        <v>80</v>
      </c>
      <c r="F316" s="41"/>
      <c r="H316" s="43" t="s">
        <v>80</v>
      </c>
      <c r="I316" s="41"/>
      <c r="K316" s="43" t="s">
        <v>80</v>
      </c>
      <c r="L316" s="41"/>
      <c r="N316" s="43" t="s">
        <v>80</v>
      </c>
      <c r="O316" s="41"/>
      <c r="Q316" s="43" t="s">
        <v>80</v>
      </c>
      <c r="R316" s="41"/>
      <c r="T316" s="43" t="s">
        <v>80</v>
      </c>
      <c r="U316" s="41"/>
      <c r="W316" s="43" t="s">
        <v>80</v>
      </c>
      <c r="X316" s="41"/>
      <c r="Z316" s="43" t="s">
        <v>80</v>
      </c>
      <c r="AA316" s="41"/>
      <c r="AC316" s="43"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23">
        <f>Novembro!B318</f>
        <v>0</v>
      </c>
      <c r="C318" s="23">
        <f>Novembro!C318</f>
        <v>0</v>
      </c>
      <c r="D318" s="24"/>
      <c r="E318" s="23">
        <f>Novembro!E318</f>
        <v>0</v>
      </c>
      <c r="F318" s="23">
        <f>Novembro!F318</f>
        <v>0</v>
      </c>
      <c r="G318" s="24"/>
      <c r="H318" s="23">
        <f>Novembro!H318</f>
        <v>0</v>
      </c>
      <c r="I318" s="23">
        <f>Novembro!I318</f>
        <v>0</v>
      </c>
      <c r="J318" s="24"/>
      <c r="K318" s="23">
        <f>Novembro!K318</f>
        <v>0</v>
      </c>
      <c r="L318" s="23">
        <f>Novembro!L318</f>
        <v>0</v>
      </c>
      <c r="M318" s="24"/>
      <c r="N318" s="23">
        <f>Novembro!N318</f>
        <v>0</v>
      </c>
      <c r="O318" s="23">
        <f>Novembro!O318</f>
        <v>0</v>
      </c>
      <c r="P318" s="24"/>
      <c r="Q318" s="23">
        <f>Novembro!Q318</f>
        <v>0</v>
      </c>
      <c r="R318" s="23">
        <f>Novembro!R318</f>
        <v>0</v>
      </c>
      <c r="S318" s="24"/>
      <c r="T318" s="23">
        <f>Novembro!T318</f>
        <v>0</v>
      </c>
      <c r="U318" s="23">
        <f>Novembro!U318</f>
        <v>0</v>
      </c>
      <c r="V318" s="24"/>
      <c r="W318" s="23">
        <f>Novembro!W318</f>
        <v>0</v>
      </c>
      <c r="X318" s="23">
        <f>Novembro!X318</f>
        <v>0</v>
      </c>
      <c r="Y318" s="24"/>
      <c r="Z318" s="23">
        <f>Novembro!Z318</f>
        <v>0</v>
      </c>
      <c r="AA318" s="23">
        <f>Novembro!AA318</f>
        <v>0</v>
      </c>
      <c r="AB318" s="24"/>
      <c r="AC318" s="23">
        <f>Novembro!AC318</f>
        <v>0</v>
      </c>
      <c r="AD318" s="23">
        <f>Novembro!AD318</f>
        <v>0</v>
      </c>
    </row>
    <row r="319" spans="2:33" x14ac:dyDescent="0.25">
      <c r="B319" s="23">
        <f>Novembro!B319</f>
        <v>0</v>
      </c>
      <c r="C319" s="23">
        <f>Novembro!C319</f>
        <v>0</v>
      </c>
      <c r="D319" s="24"/>
      <c r="E319" s="23">
        <f>Novembro!E319</f>
        <v>0</v>
      </c>
      <c r="F319" s="23">
        <f>Novembro!F319</f>
        <v>0</v>
      </c>
      <c r="G319" s="24"/>
      <c r="H319" s="23">
        <f>Novembro!H319</f>
        <v>0</v>
      </c>
      <c r="I319" s="23">
        <f>Novembro!I319</f>
        <v>0</v>
      </c>
      <c r="J319" s="24"/>
      <c r="K319" s="23">
        <f>Novembro!K319</f>
        <v>0</v>
      </c>
      <c r="L319" s="23">
        <f>Novembro!L319</f>
        <v>0</v>
      </c>
      <c r="M319" s="24"/>
      <c r="N319" s="23">
        <f>Novembro!N319</f>
        <v>0</v>
      </c>
      <c r="O319" s="23">
        <f>Novembro!O319</f>
        <v>0</v>
      </c>
      <c r="P319" s="24"/>
      <c r="Q319" s="23">
        <f>Novembro!Q319</f>
        <v>0</v>
      </c>
      <c r="R319" s="23">
        <f>Novembro!R319</f>
        <v>0</v>
      </c>
      <c r="S319" s="24"/>
      <c r="T319" s="23">
        <f>Novembro!T319</f>
        <v>0</v>
      </c>
      <c r="U319" s="23">
        <f>Novembro!U319</f>
        <v>0</v>
      </c>
      <c r="V319" s="24"/>
      <c r="W319" s="23">
        <f>Novembro!W319</f>
        <v>0</v>
      </c>
      <c r="X319" s="23">
        <f>Novembro!X319</f>
        <v>0</v>
      </c>
      <c r="Y319" s="24"/>
      <c r="Z319" s="23">
        <f>Novembro!Z319</f>
        <v>0</v>
      </c>
      <c r="AA319" s="23">
        <f>Novembro!AA319</f>
        <v>0</v>
      </c>
      <c r="AB319" s="24"/>
      <c r="AC319" s="23">
        <f>Novembro!AC319</f>
        <v>0</v>
      </c>
      <c r="AD319" s="23">
        <f>Novembro!AD319</f>
        <v>0</v>
      </c>
    </row>
    <row r="320" spans="2:33" x14ac:dyDescent="0.25">
      <c r="B320" s="23">
        <f>Novembro!B320</f>
        <v>0</v>
      </c>
      <c r="C320" s="23">
        <f>Novembro!C320</f>
        <v>0</v>
      </c>
      <c r="D320" s="24"/>
      <c r="E320" s="23">
        <f>Novembro!E320</f>
        <v>0</v>
      </c>
      <c r="F320" s="23">
        <f>Novembro!F320</f>
        <v>0</v>
      </c>
      <c r="G320" s="24"/>
      <c r="H320" s="23">
        <f>Novembro!H320</f>
        <v>0</v>
      </c>
      <c r="I320" s="23">
        <f>Novembro!I320</f>
        <v>0</v>
      </c>
      <c r="J320" s="24"/>
      <c r="K320" s="23">
        <f>Novembro!K320</f>
        <v>0</v>
      </c>
      <c r="L320" s="23">
        <f>Novembro!L320</f>
        <v>0</v>
      </c>
      <c r="M320" s="24"/>
      <c r="N320" s="23">
        <f>Novembro!N320</f>
        <v>0</v>
      </c>
      <c r="O320" s="23">
        <f>Novembro!O320</f>
        <v>0</v>
      </c>
      <c r="P320" s="24"/>
      <c r="Q320" s="23">
        <f>Novembro!Q320</f>
        <v>0</v>
      </c>
      <c r="R320" s="23">
        <f>Novembro!R320</f>
        <v>0</v>
      </c>
      <c r="S320" s="24"/>
      <c r="T320" s="23">
        <f>Novembro!T320</f>
        <v>0</v>
      </c>
      <c r="U320" s="23">
        <f>Novembro!U320</f>
        <v>0</v>
      </c>
      <c r="V320" s="24"/>
      <c r="W320" s="23">
        <f>Novembro!W320</f>
        <v>0</v>
      </c>
      <c r="X320" s="23">
        <f>Novembro!X320</f>
        <v>0</v>
      </c>
      <c r="Y320" s="24"/>
      <c r="Z320" s="23">
        <f>Novembro!Z320</f>
        <v>0</v>
      </c>
      <c r="AA320" s="23">
        <f>Novembro!AA320</f>
        <v>0</v>
      </c>
      <c r="AB320" s="24"/>
      <c r="AC320" s="23">
        <f>Novembro!AC320</f>
        <v>0</v>
      </c>
      <c r="AD320" s="23">
        <f>Novembro!AD320</f>
        <v>0</v>
      </c>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4" t="str">
        <f>IF(ISBLANK(Novembro!C322),"",Novembro!C322)</f>
        <v/>
      </c>
      <c r="E322" s="9">
        <v>352</v>
      </c>
      <c r="F322" s="34" t="str">
        <f>IF(ISBLANK(Novembro!F322),"",Novembro!F322)</f>
        <v/>
      </c>
      <c r="H322" s="9">
        <v>353</v>
      </c>
      <c r="I322" s="34" t="str">
        <f>IF(ISBLANK(Novembro!I322),"",Novembro!I322)</f>
        <v/>
      </c>
      <c r="K322" s="9">
        <v>354</v>
      </c>
      <c r="L322" s="34" t="str">
        <f>IF(ISBLANK(Novembro!L322),"",Novembro!L322)</f>
        <v/>
      </c>
      <c r="N322" s="9">
        <v>355</v>
      </c>
      <c r="O322" s="34" t="str">
        <f>IF(ISBLANK(Novembro!O322),"",Novembro!O322)</f>
        <v/>
      </c>
      <c r="Q322" s="9">
        <v>356</v>
      </c>
      <c r="R322" s="34" t="str">
        <f>IF(ISBLANK(Novembro!R322),"",Novembro!R322)</f>
        <v/>
      </c>
      <c r="T322" s="9">
        <v>357</v>
      </c>
      <c r="U322" s="34" t="str">
        <f>IF(ISBLANK(Novembro!U322),"",Novembro!U322)</f>
        <v/>
      </c>
      <c r="W322" s="9">
        <v>358</v>
      </c>
      <c r="X322" s="34" t="str">
        <f>IF(ISBLANK(Novembro!X322),"",Novembro!X322)</f>
        <v/>
      </c>
      <c r="Z322" s="9">
        <v>359</v>
      </c>
      <c r="AA322" s="34" t="str">
        <f>IF(ISBLANK(Novembro!AA322),"",Novembro!AA322)</f>
        <v/>
      </c>
      <c r="AC322" s="9">
        <v>360</v>
      </c>
      <c r="AD322" s="34" t="str">
        <f>IF(ISBLANK(Novembro!AD322),"",Novembro!AD322)</f>
        <v/>
      </c>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3" t="s">
        <v>80</v>
      </c>
      <c r="C325" s="41"/>
      <c r="E325" s="43" t="s">
        <v>80</v>
      </c>
      <c r="F325" s="41"/>
      <c r="H325" s="43" t="s">
        <v>80</v>
      </c>
      <c r="I325" s="41"/>
      <c r="K325" s="43" t="s">
        <v>80</v>
      </c>
      <c r="L325" s="41"/>
      <c r="N325" s="43" t="s">
        <v>80</v>
      </c>
      <c r="O325" s="41"/>
      <c r="Q325" s="43" t="s">
        <v>80</v>
      </c>
      <c r="R325" s="41"/>
      <c r="T325" s="43" t="s">
        <v>80</v>
      </c>
      <c r="U325" s="41"/>
      <c r="W325" s="43" t="s">
        <v>80</v>
      </c>
      <c r="X325" s="41"/>
      <c r="Z325" s="43" t="s">
        <v>80</v>
      </c>
      <c r="AA325" s="41"/>
      <c r="AC325" s="43" t="s">
        <v>80</v>
      </c>
      <c r="AD325" s="41"/>
      <c r="AF325" s="39">
        <f>SUM(C325,F325,I325,L325,O325,R325,U325,X325,AA325,AD325)</f>
        <v>0</v>
      </c>
    </row>
    <row r="326" spans="2:33" x14ac:dyDescent="0.25">
      <c r="B326" s="112" t="s">
        <v>103</v>
      </c>
      <c r="C326" s="113"/>
      <c r="E326" s="112" t="s">
        <v>103</v>
      </c>
      <c r="F326" s="113"/>
      <c r="H326" s="112" t="s">
        <v>103</v>
      </c>
      <c r="I326" s="113"/>
      <c r="K326" s="112" t="s">
        <v>103</v>
      </c>
      <c r="L326" s="113"/>
      <c r="N326" s="112" t="s">
        <v>103</v>
      </c>
      <c r="O326" s="113"/>
      <c r="Q326" s="112" t="s">
        <v>103</v>
      </c>
      <c r="R326" s="113"/>
      <c r="T326" s="112" t="s">
        <v>103</v>
      </c>
      <c r="U326" s="113"/>
      <c r="W326" s="112" t="s">
        <v>103</v>
      </c>
      <c r="X326" s="113"/>
      <c r="Z326" s="112" t="s">
        <v>103</v>
      </c>
      <c r="AA326" s="113"/>
      <c r="AC326" s="112" t="s">
        <v>103</v>
      </c>
      <c r="AD326" s="113"/>
    </row>
    <row r="327" spans="2:33" x14ac:dyDescent="0.25">
      <c r="B327" s="23">
        <f>Novembro!B327</f>
        <v>0</v>
      </c>
      <c r="C327" s="23">
        <f>Novembro!C327</f>
        <v>0</v>
      </c>
      <c r="D327" s="24"/>
      <c r="E327" s="23">
        <f>Novembro!E327</f>
        <v>0</v>
      </c>
      <c r="F327" s="23">
        <f>Novembro!F327</f>
        <v>0</v>
      </c>
      <c r="G327" s="24"/>
      <c r="H327" s="23">
        <f>Novembro!H327</f>
        <v>0</v>
      </c>
      <c r="I327" s="23">
        <f>Novembro!I327</f>
        <v>0</v>
      </c>
      <c r="J327" s="24"/>
      <c r="K327" s="23">
        <f>Novembro!K327</f>
        <v>0</v>
      </c>
      <c r="L327" s="23">
        <f>Novembro!L327</f>
        <v>0</v>
      </c>
      <c r="M327" s="24"/>
      <c r="N327" s="23">
        <f>Novembro!N327</f>
        <v>0</v>
      </c>
      <c r="O327" s="23">
        <f>Novembro!O327</f>
        <v>0</v>
      </c>
      <c r="P327" s="24"/>
      <c r="Q327" s="23">
        <f>Novembro!Q327</f>
        <v>0</v>
      </c>
      <c r="R327" s="23">
        <f>Novembro!R327</f>
        <v>0</v>
      </c>
      <c r="S327" s="24"/>
      <c r="T327" s="23">
        <f>Novembro!T327</f>
        <v>0</v>
      </c>
      <c r="U327" s="23">
        <f>Novembro!U327</f>
        <v>0</v>
      </c>
      <c r="V327" s="24"/>
      <c r="W327" s="23">
        <f>Novembro!W327</f>
        <v>0</v>
      </c>
      <c r="X327" s="23">
        <f>Novembro!X327</f>
        <v>0</v>
      </c>
      <c r="Y327" s="24"/>
      <c r="Z327" s="23">
        <f>Novembro!Z327</f>
        <v>0</v>
      </c>
      <c r="AA327" s="23">
        <f>Novembro!AA327</f>
        <v>0</v>
      </c>
      <c r="AB327" s="24"/>
      <c r="AC327" s="23">
        <f>Novembro!AC327</f>
        <v>0</v>
      </c>
      <c r="AD327" s="23">
        <f>Novembro!AD327</f>
        <v>0</v>
      </c>
    </row>
    <row r="328" spans="2:33" x14ac:dyDescent="0.25">
      <c r="B328" s="23">
        <f>Novembro!B328</f>
        <v>0</v>
      </c>
      <c r="C328" s="23">
        <f>Novembro!C328</f>
        <v>0</v>
      </c>
      <c r="D328" s="24"/>
      <c r="E328" s="23">
        <f>Novembro!E328</f>
        <v>0</v>
      </c>
      <c r="F328" s="23">
        <f>Novembro!F328</f>
        <v>0</v>
      </c>
      <c r="G328" s="24"/>
      <c r="H328" s="23">
        <f>Novembro!H328</f>
        <v>0</v>
      </c>
      <c r="I328" s="23">
        <f>Novembro!I328</f>
        <v>0</v>
      </c>
      <c r="J328" s="24"/>
      <c r="K328" s="23">
        <f>Novembro!K328</f>
        <v>0</v>
      </c>
      <c r="L328" s="23">
        <f>Novembro!L328</f>
        <v>0</v>
      </c>
      <c r="M328" s="24"/>
      <c r="N328" s="23">
        <f>Novembro!N328</f>
        <v>0</v>
      </c>
      <c r="O328" s="23">
        <f>Novembro!O328</f>
        <v>0</v>
      </c>
      <c r="P328" s="24"/>
      <c r="Q328" s="23">
        <f>Novembro!Q328</f>
        <v>0</v>
      </c>
      <c r="R328" s="23">
        <f>Novembro!R328</f>
        <v>0</v>
      </c>
      <c r="S328" s="24"/>
      <c r="T328" s="23">
        <f>Novembro!T328</f>
        <v>0</v>
      </c>
      <c r="U328" s="23">
        <f>Novembro!U328</f>
        <v>0</v>
      </c>
      <c r="V328" s="24"/>
      <c r="W328" s="23">
        <f>Novembro!W328</f>
        <v>0</v>
      </c>
      <c r="X328" s="23">
        <f>Novembro!X328</f>
        <v>0</v>
      </c>
      <c r="Y328" s="24"/>
      <c r="Z328" s="23">
        <f>Novembro!Z328</f>
        <v>0</v>
      </c>
      <c r="AA328" s="23">
        <f>Novembro!AA328</f>
        <v>0</v>
      </c>
      <c r="AB328" s="24"/>
      <c r="AC328" s="23">
        <f>Novembro!AC328</f>
        <v>0</v>
      </c>
      <c r="AD328" s="23">
        <f>Novembro!AD328</f>
        <v>0</v>
      </c>
    </row>
    <row r="329" spans="2:33" x14ac:dyDescent="0.25">
      <c r="B329" s="23">
        <f>Novembro!B329</f>
        <v>0</v>
      </c>
      <c r="C329" s="23">
        <f>Novembro!C329</f>
        <v>0</v>
      </c>
      <c r="D329" s="24"/>
      <c r="E329" s="23">
        <f>Novembro!E329</f>
        <v>0</v>
      </c>
      <c r="F329" s="23">
        <f>Novembro!F329</f>
        <v>0</v>
      </c>
      <c r="G329" s="24"/>
      <c r="H329" s="23">
        <f>Novembro!H329</f>
        <v>0</v>
      </c>
      <c r="I329" s="23">
        <f>Novembro!I329</f>
        <v>0</v>
      </c>
      <c r="J329" s="24"/>
      <c r="K329" s="23">
        <f>Novembro!K329</f>
        <v>0</v>
      </c>
      <c r="L329" s="23">
        <f>Novembro!L329</f>
        <v>0</v>
      </c>
      <c r="M329" s="24"/>
      <c r="N329" s="23">
        <f>Novembro!N329</f>
        <v>0</v>
      </c>
      <c r="O329" s="23">
        <f>Novembro!O329</f>
        <v>0</v>
      </c>
      <c r="P329" s="24"/>
      <c r="Q329" s="23">
        <f>Novembro!Q329</f>
        <v>0</v>
      </c>
      <c r="R329" s="23">
        <f>Novembro!R329</f>
        <v>0</v>
      </c>
      <c r="S329" s="24"/>
      <c r="T329" s="23">
        <f>Novembro!T329</f>
        <v>0</v>
      </c>
      <c r="U329" s="23">
        <f>Novembro!U329</f>
        <v>0</v>
      </c>
      <c r="V329" s="24"/>
      <c r="W329" s="23">
        <f>Novembro!W329</f>
        <v>0</v>
      </c>
      <c r="X329" s="23">
        <f>Novembro!X329</f>
        <v>0</v>
      </c>
      <c r="Y329" s="24"/>
      <c r="Z329" s="23">
        <f>Novembro!Z329</f>
        <v>0</v>
      </c>
      <c r="AA329" s="23">
        <f>Novembro!AA329</f>
        <v>0</v>
      </c>
      <c r="AB329" s="24"/>
      <c r="AC329" s="23">
        <f>Novembro!AC329</f>
        <v>0</v>
      </c>
      <c r="AD329" s="23">
        <f>Novembro!AD329</f>
        <v>0</v>
      </c>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4" t="str">
        <f>IF(ISBLANK(Novembro!C331),"",Novembro!C331)</f>
        <v/>
      </c>
      <c r="E331" s="9">
        <v>362</v>
      </c>
      <c r="F331" s="34" t="str">
        <f>IF(ISBLANK(Novembro!F331),"",Novembro!F331)</f>
        <v/>
      </c>
      <c r="H331" s="9">
        <v>363</v>
      </c>
      <c r="I331" s="34" t="str">
        <f>IF(ISBLANK(Novembro!I331),"",Novembro!I331)</f>
        <v/>
      </c>
      <c r="K331" s="9">
        <v>364</v>
      </c>
      <c r="L331" s="34" t="str">
        <f>IF(ISBLANK(Novembro!L331),"",Novembro!L331)</f>
        <v/>
      </c>
      <c r="N331" s="9">
        <v>365</v>
      </c>
      <c r="O331" s="34" t="str">
        <f>IF(ISBLANK(Novembro!O331),"",Novembro!O331)</f>
        <v/>
      </c>
      <c r="Q331" s="9">
        <v>366</v>
      </c>
      <c r="R331" s="34" t="str">
        <f>IF(ISBLANK(Novembro!R331),"",Novembro!R331)</f>
        <v/>
      </c>
      <c r="T331" s="9">
        <v>367</v>
      </c>
      <c r="U331" s="34" t="str">
        <f>IF(ISBLANK(Novembro!U331),"",Novembro!U331)</f>
        <v/>
      </c>
      <c r="W331" s="9">
        <v>368</v>
      </c>
      <c r="X331" s="34" t="str">
        <f>IF(ISBLANK(Novembro!X331),"",Novembro!X331)</f>
        <v/>
      </c>
      <c r="Z331" s="9">
        <v>369</v>
      </c>
      <c r="AA331" s="34" t="str">
        <f>IF(ISBLANK(Novembro!AA331),"",Novembro!AA331)</f>
        <v/>
      </c>
      <c r="AC331" s="9">
        <v>370</v>
      </c>
      <c r="AD331" s="34" t="str">
        <f>IF(ISBLANK(Novembro!AD331),"",Novembro!AD331)</f>
        <v/>
      </c>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3" t="s">
        <v>80</v>
      </c>
      <c r="C334" s="41"/>
      <c r="E334" s="43" t="s">
        <v>80</v>
      </c>
      <c r="F334" s="41"/>
      <c r="H334" s="43" t="s">
        <v>80</v>
      </c>
      <c r="I334" s="41"/>
      <c r="K334" s="43" t="s">
        <v>80</v>
      </c>
      <c r="L334" s="41"/>
      <c r="N334" s="43" t="s">
        <v>80</v>
      </c>
      <c r="O334" s="41"/>
      <c r="Q334" s="43" t="s">
        <v>80</v>
      </c>
      <c r="R334" s="41"/>
      <c r="T334" s="43" t="s">
        <v>80</v>
      </c>
      <c r="U334" s="41"/>
      <c r="W334" s="43" t="s">
        <v>80</v>
      </c>
      <c r="X334" s="41"/>
      <c r="Z334" s="43" t="s">
        <v>80</v>
      </c>
      <c r="AA334" s="41"/>
      <c r="AC334" s="43" t="s">
        <v>80</v>
      </c>
      <c r="AD334" s="41"/>
      <c r="AF334" s="39">
        <f>SUM(C334,F334,I334,L334,O334,R334,U334,X334,AA334,AD334)</f>
        <v>0</v>
      </c>
    </row>
    <row r="335" spans="2:33" x14ac:dyDescent="0.25">
      <c r="B335" s="112" t="s">
        <v>103</v>
      </c>
      <c r="C335" s="113"/>
      <c r="E335" s="112" t="s">
        <v>103</v>
      </c>
      <c r="F335" s="113"/>
      <c r="H335" s="112" t="s">
        <v>103</v>
      </c>
      <c r="I335" s="113"/>
      <c r="K335" s="112" t="s">
        <v>103</v>
      </c>
      <c r="L335" s="113"/>
      <c r="N335" s="112" t="s">
        <v>103</v>
      </c>
      <c r="O335" s="113"/>
      <c r="Q335" s="112" t="s">
        <v>103</v>
      </c>
      <c r="R335" s="113"/>
      <c r="T335" s="112" t="s">
        <v>103</v>
      </c>
      <c r="U335" s="113"/>
      <c r="W335" s="112" t="s">
        <v>103</v>
      </c>
      <c r="X335" s="113"/>
      <c r="Z335" s="112" t="s">
        <v>103</v>
      </c>
      <c r="AA335" s="113"/>
      <c r="AC335" s="112" t="s">
        <v>103</v>
      </c>
      <c r="AD335" s="113"/>
    </row>
    <row r="336" spans="2:33" x14ac:dyDescent="0.25">
      <c r="B336" s="23">
        <f>Novembro!B336</f>
        <v>0</v>
      </c>
      <c r="C336" s="23">
        <f>Novembro!C336</f>
        <v>0</v>
      </c>
      <c r="D336" s="24"/>
      <c r="E336" s="23">
        <f>Novembro!E336</f>
        <v>0</v>
      </c>
      <c r="F336" s="23">
        <f>Novembro!F336</f>
        <v>0</v>
      </c>
      <c r="G336" s="24"/>
      <c r="H336" s="23">
        <f>Novembro!H336</f>
        <v>0</v>
      </c>
      <c r="I336" s="23">
        <f>Novembro!I336</f>
        <v>0</v>
      </c>
      <c r="J336" s="24"/>
      <c r="K336" s="23">
        <f>Novembro!K336</f>
        <v>0</v>
      </c>
      <c r="L336" s="23">
        <f>Novembro!L336</f>
        <v>0</v>
      </c>
      <c r="M336" s="24"/>
      <c r="N336" s="23">
        <f>Novembro!N336</f>
        <v>0</v>
      </c>
      <c r="O336" s="23">
        <f>Novembro!O336</f>
        <v>0</v>
      </c>
      <c r="P336" s="24"/>
      <c r="Q336" s="23">
        <f>Novembro!Q336</f>
        <v>0</v>
      </c>
      <c r="R336" s="23">
        <f>Novembro!R336</f>
        <v>0</v>
      </c>
      <c r="S336" s="24"/>
      <c r="T336" s="23">
        <f>Novembro!T336</f>
        <v>0</v>
      </c>
      <c r="U336" s="23">
        <f>Novembro!U336</f>
        <v>0</v>
      </c>
      <c r="V336" s="24"/>
      <c r="W336" s="23">
        <f>Novembro!W336</f>
        <v>0</v>
      </c>
      <c r="X336" s="23">
        <f>Novembro!X336</f>
        <v>0</v>
      </c>
      <c r="Y336" s="24"/>
      <c r="Z336" s="23">
        <f>Novembro!Z336</f>
        <v>0</v>
      </c>
      <c r="AA336" s="23">
        <f>Novembro!AA336</f>
        <v>0</v>
      </c>
      <c r="AB336" s="24"/>
      <c r="AC336" s="23">
        <f>Novembro!AC336</f>
        <v>0</v>
      </c>
      <c r="AD336" s="23">
        <f>Novembro!AD336</f>
        <v>0</v>
      </c>
    </row>
    <row r="337" spans="2:33" x14ac:dyDescent="0.25">
      <c r="B337" s="23">
        <f>Novembro!B337</f>
        <v>0</v>
      </c>
      <c r="C337" s="23">
        <f>Novembro!C337</f>
        <v>0</v>
      </c>
      <c r="D337" s="24"/>
      <c r="E337" s="23">
        <f>Novembro!E337</f>
        <v>0</v>
      </c>
      <c r="F337" s="23">
        <f>Novembro!F337</f>
        <v>0</v>
      </c>
      <c r="G337" s="24"/>
      <c r="H337" s="23">
        <f>Novembro!H337</f>
        <v>0</v>
      </c>
      <c r="I337" s="23">
        <f>Novembro!I337</f>
        <v>0</v>
      </c>
      <c r="J337" s="24"/>
      <c r="K337" s="23">
        <f>Novembro!K337</f>
        <v>0</v>
      </c>
      <c r="L337" s="23">
        <f>Novembro!L337</f>
        <v>0</v>
      </c>
      <c r="M337" s="24"/>
      <c r="N337" s="23">
        <f>Novembro!N337</f>
        <v>0</v>
      </c>
      <c r="O337" s="23">
        <f>Novembro!O337</f>
        <v>0</v>
      </c>
      <c r="P337" s="24"/>
      <c r="Q337" s="23">
        <f>Novembro!Q337</f>
        <v>0</v>
      </c>
      <c r="R337" s="23">
        <f>Novembro!R337</f>
        <v>0</v>
      </c>
      <c r="S337" s="24"/>
      <c r="T337" s="23">
        <f>Novembro!T337</f>
        <v>0</v>
      </c>
      <c r="U337" s="23">
        <f>Novembro!U337</f>
        <v>0</v>
      </c>
      <c r="V337" s="24"/>
      <c r="W337" s="23">
        <f>Novembro!W337</f>
        <v>0</v>
      </c>
      <c r="X337" s="23">
        <f>Novembro!X337</f>
        <v>0</v>
      </c>
      <c r="Y337" s="24"/>
      <c r="Z337" s="23">
        <f>Novembro!Z337</f>
        <v>0</v>
      </c>
      <c r="AA337" s="23">
        <f>Novembro!AA337</f>
        <v>0</v>
      </c>
      <c r="AB337" s="24"/>
      <c r="AC337" s="23">
        <f>Novembro!AC337</f>
        <v>0</v>
      </c>
      <c r="AD337" s="23">
        <f>Novembro!AD337</f>
        <v>0</v>
      </c>
    </row>
    <row r="338" spans="2:33" x14ac:dyDescent="0.25">
      <c r="B338" s="23">
        <f>Novembro!B338</f>
        <v>0</v>
      </c>
      <c r="C338" s="23">
        <f>Novembro!C338</f>
        <v>0</v>
      </c>
      <c r="D338" s="24"/>
      <c r="E338" s="23">
        <f>Novembro!E338</f>
        <v>0</v>
      </c>
      <c r="F338" s="23">
        <f>Novembro!F338</f>
        <v>0</v>
      </c>
      <c r="G338" s="24"/>
      <c r="H338" s="23">
        <f>Novembro!H338</f>
        <v>0</v>
      </c>
      <c r="I338" s="23">
        <f>Novembro!I338</f>
        <v>0</v>
      </c>
      <c r="J338" s="24"/>
      <c r="K338" s="23">
        <f>Novembro!K338</f>
        <v>0</v>
      </c>
      <c r="L338" s="23">
        <f>Novembro!L338</f>
        <v>0</v>
      </c>
      <c r="M338" s="24"/>
      <c r="N338" s="23">
        <f>Novembro!N338</f>
        <v>0</v>
      </c>
      <c r="O338" s="23">
        <f>Novembro!O338</f>
        <v>0</v>
      </c>
      <c r="P338" s="24"/>
      <c r="Q338" s="23">
        <f>Novembro!Q338</f>
        <v>0</v>
      </c>
      <c r="R338" s="23">
        <f>Novembro!R338</f>
        <v>0</v>
      </c>
      <c r="S338" s="24"/>
      <c r="T338" s="23">
        <f>Novembro!T338</f>
        <v>0</v>
      </c>
      <c r="U338" s="23">
        <f>Novembro!U338</f>
        <v>0</v>
      </c>
      <c r="V338" s="24"/>
      <c r="W338" s="23">
        <f>Novembro!W338</f>
        <v>0</v>
      </c>
      <c r="X338" s="23">
        <f>Novembro!X338</f>
        <v>0</v>
      </c>
      <c r="Y338" s="24"/>
      <c r="Z338" s="23">
        <f>Novembro!Z338</f>
        <v>0</v>
      </c>
      <c r="AA338" s="23">
        <f>Novembro!AA338</f>
        <v>0</v>
      </c>
      <c r="AB338" s="24"/>
      <c r="AC338" s="23">
        <f>Novembro!AC338</f>
        <v>0</v>
      </c>
      <c r="AD338" s="23">
        <f>Novembro!AD338</f>
        <v>0</v>
      </c>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4" t="str">
        <f>IF(ISBLANK(Novembro!C340),"",Novembro!C340)</f>
        <v/>
      </c>
      <c r="E340" s="9">
        <v>372</v>
      </c>
      <c r="F340" s="34" t="str">
        <f>IF(ISBLANK(Novembro!F340),"",Novembro!F340)</f>
        <v/>
      </c>
      <c r="H340" s="9">
        <v>373</v>
      </c>
      <c r="I340" s="34" t="str">
        <f>IF(ISBLANK(Novembro!I340),"",Novembro!I340)</f>
        <v/>
      </c>
      <c r="K340" s="9">
        <v>374</v>
      </c>
      <c r="L340" s="34" t="str">
        <f>IF(ISBLANK(Novembro!L340),"",Novembro!L340)</f>
        <v/>
      </c>
      <c r="N340" s="9">
        <v>375</v>
      </c>
      <c r="O340" s="34" t="str">
        <f>IF(ISBLANK(Novembro!O340),"",Novembro!O340)</f>
        <v/>
      </c>
      <c r="Q340" s="9">
        <v>376</v>
      </c>
      <c r="R340" s="34" t="str">
        <f>IF(ISBLANK(Novembro!R340),"",Novembro!R340)</f>
        <v/>
      </c>
      <c r="T340" s="9">
        <v>377</v>
      </c>
      <c r="U340" s="34" t="str">
        <f>IF(ISBLANK(Novembro!U340),"",Novembro!U340)</f>
        <v/>
      </c>
      <c r="W340" s="9">
        <v>378</v>
      </c>
      <c r="X340" s="34" t="str">
        <f>IF(ISBLANK(Novembro!X340),"",Novembro!X340)</f>
        <v/>
      </c>
      <c r="Z340" s="9">
        <v>379</v>
      </c>
      <c r="AA340" s="34" t="str">
        <f>IF(ISBLANK(Novembro!AA340),"",Novembro!AA340)</f>
        <v/>
      </c>
      <c r="AC340" s="9">
        <v>380</v>
      </c>
      <c r="AD340" s="34" t="str">
        <f>IF(ISBLANK(Novembro!AD340),"",Novembro!AD340)</f>
        <v/>
      </c>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3" t="s">
        <v>80</v>
      </c>
      <c r="C343" s="41"/>
      <c r="E343" s="43" t="s">
        <v>80</v>
      </c>
      <c r="F343" s="41"/>
      <c r="H343" s="43" t="s">
        <v>80</v>
      </c>
      <c r="I343" s="41"/>
      <c r="K343" s="43" t="s">
        <v>80</v>
      </c>
      <c r="L343" s="41"/>
      <c r="N343" s="43" t="s">
        <v>80</v>
      </c>
      <c r="O343" s="41"/>
      <c r="Q343" s="43" t="s">
        <v>80</v>
      </c>
      <c r="R343" s="41"/>
      <c r="T343" s="43" t="s">
        <v>80</v>
      </c>
      <c r="U343" s="41"/>
      <c r="W343" s="43" t="s">
        <v>80</v>
      </c>
      <c r="X343" s="41"/>
      <c r="Z343" s="43" t="s">
        <v>80</v>
      </c>
      <c r="AA343" s="41"/>
      <c r="AC343" s="43" t="s">
        <v>80</v>
      </c>
      <c r="AD343" s="41"/>
      <c r="AF343" s="39">
        <f>SUM(C343,F343,I343,L343,O343,R343,U343,X343,AA343,AD343)</f>
        <v>0</v>
      </c>
    </row>
    <row r="344" spans="2:33" x14ac:dyDescent="0.25">
      <c r="B344" s="112" t="s">
        <v>103</v>
      </c>
      <c r="C344" s="113"/>
      <c r="E344" s="112" t="s">
        <v>103</v>
      </c>
      <c r="F344" s="113"/>
      <c r="H344" s="112" t="s">
        <v>103</v>
      </c>
      <c r="I344" s="113"/>
      <c r="K344" s="112" t="s">
        <v>103</v>
      </c>
      <c r="L344" s="113"/>
      <c r="N344" s="112" t="s">
        <v>103</v>
      </c>
      <c r="O344" s="113"/>
      <c r="Q344" s="112" t="s">
        <v>103</v>
      </c>
      <c r="R344" s="113"/>
      <c r="T344" s="112" t="s">
        <v>103</v>
      </c>
      <c r="U344" s="113"/>
      <c r="W344" s="112" t="s">
        <v>103</v>
      </c>
      <c r="X344" s="113"/>
      <c r="Z344" s="112" t="s">
        <v>103</v>
      </c>
      <c r="AA344" s="113"/>
      <c r="AC344" s="112" t="s">
        <v>103</v>
      </c>
      <c r="AD344" s="113"/>
    </row>
    <row r="345" spans="2:33" x14ac:dyDescent="0.25">
      <c r="B345" s="23">
        <f>Novembro!B345</f>
        <v>0</v>
      </c>
      <c r="C345" s="23">
        <f>Novembro!C345</f>
        <v>0</v>
      </c>
      <c r="D345" s="24"/>
      <c r="E345" s="23">
        <f>Novembro!E345</f>
        <v>0</v>
      </c>
      <c r="F345" s="23">
        <f>Novembro!F345</f>
        <v>0</v>
      </c>
      <c r="G345" s="24"/>
      <c r="H345" s="23">
        <f>Novembro!H345</f>
        <v>0</v>
      </c>
      <c r="I345" s="23">
        <f>Novembro!I345</f>
        <v>0</v>
      </c>
      <c r="J345" s="24"/>
      <c r="K345" s="23">
        <f>Novembro!K345</f>
        <v>0</v>
      </c>
      <c r="L345" s="23">
        <f>Novembro!L345</f>
        <v>0</v>
      </c>
      <c r="M345" s="24"/>
      <c r="N345" s="23">
        <f>Novembro!N345</f>
        <v>0</v>
      </c>
      <c r="O345" s="23">
        <f>Novembro!O345</f>
        <v>0</v>
      </c>
      <c r="P345" s="24"/>
      <c r="Q345" s="23">
        <f>Novembro!Q345</f>
        <v>0</v>
      </c>
      <c r="R345" s="23">
        <f>Novembro!R345</f>
        <v>0</v>
      </c>
      <c r="S345" s="24"/>
      <c r="T345" s="23">
        <f>Novembro!T345</f>
        <v>0</v>
      </c>
      <c r="U345" s="23">
        <f>Novembro!U345</f>
        <v>0</v>
      </c>
      <c r="V345" s="24"/>
      <c r="W345" s="23">
        <f>Novembro!W345</f>
        <v>0</v>
      </c>
      <c r="X345" s="23">
        <f>Novembro!X345</f>
        <v>0</v>
      </c>
      <c r="Y345" s="24"/>
      <c r="Z345" s="23">
        <f>Novembro!Z345</f>
        <v>0</v>
      </c>
      <c r="AA345" s="23">
        <f>Novembro!AA345</f>
        <v>0</v>
      </c>
      <c r="AB345" s="24"/>
      <c r="AC345" s="23">
        <f>Novembro!AC345</f>
        <v>0</v>
      </c>
      <c r="AD345" s="23">
        <f>Novembro!AD345</f>
        <v>0</v>
      </c>
    </row>
    <row r="346" spans="2:33" x14ac:dyDescent="0.25">
      <c r="B346" s="23">
        <f>Novembro!B346</f>
        <v>0</v>
      </c>
      <c r="C346" s="23">
        <f>Novembro!C346</f>
        <v>0</v>
      </c>
      <c r="D346" s="24"/>
      <c r="E346" s="23">
        <f>Novembro!E346</f>
        <v>0</v>
      </c>
      <c r="F346" s="23">
        <f>Novembro!F346</f>
        <v>0</v>
      </c>
      <c r="G346" s="24"/>
      <c r="H346" s="23">
        <f>Novembro!H346</f>
        <v>0</v>
      </c>
      <c r="I346" s="23">
        <f>Novembro!I346</f>
        <v>0</v>
      </c>
      <c r="J346" s="24"/>
      <c r="K346" s="23">
        <f>Novembro!K346</f>
        <v>0</v>
      </c>
      <c r="L346" s="23">
        <f>Novembro!L346</f>
        <v>0</v>
      </c>
      <c r="M346" s="24"/>
      <c r="N346" s="23">
        <f>Novembro!N346</f>
        <v>0</v>
      </c>
      <c r="O346" s="23">
        <f>Novembro!O346</f>
        <v>0</v>
      </c>
      <c r="P346" s="24"/>
      <c r="Q346" s="23">
        <f>Novembro!Q346</f>
        <v>0</v>
      </c>
      <c r="R346" s="23">
        <f>Novembro!R346</f>
        <v>0</v>
      </c>
      <c r="S346" s="24"/>
      <c r="T346" s="23">
        <f>Novembro!T346</f>
        <v>0</v>
      </c>
      <c r="U346" s="23">
        <f>Novembro!U346</f>
        <v>0</v>
      </c>
      <c r="V346" s="24"/>
      <c r="W346" s="23">
        <f>Novembro!W346</f>
        <v>0</v>
      </c>
      <c r="X346" s="23">
        <f>Novembro!X346</f>
        <v>0</v>
      </c>
      <c r="Y346" s="24"/>
      <c r="Z346" s="23">
        <f>Novembro!Z346</f>
        <v>0</v>
      </c>
      <c r="AA346" s="23">
        <f>Novembro!AA346</f>
        <v>0</v>
      </c>
      <c r="AB346" s="24"/>
      <c r="AC346" s="23">
        <f>Novembro!AC346</f>
        <v>0</v>
      </c>
      <c r="AD346" s="23">
        <f>Novembro!AD346</f>
        <v>0</v>
      </c>
    </row>
    <row r="347" spans="2:33" x14ac:dyDescent="0.25">
      <c r="B347" s="23">
        <f>Novembro!B347</f>
        <v>0</v>
      </c>
      <c r="C347" s="23">
        <f>Novembro!C347</f>
        <v>0</v>
      </c>
      <c r="D347" s="24"/>
      <c r="E347" s="23">
        <f>Novembro!E347</f>
        <v>0</v>
      </c>
      <c r="F347" s="23">
        <f>Novembro!F347</f>
        <v>0</v>
      </c>
      <c r="G347" s="24"/>
      <c r="H347" s="23">
        <f>Novembro!H347</f>
        <v>0</v>
      </c>
      <c r="I347" s="23">
        <f>Novembro!I347</f>
        <v>0</v>
      </c>
      <c r="J347" s="24"/>
      <c r="K347" s="23">
        <f>Novembro!K347</f>
        <v>0</v>
      </c>
      <c r="L347" s="23">
        <f>Novembro!L347</f>
        <v>0</v>
      </c>
      <c r="M347" s="24"/>
      <c r="N347" s="23">
        <f>Novembro!N347</f>
        <v>0</v>
      </c>
      <c r="O347" s="23">
        <f>Novembro!O347</f>
        <v>0</v>
      </c>
      <c r="P347" s="24"/>
      <c r="Q347" s="23">
        <f>Novembro!Q347</f>
        <v>0</v>
      </c>
      <c r="R347" s="23">
        <f>Novembro!R347</f>
        <v>0</v>
      </c>
      <c r="S347" s="24"/>
      <c r="T347" s="23">
        <f>Novembro!T347</f>
        <v>0</v>
      </c>
      <c r="U347" s="23">
        <f>Novembro!U347</f>
        <v>0</v>
      </c>
      <c r="V347" s="24"/>
      <c r="W347" s="23">
        <f>Novembro!W347</f>
        <v>0</v>
      </c>
      <c r="X347" s="23">
        <f>Novembro!X347</f>
        <v>0</v>
      </c>
      <c r="Y347" s="24"/>
      <c r="Z347" s="23">
        <f>Novembro!Z347</f>
        <v>0</v>
      </c>
      <c r="AA347" s="23">
        <f>Novembro!AA347</f>
        <v>0</v>
      </c>
      <c r="AB347" s="24"/>
      <c r="AC347" s="23">
        <f>Novembro!AC347</f>
        <v>0</v>
      </c>
      <c r="AD347" s="23">
        <f>Novembro!AD347</f>
        <v>0</v>
      </c>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4" t="str">
        <f>IF(ISBLANK(Novembro!C349),"",Novembro!C349)</f>
        <v/>
      </c>
      <c r="E349" s="9">
        <v>382</v>
      </c>
      <c r="F349" s="34" t="str">
        <f>IF(ISBLANK(Novembro!F349),"",Novembro!F349)</f>
        <v/>
      </c>
      <c r="H349" s="9">
        <v>383</v>
      </c>
      <c r="I349" s="34" t="str">
        <f>IF(ISBLANK(Novembro!I349),"",Novembro!I349)</f>
        <v/>
      </c>
      <c r="K349" s="9">
        <v>384</v>
      </c>
      <c r="L349" s="34" t="str">
        <f>IF(ISBLANK(Novembro!L349),"",Novembro!L349)</f>
        <v/>
      </c>
      <c r="N349" s="9">
        <v>385</v>
      </c>
      <c r="O349" s="34" t="str">
        <f>IF(ISBLANK(Novembro!O349),"",Novembro!O349)</f>
        <v/>
      </c>
      <c r="Q349" s="9">
        <v>386</v>
      </c>
      <c r="R349" s="34" t="str">
        <f>IF(ISBLANK(Novembro!R349),"",Novembro!R349)</f>
        <v/>
      </c>
      <c r="T349" s="9">
        <v>387</v>
      </c>
      <c r="U349" s="34" t="str">
        <f>IF(ISBLANK(Novembro!U349),"",Novembro!U349)</f>
        <v/>
      </c>
      <c r="W349" s="9">
        <v>388</v>
      </c>
      <c r="X349" s="34" t="str">
        <f>IF(ISBLANK(Novembro!X349),"",Novembro!X349)</f>
        <v/>
      </c>
      <c r="Z349" s="9">
        <v>389</v>
      </c>
      <c r="AA349" s="34" t="str">
        <f>IF(ISBLANK(Novembro!AA349),"",Novembro!AA349)</f>
        <v/>
      </c>
      <c r="AC349" s="9">
        <v>390</v>
      </c>
      <c r="AD349" s="34" t="str">
        <f>IF(ISBLANK(Novembro!AD349),"",Novembro!AD349)</f>
        <v/>
      </c>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3" t="s">
        <v>80</v>
      </c>
      <c r="C352" s="41"/>
      <c r="E352" s="43" t="s">
        <v>80</v>
      </c>
      <c r="F352" s="41"/>
      <c r="H352" s="43" t="s">
        <v>80</v>
      </c>
      <c r="I352" s="41"/>
      <c r="K352" s="43" t="s">
        <v>80</v>
      </c>
      <c r="L352" s="41"/>
      <c r="N352" s="43" t="s">
        <v>80</v>
      </c>
      <c r="O352" s="41"/>
      <c r="Q352" s="43" t="s">
        <v>80</v>
      </c>
      <c r="R352" s="41"/>
      <c r="T352" s="43" t="s">
        <v>80</v>
      </c>
      <c r="U352" s="41"/>
      <c r="W352" s="43" t="s">
        <v>80</v>
      </c>
      <c r="X352" s="41"/>
      <c r="Z352" s="43" t="s">
        <v>80</v>
      </c>
      <c r="AA352" s="41"/>
      <c r="AC352" s="43" t="s">
        <v>80</v>
      </c>
      <c r="AD352" s="41"/>
      <c r="AF352" s="39">
        <f>SUM(C352,F352,I352,L352,O352,R352,U352,X352,AA352,AD352)</f>
        <v>0</v>
      </c>
    </row>
    <row r="353" spans="2:33" x14ac:dyDescent="0.25">
      <c r="B353" s="112" t="s">
        <v>103</v>
      </c>
      <c r="C353" s="113"/>
      <c r="E353" s="112" t="s">
        <v>103</v>
      </c>
      <c r="F353" s="113"/>
      <c r="H353" s="112" t="s">
        <v>103</v>
      </c>
      <c r="I353" s="113"/>
      <c r="K353" s="112" t="s">
        <v>103</v>
      </c>
      <c r="L353" s="113"/>
      <c r="N353" s="112" t="s">
        <v>103</v>
      </c>
      <c r="O353" s="113"/>
      <c r="Q353" s="112" t="s">
        <v>103</v>
      </c>
      <c r="R353" s="113"/>
      <c r="T353" s="112" t="s">
        <v>103</v>
      </c>
      <c r="U353" s="113"/>
      <c r="W353" s="112" t="s">
        <v>103</v>
      </c>
      <c r="X353" s="113"/>
      <c r="Z353" s="112" t="s">
        <v>103</v>
      </c>
      <c r="AA353" s="113"/>
      <c r="AC353" s="112" t="s">
        <v>103</v>
      </c>
      <c r="AD353" s="113"/>
    </row>
    <row r="354" spans="2:33" x14ac:dyDescent="0.25">
      <c r="B354" s="23">
        <f>Novembro!B354</f>
        <v>0</v>
      </c>
      <c r="C354" s="23">
        <f>Novembro!C354</f>
        <v>0</v>
      </c>
      <c r="D354" s="24"/>
      <c r="E354" s="23">
        <f>Novembro!E354</f>
        <v>0</v>
      </c>
      <c r="F354" s="23">
        <f>Novembro!F354</f>
        <v>0</v>
      </c>
      <c r="G354" s="24"/>
      <c r="H354" s="23">
        <f>Novembro!H354</f>
        <v>0</v>
      </c>
      <c r="I354" s="23">
        <f>Novembro!I354</f>
        <v>0</v>
      </c>
      <c r="J354" s="24"/>
      <c r="K354" s="23">
        <f>Novembro!K354</f>
        <v>0</v>
      </c>
      <c r="L354" s="23">
        <f>Novembro!L354</f>
        <v>0</v>
      </c>
      <c r="M354" s="24"/>
      <c r="N354" s="23">
        <f>Novembro!N354</f>
        <v>0</v>
      </c>
      <c r="O354" s="23">
        <f>Novembro!O354</f>
        <v>0</v>
      </c>
      <c r="P354" s="24"/>
      <c r="Q354" s="23">
        <f>Novembro!Q354</f>
        <v>0</v>
      </c>
      <c r="R354" s="23">
        <f>Novembro!R354</f>
        <v>0</v>
      </c>
      <c r="S354" s="24"/>
      <c r="T354" s="23">
        <f>Novembro!T354</f>
        <v>0</v>
      </c>
      <c r="U354" s="23">
        <f>Novembro!U354</f>
        <v>0</v>
      </c>
      <c r="V354" s="24"/>
      <c r="W354" s="23">
        <f>Novembro!W354</f>
        <v>0</v>
      </c>
      <c r="X354" s="23">
        <f>Novembro!X354</f>
        <v>0</v>
      </c>
      <c r="Y354" s="24"/>
      <c r="Z354" s="23">
        <f>Novembro!Z354</f>
        <v>0</v>
      </c>
      <c r="AA354" s="23">
        <f>Novembro!AA354</f>
        <v>0</v>
      </c>
      <c r="AB354" s="24"/>
      <c r="AC354" s="23">
        <f>Novembro!AC354</f>
        <v>0</v>
      </c>
      <c r="AD354" s="23">
        <f>Novembro!AD354</f>
        <v>0</v>
      </c>
    </row>
    <row r="355" spans="2:33" x14ac:dyDescent="0.25">
      <c r="B355" s="23">
        <f>Novembro!B355</f>
        <v>0</v>
      </c>
      <c r="C355" s="23">
        <f>Novembro!C355</f>
        <v>0</v>
      </c>
      <c r="D355" s="24"/>
      <c r="E355" s="23">
        <f>Novembro!E355</f>
        <v>0</v>
      </c>
      <c r="F355" s="23">
        <f>Novembro!F355</f>
        <v>0</v>
      </c>
      <c r="G355" s="24"/>
      <c r="H355" s="23">
        <f>Novembro!H355</f>
        <v>0</v>
      </c>
      <c r="I355" s="23">
        <f>Novembro!I355</f>
        <v>0</v>
      </c>
      <c r="J355" s="24"/>
      <c r="K355" s="23">
        <f>Novembro!K355</f>
        <v>0</v>
      </c>
      <c r="L355" s="23">
        <f>Novembro!L355</f>
        <v>0</v>
      </c>
      <c r="M355" s="24"/>
      <c r="N355" s="23">
        <f>Novembro!N355</f>
        <v>0</v>
      </c>
      <c r="O355" s="23">
        <f>Novembro!O355</f>
        <v>0</v>
      </c>
      <c r="P355" s="24"/>
      <c r="Q355" s="23">
        <f>Novembro!Q355</f>
        <v>0</v>
      </c>
      <c r="R355" s="23">
        <f>Novembro!R355</f>
        <v>0</v>
      </c>
      <c r="S355" s="24"/>
      <c r="T355" s="23">
        <f>Novembro!T355</f>
        <v>0</v>
      </c>
      <c r="U355" s="23">
        <f>Novembro!U355</f>
        <v>0</v>
      </c>
      <c r="V355" s="24"/>
      <c r="W355" s="23">
        <f>Novembro!W355</f>
        <v>0</v>
      </c>
      <c r="X355" s="23">
        <f>Novembro!X355</f>
        <v>0</v>
      </c>
      <c r="Y355" s="24"/>
      <c r="Z355" s="23">
        <f>Novembro!Z355</f>
        <v>0</v>
      </c>
      <c r="AA355" s="23">
        <f>Novembro!AA355</f>
        <v>0</v>
      </c>
      <c r="AB355" s="24"/>
      <c r="AC355" s="23">
        <f>Novembro!AC355</f>
        <v>0</v>
      </c>
      <c r="AD355" s="23">
        <f>Novembro!AD355</f>
        <v>0</v>
      </c>
    </row>
    <row r="356" spans="2:33" x14ac:dyDescent="0.25">
      <c r="B356" s="23">
        <f>Novembro!B356</f>
        <v>0</v>
      </c>
      <c r="C356" s="23">
        <f>Novembro!C356</f>
        <v>0</v>
      </c>
      <c r="D356" s="24"/>
      <c r="E356" s="23">
        <f>Novembro!E356</f>
        <v>0</v>
      </c>
      <c r="F356" s="23">
        <f>Novembro!F356</f>
        <v>0</v>
      </c>
      <c r="G356" s="24"/>
      <c r="H356" s="23">
        <f>Novembro!H356</f>
        <v>0</v>
      </c>
      <c r="I356" s="23">
        <f>Novembro!I356</f>
        <v>0</v>
      </c>
      <c r="J356" s="24"/>
      <c r="K356" s="23">
        <f>Novembro!K356</f>
        <v>0</v>
      </c>
      <c r="L356" s="23">
        <f>Novembro!L356</f>
        <v>0</v>
      </c>
      <c r="M356" s="24"/>
      <c r="N356" s="23">
        <f>Novembro!N356</f>
        <v>0</v>
      </c>
      <c r="O356" s="23">
        <f>Novembro!O356</f>
        <v>0</v>
      </c>
      <c r="P356" s="24"/>
      <c r="Q356" s="23">
        <f>Novembro!Q356</f>
        <v>0</v>
      </c>
      <c r="R356" s="23">
        <f>Novembro!R356</f>
        <v>0</v>
      </c>
      <c r="S356" s="24"/>
      <c r="T356" s="23">
        <f>Novembro!T356</f>
        <v>0</v>
      </c>
      <c r="U356" s="23">
        <f>Novembro!U356</f>
        <v>0</v>
      </c>
      <c r="V356" s="24"/>
      <c r="W356" s="23">
        <f>Novembro!W356</f>
        <v>0</v>
      </c>
      <c r="X356" s="23">
        <f>Novembro!X356</f>
        <v>0</v>
      </c>
      <c r="Y356" s="24"/>
      <c r="Z356" s="23">
        <f>Novembro!Z356</f>
        <v>0</v>
      </c>
      <c r="AA356" s="23">
        <f>Novembro!AA356</f>
        <v>0</v>
      </c>
      <c r="AB356" s="24"/>
      <c r="AC356" s="23">
        <f>Novembro!AC356</f>
        <v>0</v>
      </c>
      <c r="AD356" s="23">
        <f>Novembro!AD356</f>
        <v>0</v>
      </c>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4" t="str">
        <f>IF(ISBLANK(Novembro!C358),"",Novembro!C358)</f>
        <v/>
      </c>
      <c r="E358" s="9">
        <v>392</v>
      </c>
      <c r="F358" s="34" t="str">
        <f>IF(ISBLANK(Novembro!F358),"",Novembro!F358)</f>
        <v/>
      </c>
      <c r="H358" s="9">
        <v>393</v>
      </c>
      <c r="I358" s="34" t="str">
        <f>IF(ISBLANK(Novembro!I358),"",Novembro!I358)</f>
        <v/>
      </c>
      <c r="K358" s="9">
        <v>394</v>
      </c>
      <c r="L358" s="34" t="str">
        <f>IF(ISBLANK(Novembro!L358),"",Novembro!L358)</f>
        <v/>
      </c>
      <c r="N358" s="9">
        <v>395</v>
      </c>
      <c r="O358" s="34" t="str">
        <f>IF(ISBLANK(Novembro!O358),"",Novembro!O358)</f>
        <v/>
      </c>
      <c r="Q358" s="9">
        <v>396</v>
      </c>
      <c r="R358" s="34" t="str">
        <f>IF(ISBLANK(Novembro!R358),"",Novembro!R358)</f>
        <v/>
      </c>
      <c r="T358" s="9">
        <v>397</v>
      </c>
      <c r="U358" s="34" t="str">
        <f>IF(ISBLANK(Novembro!U358),"",Novembro!U358)</f>
        <v/>
      </c>
      <c r="W358" s="9">
        <v>398</v>
      </c>
      <c r="X358" s="34" t="str">
        <f>IF(ISBLANK(Novembro!X358),"",Novembro!X358)</f>
        <v/>
      </c>
      <c r="Z358" s="9">
        <v>399</v>
      </c>
      <c r="AA358" s="34" t="str">
        <f>IF(ISBLANK(Novembro!AA358),"",Novembro!AA358)</f>
        <v/>
      </c>
      <c r="AC358" s="9">
        <v>400</v>
      </c>
      <c r="AD358" s="34" t="str">
        <f>IF(ISBLANK(Novembro!AD358),"",Novembro!AD358)</f>
        <v/>
      </c>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3" t="s">
        <v>80</v>
      </c>
      <c r="C361" s="41"/>
      <c r="E361" s="43" t="s">
        <v>80</v>
      </c>
      <c r="F361" s="41"/>
      <c r="H361" s="43" t="s">
        <v>80</v>
      </c>
      <c r="I361" s="41"/>
      <c r="K361" s="43" t="s">
        <v>80</v>
      </c>
      <c r="L361" s="41"/>
      <c r="N361" s="43" t="s">
        <v>80</v>
      </c>
      <c r="O361" s="41"/>
      <c r="Q361" s="43" t="s">
        <v>80</v>
      </c>
      <c r="R361" s="41"/>
      <c r="T361" s="43" t="s">
        <v>80</v>
      </c>
      <c r="U361" s="41"/>
      <c r="W361" s="43" t="s">
        <v>80</v>
      </c>
      <c r="X361" s="41"/>
      <c r="Z361" s="43" t="s">
        <v>80</v>
      </c>
      <c r="AA361" s="41"/>
      <c r="AC361" s="43" t="s">
        <v>80</v>
      </c>
      <c r="AD361" s="41"/>
      <c r="AF361" s="39">
        <f>SUM(C361,F361,I361,L361,O361,R361,U361,X361,AA361,AD361)</f>
        <v>0</v>
      </c>
    </row>
    <row r="362" spans="2:33" x14ac:dyDescent="0.25">
      <c r="B362" s="112" t="s">
        <v>103</v>
      </c>
      <c r="C362" s="113"/>
      <c r="E362" s="112" t="s">
        <v>103</v>
      </c>
      <c r="F362" s="113"/>
      <c r="H362" s="112" t="s">
        <v>103</v>
      </c>
      <c r="I362" s="113"/>
      <c r="K362" s="112" t="s">
        <v>103</v>
      </c>
      <c r="L362" s="113"/>
      <c r="N362" s="112" t="s">
        <v>103</v>
      </c>
      <c r="O362" s="113"/>
      <c r="Q362" s="112" t="s">
        <v>103</v>
      </c>
      <c r="R362" s="113"/>
      <c r="T362" s="112" t="s">
        <v>103</v>
      </c>
      <c r="U362" s="113"/>
      <c r="W362" s="112" t="s">
        <v>103</v>
      </c>
      <c r="X362" s="113"/>
      <c r="Z362" s="112" t="s">
        <v>103</v>
      </c>
      <c r="AA362" s="113"/>
      <c r="AC362" s="112" t="s">
        <v>103</v>
      </c>
      <c r="AD362" s="113"/>
    </row>
    <row r="363" spans="2:33" x14ac:dyDescent="0.25">
      <c r="B363" s="23">
        <f>Novembro!B363</f>
        <v>0</v>
      </c>
      <c r="C363" s="23">
        <f>Novembro!C363</f>
        <v>0</v>
      </c>
      <c r="D363" s="24"/>
      <c r="E363" s="23">
        <f>Novembro!E363</f>
        <v>0</v>
      </c>
      <c r="F363" s="23">
        <f>Novembro!F363</f>
        <v>0</v>
      </c>
      <c r="G363" s="24"/>
      <c r="H363" s="23">
        <f>Novembro!H363</f>
        <v>0</v>
      </c>
      <c r="I363" s="23">
        <f>Novembro!I363</f>
        <v>0</v>
      </c>
      <c r="J363" s="24"/>
      <c r="K363" s="23">
        <f>Novembro!K363</f>
        <v>0</v>
      </c>
      <c r="L363" s="23">
        <f>Novembro!L363</f>
        <v>0</v>
      </c>
      <c r="M363" s="24"/>
      <c r="N363" s="23">
        <f>Novembro!N363</f>
        <v>0</v>
      </c>
      <c r="O363" s="23">
        <f>Novembro!O363</f>
        <v>0</v>
      </c>
      <c r="P363" s="24"/>
      <c r="Q363" s="23">
        <f>Novembro!Q363</f>
        <v>0</v>
      </c>
      <c r="R363" s="23">
        <f>Novembro!R363</f>
        <v>0</v>
      </c>
      <c r="S363" s="24"/>
      <c r="T363" s="23">
        <f>Novembro!T363</f>
        <v>0</v>
      </c>
      <c r="U363" s="23">
        <f>Novembro!U363</f>
        <v>0</v>
      </c>
      <c r="V363" s="24"/>
      <c r="W363" s="23">
        <f>Novembro!W363</f>
        <v>0</v>
      </c>
      <c r="X363" s="23">
        <f>Novembro!X363</f>
        <v>0</v>
      </c>
      <c r="Y363" s="24"/>
      <c r="Z363" s="23">
        <f>Novembro!Z363</f>
        <v>0</v>
      </c>
      <c r="AA363" s="23">
        <f>Novembro!AA363</f>
        <v>0</v>
      </c>
      <c r="AB363" s="24"/>
      <c r="AC363" s="23">
        <f>Novembro!AC363</f>
        <v>0</v>
      </c>
      <c r="AD363" s="23">
        <f>Novembro!AD363</f>
        <v>0</v>
      </c>
    </row>
    <row r="364" spans="2:33" x14ac:dyDescent="0.25">
      <c r="B364" s="23">
        <f>Novembro!B364</f>
        <v>0</v>
      </c>
      <c r="C364" s="23">
        <f>Novembro!C364</f>
        <v>0</v>
      </c>
      <c r="D364" s="24"/>
      <c r="E364" s="23">
        <f>Novembro!E364</f>
        <v>0</v>
      </c>
      <c r="F364" s="23">
        <f>Novembro!F364</f>
        <v>0</v>
      </c>
      <c r="G364" s="24"/>
      <c r="H364" s="23">
        <f>Novembro!H364</f>
        <v>0</v>
      </c>
      <c r="I364" s="23">
        <f>Novembro!I364</f>
        <v>0</v>
      </c>
      <c r="J364" s="24"/>
      <c r="K364" s="23">
        <f>Novembro!K364</f>
        <v>0</v>
      </c>
      <c r="L364" s="23">
        <f>Novembro!L364</f>
        <v>0</v>
      </c>
      <c r="M364" s="24"/>
      <c r="N364" s="23">
        <f>Novembro!N364</f>
        <v>0</v>
      </c>
      <c r="O364" s="23">
        <f>Novembro!O364</f>
        <v>0</v>
      </c>
      <c r="P364" s="24"/>
      <c r="Q364" s="23">
        <f>Novembro!Q364</f>
        <v>0</v>
      </c>
      <c r="R364" s="23">
        <f>Novembro!R364</f>
        <v>0</v>
      </c>
      <c r="S364" s="24"/>
      <c r="T364" s="23">
        <f>Novembro!T364</f>
        <v>0</v>
      </c>
      <c r="U364" s="23">
        <f>Novembro!U364</f>
        <v>0</v>
      </c>
      <c r="V364" s="24"/>
      <c r="W364" s="23">
        <f>Novembro!W364</f>
        <v>0</v>
      </c>
      <c r="X364" s="23">
        <f>Novembro!X364</f>
        <v>0</v>
      </c>
      <c r="Y364" s="24"/>
      <c r="Z364" s="23">
        <f>Novembro!Z364</f>
        <v>0</v>
      </c>
      <c r="AA364" s="23">
        <f>Novembro!AA364</f>
        <v>0</v>
      </c>
      <c r="AB364" s="24"/>
      <c r="AC364" s="23">
        <f>Novembro!AC364</f>
        <v>0</v>
      </c>
      <c r="AD364" s="23">
        <f>Novembro!AD364</f>
        <v>0</v>
      </c>
    </row>
    <row r="365" spans="2:33" x14ac:dyDescent="0.25">
      <c r="B365" s="23">
        <f>Novembro!B365</f>
        <v>0</v>
      </c>
      <c r="C365" s="23">
        <f>Novembro!C365</f>
        <v>0</v>
      </c>
      <c r="D365" s="24"/>
      <c r="E365" s="23">
        <f>Novembro!E365</f>
        <v>0</v>
      </c>
      <c r="F365" s="23">
        <f>Novembro!F365</f>
        <v>0</v>
      </c>
      <c r="G365" s="24"/>
      <c r="H365" s="23">
        <f>Novembro!H365</f>
        <v>0</v>
      </c>
      <c r="I365" s="23">
        <f>Novembro!I365</f>
        <v>0</v>
      </c>
      <c r="J365" s="24"/>
      <c r="K365" s="23">
        <f>Novembro!K365</f>
        <v>0</v>
      </c>
      <c r="L365" s="23">
        <f>Novembro!L365</f>
        <v>0</v>
      </c>
      <c r="M365" s="24"/>
      <c r="N365" s="23">
        <f>Novembro!N365</f>
        <v>0</v>
      </c>
      <c r="O365" s="23">
        <f>Novembro!O365</f>
        <v>0</v>
      </c>
      <c r="P365" s="24"/>
      <c r="Q365" s="23">
        <f>Novembro!Q365</f>
        <v>0</v>
      </c>
      <c r="R365" s="23">
        <f>Novembro!R365</f>
        <v>0</v>
      </c>
      <c r="S365" s="24"/>
      <c r="T365" s="23">
        <f>Novembro!T365</f>
        <v>0</v>
      </c>
      <c r="U365" s="23">
        <f>Novembro!U365</f>
        <v>0</v>
      </c>
      <c r="V365" s="24"/>
      <c r="W365" s="23">
        <f>Novembro!W365</f>
        <v>0</v>
      </c>
      <c r="X365" s="23">
        <f>Novembro!X365</f>
        <v>0</v>
      </c>
      <c r="Y365" s="24"/>
      <c r="Z365" s="23">
        <f>Novembro!Z365</f>
        <v>0</v>
      </c>
      <c r="AA365" s="23">
        <f>Novembro!AA365</f>
        <v>0</v>
      </c>
      <c r="AB365" s="24"/>
      <c r="AC365" s="23">
        <f>Novembro!AC365</f>
        <v>0</v>
      </c>
      <c r="AD365" s="23">
        <f>Novembro!AD365</f>
        <v>0</v>
      </c>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4" t="str">
        <f>IF(ISBLANK(Novembro!C367),"",Novembro!C367)</f>
        <v/>
      </c>
      <c r="E367" s="9">
        <v>402</v>
      </c>
      <c r="F367" s="34" t="str">
        <f>IF(ISBLANK(Novembro!F367),"",Novembro!F367)</f>
        <v/>
      </c>
      <c r="H367" s="9">
        <v>403</v>
      </c>
      <c r="I367" s="34" t="str">
        <f>IF(ISBLANK(Novembro!I367),"",Novembro!I367)</f>
        <v/>
      </c>
      <c r="K367" s="9">
        <v>404</v>
      </c>
      <c r="L367" s="34" t="str">
        <f>IF(ISBLANK(Novembro!L367),"",Novembro!L367)</f>
        <v/>
      </c>
      <c r="N367" s="9">
        <v>405</v>
      </c>
      <c r="O367" s="34" t="str">
        <f>IF(ISBLANK(Novembro!O367),"",Novembro!O367)</f>
        <v/>
      </c>
      <c r="Q367" s="9">
        <v>406</v>
      </c>
      <c r="R367" s="34" t="str">
        <f>IF(ISBLANK(Novembro!R367),"",Novembro!R367)</f>
        <v/>
      </c>
      <c r="T367" s="9">
        <v>407</v>
      </c>
      <c r="U367" s="34" t="str">
        <f>IF(ISBLANK(Novembro!U367),"",Novembro!U367)</f>
        <v/>
      </c>
      <c r="W367" s="9">
        <v>408</v>
      </c>
      <c r="X367" s="34" t="str">
        <f>IF(ISBLANK(Novembro!X367),"",Novembro!X367)</f>
        <v/>
      </c>
      <c r="Z367" s="9">
        <v>409</v>
      </c>
      <c r="AA367" s="34" t="str">
        <f>IF(ISBLANK(Novembro!AA367),"",Novembro!AA367)</f>
        <v/>
      </c>
      <c r="AC367" s="9">
        <v>410</v>
      </c>
      <c r="AD367" s="34" t="str">
        <f>IF(ISBLANK(Novembro!AD367),"",Novembro!AD367)</f>
        <v/>
      </c>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3" t="s">
        <v>80</v>
      </c>
      <c r="C370" s="41"/>
      <c r="E370" s="43" t="s">
        <v>80</v>
      </c>
      <c r="F370" s="41"/>
      <c r="H370" s="43" t="s">
        <v>80</v>
      </c>
      <c r="I370" s="41"/>
      <c r="K370" s="43" t="s">
        <v>80</v>
      </c>
      <c r="L370" s="41"/>
      <c r="N370" s="43" t="s">
        <v>80</v>
      </c>
      <c r="O370" s="41"/>
      <c r="Q370" s="43" t="s">
        <v>80</v>
      </c>
      <c r="R370" s="41"/>
      <c r="T370" s="43" t="s">
        <v>80</v>
      </c>
      <c r="U370" s="41"/>
      <c r="W370" s="43" t="s">
        <v>80</v>
      </c>
      <c r="X370" s="41"/>
      <c r="Z370" s="43" t="s">
        <v>80</v>
      </c>
      <c r="AA370" s="41"/>
      <c r="AC370" s="43" t="s">
        <v>80</v>
      </c>
      <c r="AD370" s="41"/>
      <c r="AF370" s="39">
        <f>SUM(C370,F370,I370,L370,O370,R370,U370,X370,AA370,AD370)</f>
        <v>0</v>
      </c>
    </row>
    <row r="371" spans="2:33" x14ac:dyDescent="0.25">
      <c r="B371" s="112" t="s">
        <v>103</v>
      </c>
      <c r="C371" s="113"/>
      <c r="E371" s="112" t="s">
        <v>103</v>
      </c>
      <c r="F371" s="113"/>
      <c r="H371" s="112" t="s">
        <v>103</v>
      </c>
      <c r="I371" s="113"/>
      <c r="K371" s="112" t="s">
        <v>103</v>
      </c>
      <c r="L371" s="113"/>
      <c r="N371" s="112" t="s">
        <v>103</v>
      </c>
      <c r="O371" s="113"/>
      <c r="Q371" s="112" t="s">
        <v>103</v>
      </c>
      <c r="R371" s="113"/>
      <c r="T371" s="112" t="s">
        <v>103</v>
      </c>
      <c r="U371" s="113"/>
      <c r="W371" s="112" t="s">
        <v>103</v>
      </c>
      <c r="X371" s="113"/>
      <c r="Z371" s="112" t="s">
        <v>103</v>
      </c>
      <c r="AA371" s="113"/>
      <c r="AC371" s="112" t="s">
        <v>103</v>
      </c>
      <c r="AD371" s="113"/>
    </row>
    <row r="372" spans="2:33" x14ac:dyDescent="0.25">
      <c r="B372" s="23">
        <f>Novembro!B372</f>
        <v>0</v>
      </c>
      <c r="C372" s="23">
        <f>Novembro!C372</f>
        <v>0</v>
      </c>
      <c r="D372" s="24"/>
      <c r="E372" s="23">
        <f>Novembro!E372</f>
        <v>0</v>
      </c>
      <c r="F372" s="23">
        <f>Novembro!F372</f>
        <v>0</v>
      </c>
      <c r="G372" s="24"/>
      <c r="H372" s="23">
        <f>Novembro!H372</f>
        <v>0</v>
      </c>
      <c r="I372" s="23">
        <f>Novembro!I372</f>
        <v>0</v>
      </c>
      <c r="J372" s="24"/>
      <c r="K372" s="23">
        <f>Novembro!K372</f>
        <v>0</v>
      </c>
      <c r="L372" s="23">
        <f>Novembro!L372</f>
        <v>0</v>
      </c>
      <c r="M372" s="24"/>
      <c r="N372" s="23">
        <f>Novembro!N372</f>
        <v>0</v>
      </c>
      <c r="O372" s="23">
        <f>Novembro!O372</f>
        <v>0</v>
      </c>
      <c r="P372" s="24"/>
      <c r="Q372" s="23">
        <f>Novembro!Q372</f>
        <v>0</v>
      </c>
      <c r="R372" s="23">
        <f>Novembro!R372</f>
        <v>0</v>
      </c>
      <c r="S372" s="24"/>
      <c r="T372" s="23">
        <f>Novembro!T372</f>
        <v>0</v>
      </c>
      <c r="U372" s="23">
        <f>Novembro!U372</f>
        <v>0</v>
      </c>
      <c r="V372" s="24"/>
      <c r="W372" s="23">
        <f>Novembro!W372</f>
        <v>0</v>
      </c>
      <c r="X372" s="23">
        <f>Novembro!X372</f>
        <v>0</v>
      </c>
      <c r="Y372" s="24"/>
      <c r="Z372" s="23">
        <f>Novembro!Z372</f>
        <v>0</v>
      </c>
      <c r="AA372" s="23">
        <f>Novembro!AA372</f>
        <v>0</v>
      </c>
      <c r="AB372" s="24"/>
      <c r="AC372" s="23">
        <f>Novembro!AC372</f>
        <v>0</v>
      </c>
      <c r="AD372" s="23">
        <f>Novembro!AD372</f>
        <v>0</v>
      </c>
    </row>
    <row r="373" spans="2:33" x14ac:dyDescent="0.25">
      <c r="B373" s="23">
        <f>Novembro!B373</f>
        <v>0</v>
      </c>
      <c r="C373" s="23">
        <f>Novembro!C373</f>
        <v>0</v>
      </c>
      <c r="D373" s="24"/>
      <c r="E373" s="23">
        <f>Novembro!E373</f>
        <v>0</v>
      </c>
      <c r="F373" s="23">
        <f>Novembro!F373</f>
        <v>0</v>
      </c>
      <c r="G373" s="24"/>
      <c r="H373" s="23">
        <f>Novembro!H373</f>
        <v>0</v>
      </c>
      <c r="I373" s="23">
        <f>Novembro!I373</f>
        <v>0</v>
      </c>
      <c r="J373" s="24"/>
      <c r="K373" s="23">
        <f>Novembro!K373</f>
        <v>0</v>
      </c>
      <c r="L373" s="23">
        <f>Novembro!L373</f>
        <v>0</v>
      </c>
      <c r="M373" s="24"/>
      <c r="N373" s="23">
        <f>Novembro!N373</f>
        <v>0</v>
      </c>
      <c r="O373" s="23">
        <f>Novembro!O373</f>
        <v>0</v>
      </c>
      <c r="P373" s="24"/>
      <c r="Q373" s="23">
        <f>Novembro!Q373</f>
        <v>0</v>
      </c>
      <c r="R373" s="23">
        <f>Novembro!R373</f>
        <v>0</v>
      </c>
      <c r="S373" s="24"/>
      <c r="T373" s="23">
        <f>Novembro!T373</f>
        <v>0</v>
      </c>
      <c r="U373" s="23">
        <f>Novembro!U373</f>
        <v>0</v>
      </c>
      <c r="V373" s="24"/>
      <c r="W373" s="23">
        <f>Novembro!W373</f>
        <v>0</v>
      </c>
      <c r="X373" s="23">
        <f>Novembro!X373</f>
        <v>0</v>
      </c>
      <c r="Y373" s="24"/>
      <c r="Z373" s="23">
        <f>Novembro!Z373</f>
        <v>0</v>
      </c>
      <c r="AA373" s="23">
        <f>Novembro!AA373</f>
        <v>0</v>
      </c>
      <c r="AB373" s="24"/>
      <c r="AC373" s="23">
        <f>Novembro!AC373</f>
        <v>0</v>
      </c>
      <c r="AD373" s="23">
        <f>Novembro!AD373</f>
        <v>0</v>
      </c>
    </row>
    <row r="374" spans="2:33" x14ac:dyDescent="0.25">
      <c r="B374" s="23">
        <f>Novembro!B374</f>
        <v>0</v>
      </c>
      <c r="C374" s="23">
        <f>Novembro!C374</f>
        <v>0</v>
      </c>
      <c r="D374" s="24"/>
      <c r="E374" s="23">
        <f>Novembro!E374</f>
        <v>0</v>
      </c>
      <c r="F374" s="23">
        <f>Novembro!F374</f>
        <v>0</v>
      </c>
      <c r="G374" s="24"/>
      <c r="H374" s="23">
        <f>Novembro!H374</f>
        <v>0</v>
      </c>
      <c r="I374" s="23">
        <f>Novembro!I374</f>
        <v>0</v>
      </c>
      <c r="J374" s="24"/>
      <c r="K374" s="23">
        <f>Novembro!K374</f>
        <v>0</v>
      </c>
      <c r="L374" s="23">
        <f>Novembro!L374</f>
        <v>0</v>
      </c>
      <c r="M374" s="24"/>
      <c r="N374" s="23">
        <f>Novembro!N374</f>
        <v>0</v>
      </c>
      <c r="O374" s="23">
        <f>Novembro!O374</f>
        <v>0</v>
      </c>
      <c r="P374" s="24"/>
      <c r="Q374" s="23">
        <f>Novembro!Q374</f>
        <v>0</v>
      </c>
      <c r="R374" s="23">
        <f>Novembro!R374</f>
        <v>0</v>
      </c>
      <c r="S374" s="24"/>
      <c r="T374" s="23">
        <f>Novembro!T374</f>
        <v>0</v>
      </c>
      <c r="U374" s="23">
        <f>Novembro!U374</f>
        <v>0</v>
      </c>
      <c r="V374" s="24"/>
      <c r="W374" s="23">
        <f>Novembro!W374</f>
        <v>0</v>
      </c>
      <c r="X374" s="23">
        <f>Novembro!X374</f>
        <v>0</v>
      </c>
      <c r="Y374" s="24"/>
      <c r="Z374" s="23">
        <f>Novembro!Z374</f>
        <v>0</v>
      </c>
      <c r="AA374" s="23">
        <f>Novembro!AA374</f>
        <v>0</v>
      </c>
      <c r="AB374" s="24"/>
      <c r="AC374" s="23">
        <f>Novembro!AC374</f>
        <v>0</v>
      </c>
      <c r="AD374" s="23">
        <f>Novembro!AD374</f>
        <v>0</v>
      </c>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4" t="str">
        <f>IF(ISBLANK(Novembro!C376),"",Novembro!C376)</f>
        <v/>
      </c>
      <c r="E376" s="9">
        <v>412</v>
      </c>
      <c r="F376" s="34" t="str">
        <f>IF(ISBLANK(Novembro!F376),"",Novembro!F376)</f>
        <v/>
      </c>
      <c r="H376" s="9">
        <v>413</v>
      </c>
      <c r="I376" s="34" t="str">
        <f>IF(ISBLANK(Novembro!I376),"",Novembro!I376)</f>
        <v/>
      </c>
      <c r="K376" s="9">
        <v>414</v>
      </c>
      <c r="L376" s="34" t="str">
        <f>IF(ISBLANK(Novembro!L376),"",Novembro!L376)</f>
        <v/>
      </c>
      <c r="N376" s="9">
        <v>415</v>
      </c>
      <c r="O376" s="34" t="str">
        <f>IF(ISBLANK(Novembro!O376),"",Novembro!O376)</f>
        <v/>
      </c>
      <c r="Q376" s="9">
        <v>416</v>
      </c>
      <c r="R376" s="34" t="str">
        <f>IF(ISBLANK(Novembro!R376),"",Novembro!R376)</f>
        <v/>
      </c>
      <c r="T376" s="9">
        <v>417</v>
      </c>
      <c r="U376" s="34" t="str">
        <f>IF(ISBLANK(Novembro!U376),"",Novembro!U376)</f>
        <v/>
      </c>
      <c r="W376" s="9">
        <v>418</v>
      </c>
      <c r="X376" s="34" t="str">
        <f>IF(ISBLANK(Novembro!X376),"",Novembro!X376)</f>
        <v/>
      </c>
      <c r="Z376" s="9">
        <v>419</v>
      </c>
      <c r="AA376" s="34" t="str">
        <f>IF(ISBLANK(Novembro!AA376),"",Novembro!AA376)</f>
        <v/>
      </c>
      <c r="AC376" s="9">
        <v>420</v>
      </c>
      <c r="AD376" s="34" t="str">
        <f>IF(ISBLANK(Novembro!AD376),"",Novembro!AD376)</f>
        <v/>
      </c>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3" t="s">
        <v>80</v>
      </c>
      <c r="C379" s="41"/>
      <c r="E379" s="43" t="s">
        <v>80</v>
      </c>
      <c r="F379" s="41"/>
      <c r="H379" s="43" t="s">
        <v>80</v>
      </c>
      <c r="I379" s="41"/>
      <c r="K379" s="43" t="s">
        <v>80</v>
      </c>
      <c r="L379" s="41"/>
      <c r="N379" s="43" t="s">
        <v>80</v>
      </c>
      <c r="O379" s="41"/>
      <c r="Q379" s="43" t="s">
        <v>80</v>
      </c>
      <c r="R379" s="41"/>
      <c r="T379" s="43" t="s">
        <v>80</v>
      </c>
      <c r="U379" s="41"/>
      <c r="W379" s="43" t="s">
        <v>80</v>
      </c>
      <c r="X379" s="41"/>
      <c r="Z379" s="43" t="s">
        <v>80</v>
      </c>
      <c r="AA379" s="41"/>
      <c r="AC379" s="43" t="s">
        <v>80</v>
      </c>
      <c r="AD379" s="41"/>
      <c r="AF379" s="39">
        <f>SUM(C379,F379,I379,L379,O379,R379,U379,X379,AA379,AD379)</f>
        <v>0</v>
      </c>
    </row>
    <row r="380" spans="2:33" x14ac:dyDescent="0.25">
      <c r="B380" s="112" t="s">
        <v>103</v>
      </c>
      <c r="C380" s="113"/>
      <c r="E380" s="112" t="s">
        <v>103</v>
      </c>
      <c r="F380" s="113"/>
      <c r="H380" s="112" t="s">
        <v>103</v>
      </c>
      <c r="I380" s="113"/>
      <c r="K380" s="112" t="s">
        <v>103</v>
      </c>
      <c r="L380" s="113"/>
      <c r="N380" s="112" t="s">
        <v>103</v>
      </c>
      <c r="O380" s="113"/>
      <c r="Q380" s="112" t="s">
        <v>103</v>
      </c>
      <c r="R380" s="113"/>
      <c r="T380" s="112" t="s">
        <v>103</v>
      </c>
      <c r="U380" s="113"/>
      <c r="W380" s="112" t="s">
        <v>103</v>
      </c>
      <c r="X380" s="113"/>
      <c r="Z380" s="112" t="s">
        <v>103</v>
      </c>
      <c r="AA380" s="113"/>
      <c r="AC380" s="112" t="s">
        <v>103</v>
      </c>
      <c r="AD380" s="113"/>
    </row>
    <row r="381" spans="2:33" x14ac:dyDescent="0.25">
      <c r="B381" s="23">
        <f>Novembro!B381</f>
        <v>0</v>
      </c>
      <c r="C381" s="23">
        <f>Novembro!C381</f>
        <v>0</v>
      </c>
      <c r="D381" s="24"/>
      <c r="E381" s="23">
        <f>Novembro!E381</f>
        <v>0</v>
      </c>
      <c r="F381" s="23">
        <f>Novembro!F381</f>
        <v>0</v>
      </c>
      <c r="G381" s="24"/>
      <c r="H381" s="23">
        <f>Novembro!H381</f>
        <v>0</v>
      </c>
      <c r="I381" s="23">
        <f>Novembro!I381</f>
        <v>0</v>
      </c>
      <c r="J381" s="24"/>
      <c r="K381" s="23">
        <f>Novembro!K381</f>
        <v>0</v>
      </c>
      <c r="L381" s="23">
        <f>Novembro!L381</f>
        <v>0</v>
      </c>
      <c r="M381" s="24"/>
      <c r="N381" s="23">
        <f>Novembro!N381</f>
        <v>0</v>
      </c>
      <c r="O381" s="23">
        <f>Novembro!O381</f>
        <v>0</v>
      </c>
      <c r="P381" s="24"/>
      <c r="Q381" s="23">
        <f>Novembro!Q381</f>
        <v>0</v>
      </c>
      <c r="R381" s="23">
        <f>Novembro!R381</f>
        <v>0</v>
      </c>
      <c r="S381" s="24"/>
      <c r="T381" s="23">
        <f>Novembro!T381</f>
        <v>0</v>
      </c>
      <c r="U381" s="23">
        <f>Novembro!U381</f>
        <v>0</v>
      </c>
      <c r="V381" s="24"/>
      <c r="W381" s="23">
        <f>Novembro!W381</f>
        <v>0</v>
      </c>
      <c r="X381" s="23">
        <f>Novembro!X381</f>
        <v>0</v>
      </c>
      <c r="Y381" s="24"/>
      <c r="Z381" s="23">
        <f>Novembro!Z381</f>
        <v>0</v>
      </c>
      <c r="AA381" s="23">
        <f>Novembro!AA381</f>
        <v>0</v>
      </c>
      <c r="AB381" s="24"/>
      <c r="AC381" s="23">
        <f>Novembro!AC381</f>
        <v>0</v>
      </c>
      <c r="AD381" s="23">
        <f>Novembro!AD381</f>
        <v>0</v>
      </c>
    </row>
    <row r="382" spans="2:33" x14ac:dyDescent="0.25">
      <c r="B382" s="23">
        <f>Novembro!B382</f>
        <v>0</v>
      </c>
      <c r="C382" s="23">
        <f>Novembro!C382</f>
        <v>0</v>
      </c>
      <c r="D382" s="24"/>
      <c r="E382" s="23">
        <f>Novembro!E382</f>
        <v>0</v>
      </c>
      <c r="F382" s="23">
        <f>Novembro!F382</f>
        <v>0</v>
      </c>
      <c r="G382" s="24"/>
      <c r="H382" s="23">
        <f>Novembro!H382</f>
        <v>0</v>
      </c>
      <c r="I382" s="23">
        <f>Novembro!I382</f>
        <v>0</v>
      </c>
      <c r="J382" s="24"/>
      <c r="K382" s="23">
        <f>Novembro!K382</f>
        <v>0</v>
      </c>
      <c r="L382" s="23">
        <f>Novembro!L382</f>
        <v>0</v>
      </c>
      <c r="M382" s="24"/>
      <c r="N382" s="23">
        <f>Novembro!N382</f>
        <v>0</v>
      </c>
      <c r="O382" s="23">
        <f>Novembro!O382</f>
        <v>0</v>
      </c>
      <c r="P382" s="24"/>
      <c r="Q382" s="23">
        <f>Novembro!Q382</f>
        <v>0</v>
      </c>
      <c r="R382" s="23">
        <f>Novembro!R382</f>
        <v>0</v>
      </c>
      <c r="S382" s="24"/>
      <c r="T382" s="23">
        <f>Novembro!T382</f>
        <v>0</v>
      </c>
      <c r="U382" s="23">
        <f>Novembro!U382</f>
        <v>0</v>
      </c>
      <c r="V382" s="24"/>
      <c r="W382" s="23">
        <f>Novembro!W382</f>
        <v>0</v>
      </c>
      <c r="X382" s="23">
        <f>Novembro!X382</f>
        <v>0</v>
      </c>
      <c r="Y382" s="24"/>
      <c r="Z382" s="23">
        <f>Novembro!Z382</f>
        <v>0</v>
      </c>
      <c r="AA382" s="23">
        <f>Novembro!AA382</f>
        <v>0</v>
      </c>
      <c r="AB382" s="24"/>
      <c r="AC382" s="23">
        <f>Novembro!AC382</f>
        <v>0</v>
      </c>
      <c r="AD382" s="23">
        <f>Novembro!AD382</f>
        <v>0</v>
      </c>
    </row>
    <row r="383" spans="2:33" x14ac:dyDescent="0.25">
      <c r="B383" s="23">
        <f>Novembro!B383</f>
        <v>0</v>
      </c>
      <c r="C383" s="23">
        <f>Novembro!C383</f>
        <v>0</v>
      </c>
      <c r="D383" s="24"/>
      <c r="E383" s="23">
        <f>Novembro!E383</f>
        <v>0</v>
      </c>
      <c r="F383" s="23">
        <f>Novembro!F383</f>
        <v>0</v>
      </c>
      <c r="G383" s="24"/>
      <c r="H383" s="23">
        <f>Novembro!H383</f>
        <v>0</v>
      </c>
      <c r="I383" s="23">
        <f>Novembro!I383</f>
        <v>0</v>
      </c>
      <c r="J383" s="24"/>
      <c r="K383" s="23">
        <f>Novembro!K383</f>
        <v>0</v>
      </c>
      <c r="L383" s="23">
        <f>Novembro!L383</f>
        <v>0</v>
      </c>
      <c r="M383" s="24"/>
      <c r="N383" s="23">
        <f>Novembro!N383</f>
        <v>0</v>
      </c>
      <c r="O383" s="23">
        <f>Novembro!O383</f>
        <v>0</v>
      </c>
      <c r="P383" s="24"/>
      <c r="Q383" s="23">
        <f>Novembro!Q383</f>
        <v>0</v>
      </c>
      <c r="R383" s="23">
        <f>Novembro!R383</f>
        <v>0</v>
      </c>
      <c r="S383" s="24"/>
      <c r="T383" s="23">
        <f>Novembro!T383</f>
        <v>0</v>
      </c>
      <c r="U383" s="23">
        <f>Novembro!U383</f>
        <v>0</v>
      </c>
      <c r="V383" s="24"/>
      <c r="W383" s="23">
        <f>Novembro!W383</f>
        <v>0</v>
      </c>
      <c r="X383" s="23">
        <f>Novembro!X383</f>
        <v>0</v>
      </c>
      <c r="Y383" s="24"/>
      <c r="Z383" s="23">
        <f>Novembro!Z383</f>
        <v>0</v>
      </c>
      <c r="AA383" s="23">
        <f>Novembro!AA383</f>
        <v>0</v>
      </c>
      <c r="AB383" s="24"/>
      <c r="AC383" s="23">
        <f>Novembro!AC383</f>
        <v>0</v>
      </c>
      <c r="AD383" s="23">
        <f>Novembro!AD383</f>
        <v>0</v>
      </c>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4" t="str">
        <f>IF(ISBLANK(Novembro!C385),"",Novembro!C385)</f>
        <v/>
      </c>
      <c r="E385" s="9">
        <v>422</v>
      </c>
      <c r="F385" s="34" t="str">
        <f>IF(ISBLANK(Novembro!F385),"",Novembro!F385)</f>
        <v/>
      </c>
      <c r="H385" s="9">
        <v>423</v>
      </c>
      <c r="I385" s="34" t="str">
        <f>IF(ISBLANK(Novembro!I385),"",Novembro!I385)</f>
        <v/>
      </c>
      <c r="K385" s="9">
        <v>424</v>
      </c>
      <c r="L385" s="34" t="str">
        <f>IF(ISBLANK(Novembro!L385),"",Novembro!L385)</f>
        <v/>
      </c>
      <c r="N385" s="9">
        <v>425</v>
      </c>
      <c r="O385" s="34" t="str">
        <f>IF(ISBLANK(Novembro!O385),"",Novembro!O385)</f>
        <v/>
      </c>
      <c r="Q385" s="9">
        <v>426</v>
      </c>
      <c r="R385" s="34" t="str">
        <f>IF(ISBLANK(Novembro!R385),"",Novembro!R385)</f>
        <v/>
      </c>
      <c r="T385" s="9">
        <v>427</v>
      </c>
      <c r="U385" s="34" t="str">
        <f>IF(ISBLANK(Novembro!U385),"",Novembro!U385)</f>
        <v/>
      </c>
      <c r="W385" s="9">
        <v>428</v>
      </c>
      <c r="X385" s="34" t="str">
        <f>IF(ISBLANK(Novembro!X385),"",Novembro!X385)</f>
        <v/>
      </c>
      <c r="Z385" s="9">
        <v>429</v>
      </c>
      <c r="AA385" s="34" t="str">
        <f>IF(ISBLANK(Novembro!AA385),"",Novembro!AA385)</f>
        <v/>
      </c>
      <c r="AC385" s="9">
        <v>430</v>
      </c>
      <c r="AD385" s="34" t="str">
        <f>IF(ISBLANK(Novembro!AD385),"",Novembro!AD385)</f>
        <v/>
      </c>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3" t="s">
        <v>80</v>
      </c>
      <c r="C388" s="41"/>
      <c r="E388" s="43" t="s">
        <v>80</v>
      </c>
      <c r="F388" s="41"/>
      <c r="H388" s="43" t="s">
        <v>80</v>
      </c>
      <c r="I388" s="41"/>
      <c r="K388" s="43" t="s">
        <v>80</v>
      </c>
      <c r="L388" s="41"/>
      <c r="N388" s="43" t="s">
        <v>80</v>
      </c>
      <c r="O388" s="41"/>
      <c r="Q388" s="43" t="s">
        <v>80</v>
      </c>
      <c r="R388" s="41"/>
      <c r="T388" s="43" t="s">
        <v>80</v>
      </c>
      <c r="U388" s="41"/>
      <c r="W388" s="43" t="s">
        <v>80</v>
      </c>
      <c r="X388" s="41"/>
      <c r="Z388" s="43" t="s">
        <v>80</v>
      </c>
      <c r="AA388" s="41"/>
      <c r="AC388" s="43" t="s">
        <v>80</v>
      </c>
      <c r="AD388" s="41"/>
      <c r="AF388" s="39">
        <f>SUM(C388,F388,I388,L388,O388,R388,U388,X388,AA388,AD388)</f>
        <v>0</v>
      </c>
    </row>
    <row r="389" spans="2:33" x14ac:dyDescent="0.25">
      <c r="B389" s="112" t="s">
        <v>103</v>
      </c>
      <c r="C389" s="113"/>
      <c r="E389" s="112" t="s">
        <v>103</v>
      </c>
      <c r="F389" s="113"/>
      <c r="H389" s="112" t="s">
        <v>103</v>
      </c>
      <c r="I389" s="113"/>
      <c r="K389" s="112" t="s">
        <v>103</v>
      </c>
      <c r="L389" s="113"/>
      <c r="N389" s="112" t="s">
        <v>103</v>
      </c>
      <c r="O389" s="113"/>
      <c r="Q389" s="112" t="s">
        <v>103</v>
      </c>
      <c r="R389" s="113"/>
      <c r="T389" s="112" t="s">
        <v>103</v>
      </c>
      <c r="U389" s="113"/>
      <c r="W389" s="112" t="s">
        <v>103</v>
      </c>
      <c r="X389" s="113"/>
      <c r="Z389" s="112" t="s">
        <v>103</v>
      </c>
      <c r="AA389" s="113"/>
      <c r="AC389" s="112" t="s">
        <v>103</v>
      </c>
      <c r="AD389" s="113"/>
    </row>
    <row r="390" spans="2:33" x14ac:dyDescent="0.25">
      <c r="B390" s="23">
        <f>Novembro!B390</f>
        <v>0</v>
      </c>
      <c r="C390" s="23">
        <f>Novembro!C390</f>
        <v>0</v>
      </c>
      <c r="D390" s="24"/>
      <c r="E390" s="23">
        <f>Novembro!E390</f>
        <v>0</v>
      </c>
      <c r="F390" s="23">
        <f>Novembro!F390</f>
        <v>0</v>
      </c>
      <c r="G390" s="24"/>
      <c r="H390" s="23">
        <f>Novembro!H390</f>
        <v>0</v>
      </c>
      <c r="I390" s="23">
        <f>Novembro!I390</f>
        <v>0</v>
      </c>
      <c r="J390" s="24"/>
      <c r="K390" s="23">
        <f>Novembro!K390</f>
        <v>0</v>
      </c>
      <c r="L390" s="23">
        <f>Novembro!L390</f>
        <v>0</v>
      </c>
      <c r="M390" s="24"/>
      <c r="N390" s="23">
        <f>Novembro!N390</f>
        <v>0</v>
      </c>
      <c r="O390" s="23">
        <f>Novembro!O390</f>
        <v>0</v>
      </c>
      <c r="P390" s="24"/>
      <c r="Q390" s="23">
        <f>Novembro!Q390</f>
        <v>0</v>
      </c>
      <c r="R390" s="23">
        <f>Novembro!R390</f>
        <v>0</v>
      </c>
      <c r="S390" s="24"/>
      <c r="T390" s="23">
        <f>Novembro!T390</f>
        <v>0</v>
      </c>
      <c r="U390" s="23">
        <f>Novembro!U390</f>
        <v>0</v>
      </c>
      <c r="V390" s="24"/>
      <c r="W390" s="23">
        <f>Novembro!W390</f>
        <v>0</v>
      </c>
      <c r="X390" s="23">
        <f>Novembro!X390</f>
        <v>0</v>
      </c>
      <c r="Y390" s="24"/>
      <c r="Z390" s="23">
        <f>Novembro!Z390</f>
        <v>0</v>
      </c>
      <c r="AA390" s="23">
        <f>Novembro!AA390</f>
        <v>0</v>
      </c>
      <c r="AB390" s="24"/>
      <c r="AC390" s="23">
        <f>Novembro!AC390</f>
        <v>0</v>
      </c>
      <c r="AD390" s="23">
        <f>Novembro!AD390</f>
        <v>0</v>
      </c>
    </row>
    <row r="391" spans="2:33" x14ac:dyDescent="0.25">
      <c r="B391" s="23">
        <f>Novembro!B391</f>
        <v>0</v>
      </c>
      <c r="C391" s="23">
        <f>Novembro!C391</f>
        <v>0</v>
      </c>
      <c r="D391" s="24"/>
      <c r="E391" s="23">
        <f>Novembro!E391</f>
        <v>0</v>
      </c>
      <c r="F391" s="23">
        <f>Novembro!F391</f>
        <v>0</v>
      </c>
      <c r="G391" s="24"/>
      <c r="H391" s="23">
        <f>Novembro!H391</f>
        <v>0</v>
      </c>
      <c r="I391" s="23">
        <f>Novembro!I391</f>
        <v>0</v>
      </c>
      <c r="J391" s="24"/>
      <c r="K391" s="23">
        <f>Novembro!K391</f>
        <v>0</v>
      </c>
      <c r="L391" s="23">
        <f>Novembro!L391</f>
        <v>0</v>
      </c>
      <c r="M391" s="24"/>
      <c r="N391" s="23">
        <f>Novembro!N391</f>
        <v>0</v>
      </c>
      <c r="O391" s="23">
        <f>Novembro!O391</f>
        <v>0</v>
      </c>
      <c r="P391" s="24"/>
      <c r="Q391" s="23">
        <f>Novembro!Q391</f>
        <v>0</v>
      </c>
      <c r="R391" s="23">
        <f>Novembro!R391</f>
        <v>0</v>
      </c>
      <c r="S391" s="24"/>
      <c r="T391" s="23">
        <f>Novembro!T391</f>
        <v>0</v>
      </c>
      <c r="U391" s="23">
        <f>Novembro!U391</f>
        <v>0</v>
      </c>
      <c r="V391" s="24"/>
      <c r="W391" s="23">
        <f>Novembro!W391</f>
        <v>0</v>
      </c>
      <c r="X391" s="23">
        <f>Novembro!X391</f>
        <v>0</v>
      </c>
      <c r="Y391" s="24"/>
      <c r="Z391" s="23">
        <f>Novembro!Z391</f>
        <v>0</v>
      </c>
      <c r="AA391" s="23">
        <f>Novembro!AA391</f>
        <v>0</v>
      </c>
      <c r="AB391" s="24"/>
      <c r="AC391" s="23">
        <f>Novembro!AC391</f>
        <v>0</v>
      </c>
      <c r="AD391" s="23">
        <f>Novembro!AD391</f>
        <v>0</v>
      </c>
    </row>
    <row r="392" spans="2:33" x14ac:dyDescent="0.25">
      <c r="B392" s="23">
        <f>Novembro!B392</f>
        <v>0</v>
      </c>
      <c r="C392" s="23">
        <f>Novembro!C392</f>
        <v>0</v>
      </c>
      <c r="D392" s="24"/>
      <c r="E392" s="23">
        <f>Novembro!E392</f>
        <v>0</v>
      </c>
      <c r="F392" s="23">
        <f>Novembro!F392</f>
        <v>0</v>
      </c>
      <c r="G392" s="24"/>
      <c r="H392" s="23">
        <f>Novembro!H392</f>
        <v>0</v>
      </c>
      <c r="I392" s="23">
        <f>Novembro!I392</f>
        <v>0</v>
      </c>
      <c r="J392" s="24"/>
      <c r="K392" s="23">
        <f>Novembro!K392</f>
        <v>0</v>
      </c>
      <c r="L392" s="23">
        <f>Novembro!L392</f>
        <v>0</v>
      </c>
      <c r="M392" s="24"/>
      <c r="N392" s="23">
        <f>Novembro!N392</f>
        <v>0</v>
      </c>
      <c r="O392" s="23">
        <f>Novembro!O392</f>
        <v>0</v>
      </c>
      <c r="P392" s="24"/>
      <c r="Q392" s="23">
        <f>Novembro!Q392</f>
        <v>0</v>
      </c>
      <c r="R392" s="23">
        <f>Novembro!R392</f>
        <v>0</v>
      </c>
      <c r="S392" s="24"/>
      <c r="T392" s="23">
        <f>Novembro!T392</f>
        <v>0</v>
      </c>
      <c r="U392" s="23">
        <f>Novembro!U392</f>
        <v>0</v>
      </c>
      <c r="V392" s="24"/>
      <c r="W392" s="23">
        <f>Novembro!W392</f>
        <v>0</v>
      </c>
      <c r="X392" s="23">
        <f>Novembro!X392</f>
        <v>0</v>
      </c>
      <c r="Y392" s="24"/>
      <c r="Z392" s="23">
        <f>Novembro!Z392</f>
        <v>0</v>
      </c>
      <c r="AA392" s="23">
        <f>Novembro!AA392</f>
        <v>0</v>
      </c>
      <c r="AB392" s="24"/>
      <c r="AC392" s="23">
        <f>Novembro!AC392</f>
        <v>0</v>
      </c>
      <c r="AD392" s="23">
        <f>Novembro!AD392</f>
        <v>0</v>
      </c>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4" t="str">
        <f>IF(ISBLANK(Novembro!C394),"",Novembro!C394)</f>
        <v/>
      </c>
      <c r="E394" s="9">
        <v>432</v>
      </c>
      <c r="F394" s="34" t="str">
        <f>IF(ISBLANK(Novembro!F394),"",Novembro!F394)</f>
        <v/>
      </c>
      <c r="H394" s="9">
        <v>433</v>
      </c>
      <c r="I394" s="34" t="str">
        <f>IF(ISBLANK(Novembro!I394),"",Novembro!I394)</f>
        <v/>
      </c>
      <c r="K394" s="9">
        <v>434</v>
      </c>
      <c r="L394" s="34" t="str">
        <f>IF(ISBLANK(Novembro!L394),"",Novembro!L394)</f>
        <v/>
      </c>
      <c r="N394" s="9">
        <v>435</v>
      </c>
      <c r="O394" s="34" t="str">
        <f>IF(ISBLANK(Novembro!O394),"",Novembro!O394)</f>
        <v/>
      </c>
      <c r="Q394" s="9">
        <v>436</v>
      </c>
      <c r="R394" s="34" t="str">
        <f>IF(ISBLANK(Novembro!R394),"",Novembro!R394)</f>
        <v/>
      </c>
      <c r="T394" s="9">
        <v>437</v>
      </c>
      <c r="U394" s="34" t="str">
        <f>IF(ISBLANK(Novembro!U394),"",Novembro!U394)</f>
        <v/>
      </c>
      <c r="W394" s="9">
        <v>438</v>
      </c>
      <c r="X394" s="34" t="str">
        <f>IF(ISBLANK(Novembro!X394),"",Novembro!X394)</f>
        <v/>
      </c>
      <c r="Z394" s="9">
        <v>439</v>
      </c>
      <c r="AA394" s="34" t="str">
        <f>IF(ISBLANK(Novembro!AA394),"",Novembro!AA394)</f>
        <v/>
      </c>
      <c r="AC394" s="9">
        <v>440</v>
      </c>
      <c r="AD394" s="34" t="str">
        <f>IF(ISBLANK(Novembro!AD394),"",Novembro!AD394)</f>
        <v/>
      </c>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3" t="s">
        <v>80</v>
      </c>
      <c r="C397" s="41"/>
      <c r="E397" s="43" t="s">
        <v>80</v>
      </c>
      <c r="F397" s="41"/>
      <c r="H397" s="43" t="s">
        <v>80</v>
      </c>
      <c r="I397" s="41"/>
      <c r="K397" s="43" t="s">
        <v>80</v>
      </c>
      <c r="L397" s="41"/>
      <c r="N397" s="43" t="s">
        <v>80</v>
      </c>
      <c r="O397" s="41"/>
      <c r="Q397" s="43" t="s">
        <v>80</v>
      </c>
      <c r="R397" s="41"/>
      <c r="T397" s="43" t="s">
        <v>80</v>
      </c>
      <c r="U397" s="41"/>
      <c r="W397" s="43" t="s">
        <v>80</v>
      </c>
      <c r="X397" s="41"/>
      <c r="Z397" s="43" t="s">
        <v>80</v>
      </c>
      <c r="AA397" s="41"/>
      <c r="AC397" s="43" t="s">
        <v>80</v>
      </c>
      <c r="AD397" s="41"/>
      <c r="AF397" s="39">
        <f>SUM(C397,F397,I397,L397,O397,R397,U397,X397,AA397,AD397)</f>
        <v>0</v>
      </c>
    </row>
    <row r="398" spans="2:33" x14ac:dyDescent="0.25">
      <c r="B398" s="112" t="s">
        <v>103</v>
      </c>
      <c r="C398" s="113"/>
      <c r="E398" s="112" t="s">
        <v>103</v>
      </c>
      <c r="F398" s="113"/>
      <c r="H398" s="112" t="s">
        <v>103</v>
      </c>
      <c r="I398" s="113"/>
      <c r="K398" s="112" t="s">
        <v>103</v>
      </c>
      <c r="L398" s="113"/>
      <c r="N398" s="112" t="s">
        <v>103</v>
      </c>
      <c r="O398" s="113"/>
      <c r="Q398" s="112" t="s">
        <v>103</v>
      </c>
      <c r="R398" s="113"/>
      <c r="T398" s="112" t="s">
        <v>103</v>
      </c>
      <c r="U398" s="113"/>
      <c r="W398" s="112" t="s">
        <v>103</v>
      </c>
      <c r="X398" s="113"/>
      <c r="Z398" s="112" t="s">
        <v>103</v>
      </c>
      <c r="AA398" s="113"/>
      <c r="AC398" s="112" t="s">
        <v>103</v>
      </c>
      <c r="AD398" s="113"/>
    </row>
    <row r="399" spans="2:33" x14ac:dyDescent="0.25">
      <c r="B399" s="23">
        <f>Novembro!B399</f>
        <v>0</v>
      </c>
      <c r="C399" s="23">
        <f>Novembro!C399</f>
        <v>0</v>
      </c>
      <c r="D399" s="24"/>
      <c r="E399" s="23">
        <f>Novembro!E399</f>
        <v>0</v>
      </c>
      <c r="F399" s="23">
        <f>Novembro!F399</f>
        <v>0</v>
      </c>
      <c r="G399" s="24"/>
      <c r="H399" s="23">
        <f>Novembro!H399</f>
        <v>0</v>
      </c>
      <c r="I399" s="23">
        <f>Novembro!I399</f>
        <v>0</v>
      </c>
      <c r="J399" s="24"/>
      <c r="K399" s="23">
        <f>Novembro!K399</f>
        <v>0</v>
      </c>
      <c r="L399" s="23">
        <f>Novembro!L399</f>
        <v>0</v>
      </c>
      <c r="M399" s="24"/>
      <c r="N399" s="23">
        <f>Novembro!N399</f>
        <v>0</v>
      </c>
      <c r="O399" s="23">
        <f>Novembro!O399</f>
        <v>0</v>
      </c>
      <c r="P399" s="24"/>
      <c r="Q399" s="23">
        <f>Novembro!Q399</f>
        <v>0</v>
      </c>
      <c r="R399" s="23">
        <f>Novembro!R399</f>
        <v>0</v>
      </c>
      <c r="S399" s="24"/>
      <c r="T399" s="23">
        <f>Novembro!T399</f>
        <v>0</v>
      </c>
      <c r="U399" s="23">
        <f>Novembro!U399</f>
        <v>0</v>
      </c>
      <c r="V399" s="24"/>
      <c r="W399" s="23">
        <f>Novembro!W399</f>
        <v>0</v>
      </c>
      <c r="X399" s="23">
        <f>Novembro!X399</f>
        <v>0</v>
      </c>
      <c r="Y399" s="24"/>
      <c r="Z399" s="23">
        <f>Novembro!Z399</f>
        <v>0</v>
      </c>
      <c r="AA399" s="23">
        <f>Novembro!AA399</f>
        <v>0</v>
      </c>
      <c r="AB399" s="24"/>
      <c r="AC399" s="23">
        <f>Novembro!AC399</f>
        <v>0</v>
      </c>
      <c r="AD399" s="23">
        <f>Novembro!AD399</f>
        <v>0</v>
      </c>
    </row>
    <row r="400" spans="2:33" x14ac:dyDescent="0.25">
      <c r="B400" s="23">
        <f>Novembro!B400</f>
        <v>0</v>
      </c>
      <c r="C400" s="23">
        <f>Novembro!C400</f>
        <v>0</v>
      </c>
      <c r="D400" s="24"/>
      <c r="E400" s="23">
        <f>Novembro!E400</f>
        <v>0</v>
      </c>
      <c r="F400" s="23">
        <f>Novembro!F400</f>
        <v>0</v>
      </c>
      <c r="G400" s="24"/>
      <c r="H400" s="23">
        <f>Novembro!H400</f>
        <v>0</v>
      </c>
      <c r="I400" s="23">
        <f>Novembro!I400</f>
        <v>0</v>
      </c>
      <c r="J400" s="24"/>
      <c r="K400" s="23">
        <f>Novembro!K400</f>
        <v>0</v>
      </c>
      <c r="L400" s="23">
        <f>Novembro!L400</f>
        <v>0</v>
      </c>
      <c r="M400" s="24"/>
      <c r="N400" s="23">
        <f>Novembro!N400</f>
        <v>0</v>
      </c>
      <c r="O400" s="23">
        <f>Novembro!O400</f>
        <v>0</v>
      </c>
      <c r="P400" s="24"/>
      <c r="Q400" s="23">
        <f>Novembro!Q400</f>
        <v>0</v>
      </c>
      <c r="R400" s="23">
        <f>Novembro!R400</f>
        <v>0</v>
      </c>
      <c r="S400" s="24"/>
      <c r="T400" s="23">
        <f>Novembro!T400</f>
        <v>0</v>
      </c>
      <c r="U400" s="23">
        <f>Novembro!U400</f>
        <v>0</v>
      </c>
      <c r="V400" s="24"/>
      <c r="W400" s="23">
        <f>Novembro!W400</f>
        <v>0</v>
      </c>
      <c r="X400" s="23">
        <f>Novembro!X400</f>
        <v>0</v>
      </c>
      <c r="Y400" s="24"/>
      <c r="Z400" s="23">
        <f>Novembro!Z400</f>
        <v>0</v>
      </c>
      <c r="AA400" s="23">
        <f>Novembro!AA400</f>
        <v>0</v>
      </c>
      <c r="AB400" s="24"/>
      <c r="AC400" s="23">
        <f>Novembro!AC400</f>
        <v>0</v>
      </c>
      <c r="AD400" s="23">
        <f>Novembro!AD400</f>
        <v>0</v>
      </c>
    </row>
    <row r="401" spans="2:34" x14ac:dyDescent="0.25">
      <c r="B401" s="23">
        <f>Novembro!B401</f>
        <v>0</v>
      </c>
      <c r="C401" s="23">
        <f>Novembro!C401</f>
        <v>0</v>
      </c>
      <c r="D401" s="24"/>
      <c r="E401" s="23">
        <f>Novembro!E401</f>
        <v>0</v>
      </c>
      <c r="F401" s="23">
        <f>Novembro!F401</f>
        <v>0</v>
      </c>
      <c r="G401" s="24"/>
      <c r="H401" s="23">
        <f>Novembro!H401</f>
        <v>0</v>
      </c>
      <c r="I401" s="23">
        <f>Novembro!I401</f>
        <v>0</v>
      </c>
      <c r="J401" s="24"/>
      <c r="K401" s="23">
        <f>Novembro!K401</f>
        <v>0</v>
      </c>
      <c r="L401" s="23">
        <f>Novembro!L401</f>
        <v>0</v>
      </c>
      <c r="M401" s="24"/>
      <c r="N401" s="23">
        <f>Novembro!N401</f>
        <v>0</v>
      </c>
      <c r="O401" s="23">
        <f>Novembro!O401</f>
        <v>0</v>
      </c>
      <c r="P401" s="24"/>
      <c r="Q401" s="23">
        <f>Novembro!Q401</f>
        <v>0</v>
      </c>
      <c r="R401" s="23">
        <f>Novembro!R401</f>
        <v>0</v>
      </c>
      <c r="S401" s="24"/>
      <c r="T401" s="23">
        <f>Novembro!T401</f>
        <v>0</v>
      </c>
      <c r="U401" s="23">
        <f>Novembro!U401</f>
        <v>0</v>
      </c>
      <c r="V401" s="24"/>
      <c r="W401" s="23">
        <f>Novembro!W401</f>
        <v>0</v>
      </c>
      <c r="X401" s="23">
        <f>Novembro!X401</f>
        <v>0</v>
      </c>
      <c r="Y401" s="24"/>
      <c r="Z401" s="23">
        <f>Novembro!Z401</f>
        <v>0</v>
      </c>
      <c r="AA401" s="23">
        <f>Novembro!AA401</f>
        <v>0</v>
      </c>
      <c r="AB401" s="24"/>
      <c r="AC401" s="23">
        <f>Novembro!AC401</f>
        <v>0</v>
      </c>
      <c r="AD401" s="23">
        <f>Novembro!AD401</f>
        <v>0</v>
      </c>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4" t="str">
        <f>IF(ISBLANK(Novembro!C403),"",Novembro!C403)</f>
        <v/>
      </c>
      <c r="E403" s="9">
        <v>442</v>
      </c>
      <c r="F403" s="34" t="str">
        <f>IF(ISBLANK(Novembro!F403),"",Novembro!F403)</f>
        <v/>
      </c>
      <c r="H403" s="9">
        <v>443</v>
      </c>
      <c r="I403" s="34" t="str">
        <f>IF(ISBLANK(Novembro!I403),"",Novembro!I403)</f>
        <v/>
      </c>
      <c r="K403" s="9">
        <v>444</v>
      </c>
      <c r="L403" s="34" t="str">
        <f>IF(ISBLANK(Novembro!L403),"",Novembro!L403)</f>
        <v/>
      </c>
      <c r="N403" s="9">
        <v>445</v>
      </c>
      <c r="O403" s="34" t="str">
        <f>IF(ISBLANK(Novembro!O403),"",Novembro!O403)</f>
        <v/>
      </c>
      <c r="Q403" s="9">
        <v>446</v>
      </c>
      <c r="R403" s="34" t="str">
        <f>IF(ISBLANK(Novembro!R403),"",Novembro!R403)</f>
        <v/>
      </c>
      <c r="T403" s="9">
        <v>447</v>
      </c>
      <c r="U403" s="34" t="str">
        <f>IF(ISBLANK(Novembro!U403),"",Novembro!U403)</f>
        <v/>
      </c>
      <c r="W403" s="9">
        <v>448</v>
      </c>
      <c r="X403" s="34" t="str">
        <f>IF(ISBLANK(Novembro!X403),"",Novembro!X403)</f>
        <v/>
      </c>
      <c r="Z403" s="9">
        <v>449</v>
      </c>
      <c r="AA403" s="34" t="str">
        <f>IF(ISBLANK(Novembro!AA403),"",Novembro!AA403)</f>
        <v/>
      </c>
      <c r="AC403" s="9">
        <v>450</v>
      </c>
      <c r="AD403" s="34" t="str">
        <f>IF(ISBLANK(Novembro!AD403),"",Novembro!AD403)</f>
        <v/>
      </c>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3" t="s">
        <v>80</v>
      </c>
      <c r="C406" s="41"/>
      <c r="E406" s="43" t="s">
        <v>80</v>
      </c>
      <c r="F406" s="41"/>
      <c r="H406" s="43" t="s">
        <v>80</v>
      </c>
      <c r="I406" s="41"/>
      <c r="K406" s="43" t="s">
        <v>80</v>
      </c>
      <c r="L406" s="41"/>
      <c r="N406" s="43" t="s">
        <v>80</v>
      </c>
      <c r="O406" s="41"/>
      <c r="Q406" s="43" t="s">
        <v>80</v>
      </c>
      <c r="R406" s="41"/>
      <c r="T406" s="43" t="s">
        <v>80</v>
      </c>
      <c r="U406" s="41"/>
      <c r="W406" s="43" t="s">
        <v>80</v>
      </c>
      <c r="X406" s="41"/>
      <c r="Z406" s="43" t="s">
        <v>80</v>
      </c>
      <c r="AA406" s="41"/>
      <c r="AC406" s="43" t="s">
        <v>80</v>
      </c>
      <c r="AD406" s="41"/>
      <c r="AF406" s="39">
        <f>SUM(C406,F406,I406,L406,O406,R406,U406,X406,AA406,AD406)</f>
        <v>0</v>
      </c>
    </row>
    <row r="407" spans="2:34" x14ac:dyDescent="0.25">
      <c r="B407" s="112" t="s">
        <v>103</v>
      </c>
      <c r="C407" s="113"/>
      <c r="E407" s="112" t="s">
        <v>103</v>
      </c>
      <c r="F407" s="113"/>
      <c r="H407" s="112" t="s">
        <v>103</v>
      </c>
      <c r="I407" s="113"/>
      <c r="K407" s="112" t="s">
        <v>103</v>
      </c>
      <c r="L407" s="113"/>
      <c r="N407" s="112" t="s">
        <v>103</v>
      </c>
      <c r="O407" s="113"/>
      <c r="Q407" s="112" t="s">
        <v>103</v>
      </c>
      <c r="R407" s="113"/>
      <c r="T407" s="112" t="s">
        <v>103</v>
      </c>
      <c r="U407" s="113"/>
      <c r="W407" s="112" t="s">
        <v>103</v>
      </c>
      <c r="X407" s="113"/>
      <c r="Z407" s="112" t="s">
        <v>103</v>
      </c>
      <c r="AA407" s="113"/>
      <c r="AC407" s="112" t="s">
        <v>103</v>
      </c>
      <c r="AD407" s="113"/>
    </row>
    <row r="408" spans="2:34" x14ac:dyDescent="0.25">
      <c r="B408" s="23">
        <f>Novembro!B408</f>
        <v>0</v>
      </c>
      <c r="C408" s="23">
        <f>Novembro!C408</f>
        <v>0</v>
      </c>
      <c r="D408" s="24"/>
      <c r="E408" s="23">
        <f>Novembro!E408</f>
        <v>0</v>
      </c>
      <c r="F408" s="23">
        <f>Novembro!F408</f>
        <v>0</v>
      </c>
      <c r="G408" s="24"/>
      <c r="H408" s="23">
        <f>Novembro!H408</f>
        <v>0</v>
      </c>
      <c r="I408" s="23">
        <f>Novembro!I408</f>
        <v>0</v>
      </c>
      <c r="J408" s="24"/>
      <c r="K408" s="23">
        <f>Novembro!K408</f>
        <v>0</v>
      </c>
      <c r="L408" s="23">
        <f>Novembro!L408</f>
        <v>0</v>
      </c>
      <c r="M408" s="24"/>
      <c r="N408" s="23">
        <f>Novembro!N408</f>
        <v>0</v>
      </c>
      <c r="O408" s="23">
        <f>Novembro!O408</f>
        <v>0</v>
      </c>
      <c r="P408" s="24"/>
      <c r="Q408" s="23">
        <f>Novembro!Q408</f>
        <v>0</v>
      </c>
      <c r="R408" s="23">
        <f>Novembro!R408</f>
        <v>0</v>
      </c>
      <c r="S408" s="24"/>
      <c r="T408" s="23">
        <f>Novembro!T408</f>
        <v>0</v>
      </c>
      <c r="U408" s="23">
        <f>Novembro!U408</f>
        <v>0</v>
      </c>
      <c r="V408" s="24"/>
      <c r="W408" s="23">
        <f>Novembro!W408</f>
        <v>0</v>
      </c>
      <c r="X408" s="23">
        <f>Novembro!X408</f>
        <v>0</v>
      </c>
      <c r="Y408" s="24"/>
      <c r="Z408" s="23">
        <f>Novembro!Z408</f>
        <v>0</v>
      </c>
      <c r="AA408" s="23">
        <f>Novembro!AA408</f>
        <v>0</v>
      </c>
      <c r="AB408" s="24"/>
      <c r="AC408" s="23">
        <f>Novembro!AC408</f>
        <v>0</v>
      </c>
      <c r="AD408" s="23">
        <f>Novembro!AD408</f>
        <v>0</v>
      </c>
    </row>
    <row r="409" spans="2:34" x14ac:dyDescent="0.25">
      <c r="B409" s="23">
        <f>Novembro!B409</f>
        <v>0</v>
      </c>
      <c r="C409" s="23">
        <f>Novembro!C409</f>
        <v>0</v>
      </c>
      <c r="D409" s="24"/>
      <c r="E409" s="23">
        <f>Novembro!E409</f>
        <v>0</v>
      </c>
      <c r="F409" s="23">
        <f>Novembro!F409</f>
        <v>0</v>
      </c>
      <c r="G409" s="24"/>
      <c r="H409" s="23">
        <f>Novembro!H409</f>
        <v>0</v>
      </c>
      <c r="I409" s="23">
        <f>Novembro!I409</f>
        <v>0</v>
      </c>
      <c r="J409" s="24"/>
      <c r="K409" s="23">
        <f>Novembro!K409</f>
        <v>0</v>
      </c>
      <c r="L409" s="23">
        <f>Novembro!L409</f>
        <v>0</v>
      </c>
      <c r="M409" s="24"/>
      <c r="N409" s="23">
        <f>Novembro!N409</f>
        <v>0</v>
      </c>
      <c r="O409" s="23">
        <f>Novembro!O409</f>
        <v>0</v>
      </c>
      <c r="P409" s="24"/>
      <c r="Q409" s="23">
        <f>Novembro!Q409</f>
        <v>0</v>
      </c>
      <c r="R409" s="23">
        <f>Novembro!R409</f>
        <v>0</v>
      </c>
      <c r="S409" s="24"/>
      <c r="T409" s="23">
        <f>Novembro!T409</f>
        <v>0</v>
      </c>
      <c r="U409" s="23">
        <f>Novembro!U409</f>
        <v>0</v>
      </c>
      <c r="V409" s="24"/>
      <c r="W409" s="23">
        <f>Novembro!W409</f>
        <v>0</v>
      </c>
      <c r="X409" s="23">
        <f>Novembro!X409</f>
        <v>0</v>
      </c>
      <c r="Y409" s="24"/>
      <c r="Z409" s="23">
        <f>Novembro!Z409</f>
        <v>0</v>
      </c>
      <c r="AA409" s="23">
        <f>Novembro!AA409</f>
        <v>0</v>
      </c>
      <c r="AB409" s="24"/>
      <c r="AC409" s="23">
        <f>Novembro!AC409</f>
        <v>0</v>
      </c>
      <c r="AD409" s="23">
        <f>Novembro!AD409</f>
        <v>0</v>
      </c>
    </row>
    <row r="410" spans="2:34" x14ac:dyDescent="0.25">
      <c r="B410" s="23">
        <f>Novembro!B410</f>
        <v>0</v>
      </c>
      <c r="C410" s="23">
        <f>Novembro!C410</f>
        <v>0</v>
      </c>
      <c r="D410" s="24"/>
      <c r="E410" s="23">
        <f>Novembro!E410</f>
        <v>0</v>
      </c>
      <c r="F410" s="23">
        <f>Novembro!F410</f>
        <v>0</v>
      </c>
      <c r="G410" s="24"/>
      <c r="H410" s="23">
        <f>Novembro!H410</f>
        <v>0</v>
      </c>
      <c r="I410" s="23"/>
      <c r="J410" s="24"/>
      <c r="K410" s="23">
        <f>Novembro!K410</f>
        <v>0</v>
      </c>
      <c r="L410" s="23"/>
      <c r="M410" s="24"/>
      <c r="N410" s="23">
        <f>Novembro!N410</f>
        <v>0</v>
      </c>
      <c r="O410" s="23"/>
      <c r="P410" s="24"/>
      <c r="Q410" s="23">
        <f>Novembro!Q410</f>
        <v>0</v>
      </c>
      <c r="R410" s="23">
        <f>Novembro!R410</f>
        <v>0</v>
      </c>
      <c r="S410" s="24"/>
      <c r="T410" s="23">
        <f>Novembro!T410</f>
        <v>0</v>
      </c>
      <c r="U410" s="23">
        <f>Novembro!U410</f>
        <v>0</v>
      </c>
      <c r="V410" s="24"/>
      <c r="W410" s="23">
        <f>Novembro!W410</f>
        <v>0</v>
      </c>
      <c r="X410" s="23">
        <f>Novembro!X410</f>
        <v>0</v>
      </c>
      <c r="Y410" s="24"/>
      <c r="Z410" s="23">
        <f>Novembro!Z410</f>
        <v>0</v>
      </c>
      <c r="AA410" s="23">
        <f>Novembro!AA410</f>
        <v>0</v>
      </c>
      <c r="AB410" s="24"/>
      <c r="AC410" s="23">
        <f>Novembro!AC410</f>
        <v>0</v>
      </c>
      <c r="AD410" s="23">
        <f>Novembro!AD410</f>
        <v>0</v>
      </c>
    </row>
    <row r="411" spans="2:34" ht="15.75" x14ac:dyDescent="0.25">
      <c r="AE411">
        <f>SUM(AE7:AE410)</f>
        <v>0</v>
      </c>
      <c r="AF411">
        <f>SUM(AF7:AF410)</f>
        <v>0</v>
      </c>
      <c r="AG411">
        <f>SUM(AG7:AG410)</f>
        <v>0</v>
      </c>
      <c r="AH411" s="52">
        <f>SUM(AF411,AG411)</f>
        <v>0</v>
      </c>
    </row>
    <row r="413" spans="2:34" x14ac:dyDescent="0.25">
      <c r="AE413" s="26" t="s">
        <v>81</v>
      </c>
      <c r="AF413" t="s">
        <v>80</v>
      </c>
      <c r="AG413" t="s">
        <v>104</v>
      </c>
      <c r="AH413" t="s">
        <v>105</v>
      </c>
    </row>
    <row r="414" spans="2:34" ht="15.75" x14ac:dyDescent="0.25">
      <c r="AE414" s="11">
        <f>AE411</f>
        <v>0</v>
      </c>
      <c r="AF414" s="11">
        <f>AF411</f>
        <v>0</v>
      </c>
      <c r="AG414" s="50">
        <f>AG411</f>
        <v>0</v>
      </c>
      <c r="AH414" s="50">
        <f>AH411</f>
        <v>0</v>
      </c>
    </row>
    <row r="415" spans="2:34" x14ac:dyDescent="0.25">
      <c r="AG415" s="39"/>
    </row>
    <row r="424" spans="33:33" x14ac:dyDescent="0.25">
      <c r="AG424" s="39"/>
    </row>
    <row r="433" spans="33:33" x14ac:dyDescent="0.25">
      <c r="AG433" s="39"/>
    </row>
  </sheetData>
  <sheetProtection sheet="1" formatCells="0" formatColumns="0" formatRows="0" insertColumns="0" insertRows="0" insertHyperlinks="0" deleteColumns="0" deleteRows="0" sort="0" autoFilter="0" pivotTables="0"/>
  <mergeCells count="1356">
    <mergeCell ref="AC198:AD198"/>
    <mergeCell ref="AC200:AD200"/>
    <mergeCell ref="B200:C200"/>
    <mergeCell ref="E200:F200"/>
    <mergeCell ref="H200:I200"/>
    <mergeCell ref="K200:L200"/>
    <mergeCell ref="N200:O200"/>
    <mergeCell ref="Q200:R200"/>
    <mergeCell ref="T200:U200"/>
    <mergeCell ref="W200:X200"/>
    <mergeCell ref="Z200:AA200"/>
    <mergeCell ref="B405:C405"/>
    <mergeCell ref="E405:F405"/>
    <mergeCell ref="H405:I405"/>
    <mergeCell ref="K405:L405"/>
    <mergeCell ref="N405:O405"/>
    <mergeCell ref="Q405:R405"/>
    <mergeCell ref="AC261:AD261"/>
    <mergeCell ref="B263:C263"/>
    <mergeCell ref="E263:F263"/>
    <mergeCell ref="H263:I263"/>
    <mergeCell ref="K263:L263"/>
    <mergeCell ref="N263:O263"/>
    <mergeCell ref="Q263:R263"/>
    <mergeCell ref="T263:U263"/>
    <mergeCell ref="W263:X263"/>
    <mergeCell ref="Z263:AA263"/>
    <mergeCell ref="AC263:AD263"/>
    <mergeCell ref="B261:C261"/>
    <mergeCell ref="E261:F261"/>
    <mergeCell ref="H261:I261"/>
    <mergeCell ref="K261:L261"/>
    <mergeCell ref="T407:U407"/>
    <mergeCell ref="W407:X407"/>
    <mergeCell ref="Z407:AA407"/>
    <mergeCell ref="AC407:AD407"/>
    <mergeCell ref="T405:U405"/>
    <mergeCell ref="W405:X405"/>
    <mergeCell ref="Z405:AA405"/>
    <mergeCell ref="AC405:AD405"/>
    <mergeCell ref="B407:C407"/>
    <mergeCell ref="E407:F407"/>
    <mergeCell ref="H407:I407"/>
    <mergeCell ref="K407:L407"/>
    <mergeCell ref="N407:O407"/>
    <mergeCell ref="Q407:R407"/>
    <mergeCell ref="K404:L404"/>
    <mergeCell ref="N404:O404"/>
    <mergeCell ref="Q404:R404"/>
    <mergeCell ref="T404:U404"/>
    <mergeCell ref="W404:X404"/>
    <mergeCell ref="Z404:AA404"/>
    <mergeCell ref="N261:O261"/>
    <mergeCell ref="Q261:R261"/>
    <mergeCell ref="T261:U261"/>
    <mergeCell ref="AC404:AD404"/>
    <mergeCell ref="B404:C404"/>
    <mergeCell ref="E404:F404"/>
    <mergeCell ref="H404:I404"/>
    <mergeCell ref="W261:X261"/>
    <mergeCell ref="Z261:AA261"/>
    <mergeCell ref="Z272:AA272"/>
    <mergeCell ref="AC269:AD269"/>
    <mergeCell ref="AC254:AD254"/>
    <mergeCell ref="B260:C260"/>
    <mergeCell ref="E260:F260"/>
    <mergeCell ref="H260:I260"/>
    <mergeCell ref="K260:L260"/>
    <mergeCell ref="N260:O260"/>
    <mergeCell ref="Q260:R260"/>
    <mergeCell ref="T260:U260"/>
    <mergeCell ref="W260:X260"/>
    <mergeCell ref="Z260:AA260"/>
    <mergeCell ref="AC260:AD260"/>
    <mergeCell ref="B254:C254"/>
    <mergeCell ref="E254:F254"/>
    <mergeCell ref="H254:I254"/>
    <mergeCell ref="K254:L254"/>
    <mergeCell ref="N254:O254"/>
    <mergeCell ref="Q254:R254"/>
    <mergeCell ref="T254:U254"/>
    <mergeCell ref="W254:X254"/>
    <mergeCell ref="Z254:AA254"/>
    <mergeCell ref="B269:C269"/>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51:F251"/>
    <mergeCell ref="H251:I251"/>
    <mergeCell ref="K251:L251"/>
    <mergeCell ref="N251:O251"/>
    <mergeCell ref="Q251:R251"/>
    <mergeCell ref="T251:U251"/>
    <mergeCell ref="W251:X251"/>
    <mergeCell ref="Z251:AA251"/>
    <mergeCell ref="AC243:AD243"/>
    <mergeCell ref="B245:C245"/>
    <mergeCell ref="E245:F245"/>
    <mergeCell ref="H245:I245"/>
    <mergeCell ref="K245:L245"/>
    <mergeCell ref="N245:O245"/>
    <mergeCell ref="Q245:R245"/>
    <mergeCell ref="T245:U245"/>
    <mergeCell ref="W245:X245"/>
    <mergeCell ref="Z245:AA245"/>
    <mergeCell ref="AC245:AD245"/>
    <mergeCell ref="B243:C243"/>
    <mergeCell ref="E243:F243"/>
    <mergeCell ref="H243:I243"/>
    <mergeCell ref="K243:L243"/>
    <mergeCell ref="N243:O243"/>
    <mergeCell ref="Q243:R243"/>
    <mergeCell ref="T243:U243"/>
    <mergeCell ref="W243:X243"/>
    <mergeCell ref="Z243:AA243"/>
    <mergeCell ref="AC236:AD236"/>
    <mergeCell ref="B242:C242"/>
    <mergeCell ref="E242:F242"/>
    <mergeCell ref="H242:I242"/>
    <mergeCell ref="K242:L242"/>
    <mergeCell ref="N242:O242"/>
    <mergeCell ref="Q242:R242"/>
    <mergeCell ref="T242:U242"/>
    <mergeCell ref="W242:X242"/>
    <mergeCell ref="Z242:AA242"/>
    <mergeCell ref="AC242:AD242"/>
    <mergeCell ref="B236:C236"/>
    <mergeCell ref="E236:F236"/>
    <mergeCell ref="H236:I236"/>
    <mergeCell ref="K236:L236"/>
    <mergeCell ref="N236:O236"/>
    <mergeCell ref="Q236:R236"/>
    <mergeCell ref="T236:U236"/>
    <mergeCell ref="W236:X236"/>
    <mergeCell ref="Z236:AA236"/>
    <mergeCell ref="AC233:AD233"/>
    <mergeCell ref="B234:C234"/>
    <mergeCell ref="E234:F234"/>
    <mergeCell ref="H234:I234"/>
    <mergeCell ref="K234:L234"/>
    <mergeCell ref="N234:O234"/>
    <mergeCell ref="Q234:R234"/>
    <mergeCell ref="T234:U234"/>
    <mergeCell ref="W234:X234"/>
    <mergeCell ref="Z234:AA234"/>
    <mergeCell ref="AC234:AD234"/>
    <mergeCell ref="B233:C233"/>
    <mergeCell ref="E233:F233"/>
    <mergeCell ref="H233:I233"/>
    <mergeCell ref="K233:L233"/>
    <mergeCell ref="N233:O233"/>
    <mergeCell ref="Q233:R233"/>
    <mergeCell ref="T233:U233"/>
    <mergeCell ref="W233:X233"/>
    <mergeCell ref="Z233:AA233"/>
    <mergeCell ref="AC225:AD225"/>
    <mergeCell ref="B227:C227"/>
    <mergeCell ref="E227:F227"/>
    <mergeCell ref="H227:I227"/>
    <mergeCell ref="K227:L227"/>
    <mergeCell ref="N227:O227"/>
    <mergeCell ref="Q227:R227"/>
    <mergeCell ref="T227:U227"/>
    <mergeCell ref="W227:X227"/>
    <mergeCell ref="Z227:AA227"/>
    <mergeCell ref="AC227:AD227"/>
    <mergeCell ref="B225:C225"/>
    <mergeCell ref="E225:F225"/>
    <mergeCell ref="H225:I225"/>
    <mergeCell ref="K225:L225"/>
    <mergeCell ref="N225:O225"/>
    <mergeCell ref="Q225:R225"/>
    <mergeCell ref="T225:U225"/>
    <mergeCell ref="W225:X225"/>
    <mergeCell ref="Z225:AA225"/>
    <mergeCell ref="AC218:AD218"/>
    <mergeCell ref="B224:C224"/>
    <mergeCell ref="E224:F224"/>
    <mergeCell ref="H224:I224"/>
    <mergeCell ref="K224:L224"/>
    <mergeCell ref="N224:O224"/>
    <mergeCell ref="Q224:R224"/>
    <mergeCell ref="T224:U224"/>
    <mergeCell ref="W224:X224"/>
    <mergeCell ref="Z224:AA224"/>
    <mergeCell ref="AC224:AD224"/>
    <mergeCell ref="B218:C218"/>
    <mergeCell ref="E218:F218"/>
    <mergeCell ref="H218:I218"/>
    <mergeCell ref="K218:L218"/>
    <mergeCell ref="N218:O218"/>
    <mergeCell ref="Q218:R218"/>
    <mergeCell ref="T218:U218"/>
    <mergeCell ref="W218:X218"/>
    <mergeCell ref="Z218:AA218"/>
    <mergeCell ref="AC215:AD215"/>
    <mergeCell ref="B216:C216"/>
    <mergeCell ref="E216:F216"/>
    <mergeCell ref="H216:I216"/>
    <mergeCell ref="K216:L216"/>
    <mergeCell ref="N216:O216"/>
    <mergeCell ref="Q216:R216"/>
    <mergeCell ref="T216:U216"/>
    <mergeCell ref="W216:X216"/>
    <mergeCell ref="Z216:AA216"/>
    <mergeCell ref="AC216:AD216"/>
    <mergeCell ref="B215:C215"/>
    <mergeCell ref="E215:F215"/>
    <mergeCell ref="H215:I215"/>
    <mergeCell ref="K215:L215"/>
    <mergeCell ref="N215:O215"/>
    <mergeCell ref="Q215:R215"/>
    <mergeCell ref="T215:U215"/>
    <mergeCell ref="W215:X215"/>
    <mergeCell ref="Z215:AA215"/>
    <mergeCell ref="AC207:AD207"/>
    <mergeCell ref="B209:C209"/>
    <mergeCell ref="E209:F209"/>
    <mergeCell ref="H209:I209"/>
    <mergeCell ref="K209:L209"/>
    <mergeCell ref="N209:O209"/>
    <mergeCell ref="Q209:R209"/>
    <mergeCell ref="T209:U209"/>
    <mergeCell ref="W209:X209"/>
    <mergeCell ref="Z209:AA209"/>
    <mergeCell ref="AC209:AD209"/>
    <mergeCell ref="B207:C207"/>
    <mergeCell ref="E207:F207"/>
    <mergeCell ref="H207:I207"/>
    <mergeCell ref="K207:L207"/>
    <mergeCell ref="N207:O207"/>
    <mergeCell ref="Q207:R207"/>
    <mergeCell ref="T207:U207"/>
    <mergeCell ref="W207:X207"/>
    <mergeCell ref="Z207:AA207"/>
    <mergeCell ref="AC191:AD191"/>
    <mergeCell ref="B206:C206"/>
    <mergeCell ref="E206:F206"/>
    <mergeCell ref="H206:I206"/>
    <mergeCell ref="K206:L206"/>
    <mergeCell ref="N206:O206"/>
    <mergeCell ref="Q206:R206"/>
    <mergeCell ref="T206:U206"/>
    <mergeCell ref="W206:X206"/>
    <mergeCell ref="Z206:AA206"/>
    <mergeCell ref="AC206:AD206"/>
    <mergeCell ref="B191:C191"/>
    <mergeCell ref="E191:F191"/>
    <mergeCell ref="H191:I191"/>
    <mergeCell ref="K191:L191"/>
    <mergeCell ref="N191:O191"/>
    <mergeCell ref="Q191:R191"/>
    <mergeCell ref="T191:U191"/>
    <mergeCell ref="W191:X191"/>
    <mergeCell ref="Z191:AA191"/>
    <mergeCell ref="B197:C197"/>
    <mergeCell ref="E197:F197"/>
    <mergeCell ref="H197:I197"/>
    <mergeCell ref="K197:L197"/>
    <mergeCell ref="N197:O197"/>
    <mergeCell ref="Q197:R197"/>
    <mergeCell ref="T197:U197"/>
    <mergeCell ref="W197:X197"/>
    <mergeCell ref="Z197:AA197"/>
    <mergeCell ref="AC197:AD197"/>
    <mergeCell ref="B198:C198"/>
    <mergeCell ref="E198:F198"/>
    <mergeCell ref="AC188:AD188"/>
    <mergeCell ref="B189:C189"/>
    <mergeCell ref="E189:F189"/>
    <mergeCell ref="H189:I189"/>
    <mergeCell ref="K189:L189"/>
    <mergeCell ref="N189:O189"/>
    <mergeCell ref="Q189:R189"/>
    <mergeCell ref="T189:U189"/>
    <mergeCell ref="W189:X189"/>
    <mergeCell ref="Z189:AA189"/>
    <mergeCell ref="AC189:AD189"/>
    <mergeCell ref="B188:C188"/>
    <mergeCell ref="E188:F188"/>
    <mergeCell ref="H188:I188"/>
    <mergeCell ref="K188:L188"/>
    <mergeCell ref="N188:O188"/>
    <mergeCell ref="Q188:R188"/>
    <mergeCell ref="T188:U188"/>
    <mergeCell ref="W188:X188"/>
    <mergeCell ref="Z188:AA188"/>
    <mergeCell ref="AC180:AD180"/>
    <mergeCell ref="B182:C182"/>
    <mergeCell ref="E182:F182"/>
    <mergeCell ref="H182:I182"/>
    <mergeCell ref="K182:L182"/>
    <mergeCell ref="N182:O182"/>
    <mergeCell ref="Q182:R182"/>
    <mergeCell ref="T182:U182"/>
    <mergeCell ref="W182:X182"/>
    <mergeCell ref="Z182:AA182"/>
    <mergeCell ref="AC182:AD182"/>
    <mergeCell ref="B180:C180"/>
    <mergeCell ref="E180:F180"/>
    <mergeCell ref="H180:I180"/>
    <mergeCell ref="K180:L180"/>
    <mergeCell ref="N180:O180"/>
    <mergeCell ref="Q180:R180"/>
    <mergeCell ref="T180:U180"/>
    <mergeCell ref="W180:X180"/>
    <mergeCell ref="Z180:AA180"/>
    <mergeCell ref="AC173:AD173"/>
    <mergeCell ref="B179:C179"/>
    <mergeCell ref="E179:F179"/>
    <mergeCell ref="H179:I179"/>
    <mergeCell ref="K179:L179"/>
    <mergeCell ref="N179:O179"/>
    <mergeCell ref="Q179:R179"/>
    <mergeCell ref="T179:U179"/>
    <mergeCell ref="W179:X179"/>
    <mergeCell ref="Z179:AA179"/>
    <mergeCell ref="AC179:AD179"/>
    <mergeCell ref="B173:C173"/>
    <mergeCell ref="E173:F173"/>
    <mergeCell ref="H173:I173"/>
    <mergeCell ref="K173:L173"/>
    <mergeCell ref="N173:O173"/>
    <mergeCell ref="Q173:R173"/>
    <mergeCell ref="T173:U173"/>
    <mergeCell ref="W173:X173"/>
    <mergeCell ref="Z173:AA173"/>
    <mergeCell ref="AC170:AD170"/>
    <mergeCell ref="B171:C171"/>
    <mergeCell ref="E171:F171"/>
    <mergeCell ref="H171:I171"/>
    <mergeCell ref="K171:L171"/>
    <mergeCell ref="N171:O171"/>
    <mergeCell ref="Q171:R171"/>
    <mergeCell ref="T171:U171"/>
    <mergeCell ref="W171:X171"/>
    <mergeCell ref="Z171:AA171"/>
    <mergeCell ref="AC171:AD171"/>
    <mergeCell ref="B170:C170"/>
    <mergeCell ref="E170:F170"/>
    <mergeCell ref="H170:I170"/>
    <mergeCell ref="K170:L170"/>
    <mergeCell ref="N170:O170"/>
    <mergeCell ref="Q170:R170"/>
    <mergeCell ref="T170:U170"/>
    <mergeCell ref="W170:X170"/>
    <mergeCell ref="Z170:AA170"/>
    <mergeCell ref="AC162:AD162"/>
    <mergeCell ref="B164:C164"/>
    <mergeCell ref="E164:F164"/>
    <mergeCell ref="H164:I164"/>
    <mergeCell ref="K164:L164"/>
    <mergeCell ref="N164:O164"/>
    <mergeCell ref="Q164:R164"/>
    <mergeCell ref="T164:U164"/>
    <mergeCell ref="W164:X164"/>
    <mergeCell ref="Z164:AA164"/>
    <mergeCell ref="AC164:AD164"/>
    <mergeCell ref="B162:C162"/>
    <mergeCell ref="E162:F162"/>
    <mergeCell ref="H162:I162"/>
    <mergeCell ref="K162:L162"/>
    <mergeCell ref="N162:O162"/>
    <mergeCell ref="Q162:R162"/>
    <mergeCell ref="T162:U162"/>
    <mergeCell ref="W162:X162"/>
    <mergeCell ref="Z162:AA162"/>
    <mergeCell ref="AC155:AD155"/>
    <mergeCell ref="B161:C161"/>
    <mergeCell ref="E161:F161"/>
    <mergeCell ref="H161:I161"/>
    <mergeCell ref="K161:L161"/>
    <mergeCell ref="N161:O161"/>
    <mergeCell ref="Q161:R161"/>
    <mergeCell ref="T161:U161"/>
    <mergeCell ref="W161:X161"/>
    <mergeCell ref="Z161:AA161"/>
    <mergeCell ref="AC161:AD161"/>
    <mergeCell ref="B155:C155"/>
    <mergeCell ref="E155:F155"/>
    <mergeCell ref="H155:I155"/>
    <mergeCell ref="K155:L155"/>
    <mergeCell ref="N155:O155"/>
    <mergeCell ref="Q155:R155"/>
    <mergeCell ref="T155:U155"/>
    <mergeCell ref="W155:X155"/>
    <mergeCell ref="Z155:AA155"/>
    <mergeCell ref="AC152:AD152"/>
    <mergeCell ref="B153:C153"/>
    <mergeCell ref="E153:F153"/>
    <mergeCell ref="H153:I153"/>
    <mergeCell ref="K153:L153"/>
    <mergeCell ref="N153:O153"/>
    <mergeCell ref="Q153:R153"/>
    <mergeCell ref="T153:U153"/>
    <mergeCell ref="W153:X153"/>
    <mergeCell ref="Z153:AA153"/>
    <mergeCell ref="AC153:AD153"/>
    <mergeCell ref="B152:C152"/>
    <mergeCell ref="E152:F152"/>
    <mergeCell ref="H152:I152"/>
    <mergeCell ref="K152:L152"/>
    <mergeCell ref="N152:O152"/>
    <mergeCell ref="Q152:R152"/>
    <mergeCell ref="T152:U152"/>
    <mergeCell ref="W152:X152"/>
    <mergeCell ref="Z152:AA152"/>
    <mergeCell ref="AC144:AD144"/>
    <mergeCell ref="B146:C146"/>
    <mergeCell ref="E146:F146"/>
    <mergeCell ref="H146:I146"/>
    <mergeCell ref="K146:L146"/>
    <mergeCell ref="N146:O146"/>
    <mergeCell ref="Q146:R146"/>
    <mergeCell ref="T146:U146"/>
    <mergeCell ref="W146:X146"/>
    <mergeCell ref="Z146:AA146"/>
    <mergeCell ref="AC146:AD146"/>
    <mergeCell ref="B144:C144"/>
    <mergeCell ref="E144:F144"/>
    <mergeCell ref="H144:I144"/>
    <mergeCell ref="K144:L144"/>
    <mergeCell ref="N144:O144"/>
    <mergeCell ref="Q144:R144"/>
    <mergeCell ref="T144:U144"/>
    <mergeCell ref="W144:X144"/>
    <mergeCell ref="Z144:AA144"/>
    <mergeCell ref="AC137:AD137"/>
    <mergeCell ref="B143:C143"/>
    <mergeCell ref="E143:F143"/>
    <mergeCell ref="H143:I143"/>
    <mergeCell ref="K143:L143"/>
    <mergeCell ref="N143:O143"/>
    <mergeCell ref="Q143:R143"/>
    <mergeCell ref="T143:U143"/>
    <mergeCell ref="W143:X143"/>
    <mergeCell ref="Z143:AA143"/>
    <mergeCell ref="AC143:AD143"/>
    <mergeCell ref="B137:C137"/>
    <mergeCell ref="E137:F137"/>
    <mergeCell ref="H137:I137"/>
    <mergeCell ref="K137:L137"/>
    <mergeCell ref="N137:O137"/>
    <mergeCell ref="Q137:R137"/>
    <mergeCell ref="T137:U137"/>
    <mergeCell ref="W137:X137"/>
    <mergeCell ref="Z137:AA137"/>
    <mergeCell ref="AC134:AD134"/>
    <mergeCell ref="B135:C135"/>
    <mergeCell ref="E135:F135"/>
    <mergeCell ref="H135:I135"/>
    <mergeCell ref="K135:L135"/>
    <mergeCell ref="N135:O135"/>
    <mergeCell ref="Q135:R135"/>
    <mergeCell ref="T135:U135"/>
    <mergeCell ref="W135:X135"/>
    <mergeCell ref="Z135:AA135"/>
    <mergeCell ref="AC135:AD135"/>
    <mergeCell ref="B134:C134"/>
    <mergeCell ref="E134:F134"/>
    <mergeCell ref="H134:I134"/>
    <mergeCell ref="K134:L134"/>
    <mergeCell ref="N134:O134"/>
    <mergeCell ref="Q134:R134"/>
    <mergeCell ref="T134:U134"/>
    <mergeCell ref="W134:X134"/>
    <mergeCell ref="Z134:AA134"/>
    <mergeCell ref="AC126:AD126"/>
    <mergeCell ref="B128:C128"/>
    <mergeCell ref="E128:F128"/>
    <mergeCell ref="H128:I128"/>
    <mergeCell ref="K128:L128"/>
    <mergeCell ref="N128:O128"/>
    <mergeCell ref="Q128:R128"/>
    <mergeCell ref="T128:U128"/>
    <mergeCell ref="W128:X128"/>
    <mergeCell ref="Z128:AA128"/>
    <mergeCell ref="AC128:AD128"/>
    <mergeCell ref="B126:C126"/>
    <mergeCell ref="E126:F126"/>
    <mergeCell ref="H126:I126"/>
    <mergeCell ref="K126:L126"/>
    <mergeCell ref="N126:O126"/>
    <mergeCell ref="Q126:R126"/>
    <mergeCell ref="T126:U126"/>
    <mergeCell ref="W126:X126"/>
    <mergeCell ref="Z126:AA126"/>
    <mergeCell ref="AC119:AD119"/>
    <mergeCell ref="B125:C125"/>
    <mergeCell ref="E125:F125"/>
    <mergeCell ref="H125:I125"/>
    <mergeCell ref="K125:L125"/>
    <mergeCell ref="N125:O125"/>
    <mergeCell ref="Q125:R125"/>
    <mergeCell ref="T125:U125"/>
    <mergeCell ref="W125:X125"/>
    <mergeCell ref="Z125:AA125"/>
    <mergeCell ref="AC125:AD125"/>
    <mergeCell ref="B119:C119"/>
    <mergeCell ref="E119:F119"/>
    <mergeCell ref="H119:I119"/>
    <mergeCell ref="K119:L119"/>
    <mergeCell ref="N119:O119"/>
    <mergeCell ref="Q119:R119"/>
    <mergeCell ref="T119:U119"/>
    <mergeCell ref="W119:X119"/>
    <mergeCell ref="Z119:AA119"/>
    <mergeCell ref="AC116:AD116"/>
    <mergeCell ref="B117:C117"/>
    <mergeCell ref="E117:F117"/>
    <mergeCell ref="H117:I117"/>
    <mergeCell ref="K117:L117"/>
    <mergeCell ref="N117:O117"/>
    <mergeCell ref="Q117:R117"/>
    <mergeCell ref="T117:U117"/>
    <mergeCell ref="W117:X117"/>
    <mergeCell ref="Z117:AA117"/>
    <mergeCell ref="AC117:AD117"/>
    <mergeCell ref="B116:C116"/>
    <mergeCell ref="E116:F116"/>
    <mergeCell ref="H116:I116"/>
    <mergeCell ref="K116:L116"/>
    <mergeCell ref="N116:O116"/>
    <mergeCell ref="Q116:R116"/>
    <mergeCell ref="T116:U116"/>
    <mergeCell ref="W116:X116"/>
    <mergeCell ref="Z116:AA116"/>
    <mergeCell ref="AC108:AD108"/>
    <mergeCell ref="B110:C110"/>
    <mergeCell ref="E110:F110"/>
    <mergeCell ref="H110:I110"/>
    <mergeCell ref="K110:L110"/>
    <mergeCell ref="N110:O110"/>
    <mergeCell ref="Q110:R110"/>
    <mergeCell ref="T110:U110"/>
    <mergeCell ref="W110:X110"/>
    <mergeCell ref="Z110:AA110"/>
    <mergeCell ref="AC110:AD110"/>
    <mergeCell ref="B108:C108"/>
    <mergeCell ref="E108:F108"/>
    <mergeCell ref="H108:I108"/>
    <mergeCell ref="K108:L108"/>
    <mergeCell ref="N108:O108"/>
    <mergeCell ref="Q108:R108"/>
    <mergeCell ref="T108:U108"/>
    <mergeCell ref="W108:X108"/>
    <mergeCell ref="Z108:AA108"/>
    <mergeCell ref="AC101:AD101"/>
    <mergeCell ref="B107:C107"/>
    <mergeCell ref="E107:F107"/>
    <mergeCell ref="H107:I107"/>
    <mergeCell ref="K107:L107"/>
    <mergeCell ref="N107:O107"/>
    <mergeCell ref="Q107:R107"/>
    <mergeCell ref="T107:U107"/>
    <mergeCell ref="W107:X107"/>
    <mergeCell ref="Z107:AA107"/>
    <mergeCell ref="AC107:AD107"/>
    <mergeCell ref="B101:C101"/>
    <mergeCell ref="E101:F101"/>
    <mergeCell ref="H101:I101"/>
    <mergeCell ref="K101:L101"/>
    <mergeCell ref="N101:O101"/>
    <mergeCell ref="Q101:R101"/>
    <mergeCell ref="T101:U101"/>
    <mergeCell ref="W101:X101"/>
    <mergeCell ref="Z101:AA101"/>
    <mergeCell ref="AC98:AD98"/>
    <mergeCell ref="B99:C99"/>
    <mergeCell ref="E99:F99"/>
    <mergeCell ref="H99:I99"/>
    <mergeCell ref="K99:L99"/>
    <mergeCell ref="N99:O99"/>
    <mergeCell ref="Q99:R99"/>
    <mergeCell ref="T99:U99"/>
    <mergeCell ref="W99:X99"/>
    <mergeCell ref="Z99:AA99"/>
    <mergeCell ref="AC99:AD99"/>
    <mergeCell ref="B98:C98"/>
    <mergeCell ref="E98:F98"/>
    <mergeCell ref="H98:I98"/>
    <mergeCell ref="K98:L98"/>
    <mergeCell ref="N98:O98"/>
    <mergeCell ref="Q98:R98"/>
    <mergeCell ref="T98:U98"/>
    <mergeCell ref="W98:X98"/>
    <mergeCell ref="Z98:AA98"/>
    <mergeCell ref="AC90:AD90"/>
    <mergeCell ref="B92:C92"/>
    <mergeCell ref="E92:F92"/>
    <mergeCell ref="H92:I92"/>
    <mergeCell ref="K92:L92"/>
    <mergeCell ref="N92:O92"/>
    <mergeCell ref="Q92:R92"/>
    <mergeCell ref="T92:U92"/>
    <mergeCell ref="W92:X92"/>
    <mergeCell ref="Z92:AA92"/>
    <mergeCell ref="AC92:AD92"/>
    <mergeCell ref="B90:C90"/>
    <mergeCell ref="E90:F90"/>
    <mergeCell ref="H90:I90"/>
    <mergeCell ref="K90:L90"/>
    <mergeCell ref="N90:O90"/>
    <mergeCell ref="Q90:R90"/>
    <mergeCell ref="T90:U90"/>
    <mergeCell ref="W90:X90"/>
    <mergeCell ref="Z90:AA90"/>
    <mergeCell ref="AC83:AD83"/>
    <mergeCell ref="B89:C89"/>
    <mergeCell ref="E89:F89"/>
    <mergeCell ref="H89:I89"/>
    <mergeCell ref="K89:L89"/>
    <mergeCell ref="N89:O89"/>
    <mergeCell ref="Q89:R89"/>
    <mergeCell ref="T89:U89"/>
    <mergeCell ref="W89:X89"/>
    <mergeCell ref="Z89:AA89"/>
    <mergeCell ref="AC89:AD89"/>
    <mergeCell ref="B83:C83"/>
    <mergeCell ref="E83:F83"/>
    <mergeCell ref="H83:I83"/>
    <mergeCell ref="K83:L83"/>
    <mergeCell ref="N83:O83"/>
    <mergeCell ref="Q83:R83"/>
    <mergeCell ref="T83:U83"/>
    <mergeCell ref="W83:X83"/>
    <mergeCell ref="Z83:AA83"/>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T80:U80"/>
    <mergeCell ref="W80:X80"/>
    <mergeCell ref="Z80:AA80"/>
    <mergeCell ref="AC72:AD72"/>
    <mergeCell ref="B74:C74"/>
    <mergeCell ref="E74:F74"/>
    <mergeCell ref="H74:I74"/>
    <mergeCell ref="K74:L74"/>
    <mergeCell ref="N74:O74"/>
    <mergeCell ref="Q74:R74"/>
    <mergeCell ref="T74:U74"/>
    <mergeCell ref="W74:X74"/>
    <mergeCell ref="Z74:AA74"/>
    <mergeCell ref="AC74:AD74"/>
    <mergeCell ref="B72:C72"/>
    <mergeCell ref="E72:F72"/>
    <mergeCell ref="H72:I72"/>
    <mergeCell ref="K72:L72"/>
    <mergeCell ref="N72:O72"/>
    <mergeCell ref="Q72:R72"/>
    <mergeCell ref="T72:U72"/>
    <mergeCell ref="W72:X72"/>
    <mergeCell ref="Z72:AA72"/>
    <mergeCell ref="AC65:AD65"/>
    <mergeCell ref="B71:C71"/>
    <mergeCell ref="E71:F71"/>
    <mergeCell ref="H71:I71"/>
    <mergeCell ref="K71:L71"/>
    <mergeCell ref="N71:O71"/>
    <mergeCell ref="Q71:R71"/>
    <mergeCell ref="T71:U71"/>
    <mergeCell ref="W71:X71"/>
    <mergeCell ref="Z71:AA71"/>
    <mergeCell ref="AC71:AD71"/>
    <mergeCell ref="B65:C65"/>
    <mergeCell ref="E65:F65"/>
    <mergeCell ref="H65:I65"/>
    <mergeCell ref="K65:L65"/>
    <mergeCell ref="N65:O65"/>
    <mergeCell ref="Q65:R65"/>
    <mergeCell ref="T65:U65"/>
    <mergeCell ref="W65:X65"/>
    <mergeCell ref="Z65:AA65"/>
    <mergeCell ref="AC62:AD62"/>
    <mergeCell ref="B63:C63"/>
    <mergeCell ref="E63:F63"/>
    <mergeCell ref="H63:I63"/>
    <mergeCell ref="K63:L63"/>
    <mergeCell ref="N63:O63"/>
    <mergeCell ref="Q63:R63"/>
    <mergeCell ref="T63:U63"/>
    <mergeCell ref="W63:X63"/>
    <mergeCell ref="Z63:AA63"/>
    <mergeCell ref="AC63:AD63"/>
    <mergeCell ref="B62:C62"/>
    <mergeCell ref="E62:F62"/>
    <mergeCell ref="H62:I62"/>
    <mergeCell ref="K62:L62"/>
    <mergeCell ref="N62:O62"/>
    <mergeCell ref="Q62:R62"/>
    <mergeCell ref="T62:U62"/>
    <mergeCell ref="W62:X62"/>
    <mergeCell ref="Z62:AA62"/>
    <mergeCell ref="AC54:AD54"/>
    <mergeCell ref="B56:C56"/>
    <mergeCell ref="E56:F56"/>
    <mergeCell ref="H56:I56"/>
    <mergeCell ref="K56:L56"/>
    <mergeCell ref="N56:O56"/>
    <mergeCell ref="Q56:R56"/>
    <mergeCell ref="T56:U56"/>
    <mergeCell ref="W56:X56"/>
    <mergeCell ref="Z56:AA56"/>
    <mergeCell ref="AC56:AD56"/>
    <mergeCell ref="B54:C54"/>
    <mergeCell ref="E54:F54"/>
    <mergeCell ref="H54:I54"/>
    <mergeCell ref="K54:L54"/>
    <mergeCell ref="N54:O54"/>
    <mergeCell ref="Q54:R54"/>
    <mergeCell ref="T54:U54"/>
    <mergeCell ref="W54:X54"/>
    <mergeCell ref="Z54:AA54"/>
    <mergeCell ref="AC47:AD47"/>
    <mergeCell ref="B53:C53"/>
    <mergeCell ref="E53:F53"/>
    <mergeCell ref="H53:I53"/>
    <mergeCell ref="K53:L53"/>
    <mergeCell ref="N53:O53"/>
    <mergeCell ref="Q53:R53"/>
    <mergeCell ref="T53:U53"/>
    <mergeCell ref="W53:X53"/>
    <mergeCell ref="Z53:AA53"/>
    <mergeCell ref="AC53:AD53"/>
    <mergeCell ref="B47:C47"/>
    <mergeCell ref="E47:F47"/>
    <mergeCell ref="H47:I47"/>
    <mergeCell ref="K47:L47"/>
    <mergeCell ref="N47:O47"/>
    <mergeCell ref="Q47:R47"/>
    <mergeCell ref="T47:U47"/>
    <mergeCell ref="W47:X47"/>
    <mergeCell ref="Z47:AA47"/>
    <mergeCell ref="AC44:AD44"/>
    <mergeCell ref="B45:C45"/>
    <mergeCell ref="E45:F45"/>
    <mergeCell ref="H45:I45"/>
    <mergeCell ref="K45:L45"/>
    <mergeCell ref="N45:O45"/>
    <mergeCell ref="Q45:R45"/>
    <mergeCell ref="T45:U45"/>
    <mergeCell ref="W45:X45"/>
    <mergeCell ref="Z45:AA45"/>
    <mergeCell ref="AC45:AD45"/>
    <mergeCell ref="B44:C44"/>
    <mergeCell ref="E44:F44"/>
    <mergeCell ref="H44:I44"/>
    <mergeCell ref="K44:L44"/>
    <mergeCell ref="N44:O44"/>
    <mergeCell ref="Q44:R44"/>
    <mergeCell ref="T44:U44"/>
    <mergeCell ref="W44:X44"/>
    <mergeCell ref="Z44:AA44"/>
    <mergeCell ref="AC36:AD36"/>
    <mergeCell ref="B38:C38"/>
    <mergeCell ref="E38:F38"/>
    <mergeCell ref="H38:I38"/>
    <mergeCell ref="K38:L38"/>
    <mergeCell ref="N38:O38"/>
    <mergeCell ref="Q38:R38"/>
    <mergeCell ref="T38:U38"/>
    <mergeCell ref="W38:X38"/>
    <mergeCell ref="Z38:AA38"/>
    <mergeCell ref="AC38:AD38"/>
    <mergeCell ref="B36:C36"/>
    <mergeCell ref="E36:F36"/>
    <mergeCell ref="H36:I36"/>
    <mergeCell ref="K36:L36"/>
    <mergeCell ref="N36:O36"/>
    <mergeCell ref="Q36:R36"/>
    <mergeCell ref="T36:U36"/>
    <mergeCell ref="W36:X36"/>
    <mergeCell ref="Z36:AA36"/>
    <mergeCell ref="AC29:AD29"/>
    <mergeCell ref="B35:C35"/>
    <mergeCell ref="E35:F35"/>
    <mergeCell ref="H35:I35"/>
    <mergeCell ref="K35:L35"/>
    <mergeCell ref="N35:O35"/>
    <mergeCell ref="Q35:R35"/>
    <mergeCell ref="T35:U35"/>
    <mergeCell ref="W35:X35"/>
    <mergeCell ref="Z35:AA35"/>
    <mergeCell ref="AC35:AD35"/>
    <mergeCell ref="B29:C29"/>
    <mergeCell ref="E29:F29"/>
    <mergeCell ref="H29:I29"/>
    <mergeCell ref="K29:L29"/>
    <mergeCell ref="N29:O29"/>
    <mergeCell ref="Q29:R29"/>
    <mergeCell ref="T29:U29"/>
    <mergeCell ref="W29:X29"/>
    <mergeCell ref="Z29:AA29"/>
    <mergeCell ref="AC26:AD26"/>
    <mergeCell ref="B27:C27"/>
    <mergeCell ref="E27:F27"/>
    <mergeCell ref="H27:I27"/>
    <mergeCell ref="K27:L27"/>
    <mergeCell ref="N27:O27"/>
    <mergeCell ref="Q27:R27"/>
    <mergeCell ref="T27:U27"/>
    <mergeCell ref="W27:X27"/>
    <mergeCell ref="Z27:AA27"/>
    <mergeCell ref="AC27:AD27"/>
    <mergeCell ref="B26:C26"/>
    <mergeCell ref="E26:F26"/>
    <mergeCell ref="H26:I26"/>
    <mergeCell ref="K26:L26"/>
    <mergeCell ref="N26:O26"/>
    <mergeCell ref="Q26:R26"/>
    <mergeCell ref="T26:U26"/>
    <mergeCell ref="W26:X26"/>
    <mergeCell ref="Z26:AA26"/>
    <mergeCell ref="Z17:AA17"/>
    <mergeCell ref="AC17:AD17"/>
    <mergeCell ref="AC18:AD18"/>
    <mergeCell ref="B20:C20"/>
    <mergeCell ref="E20:F20"/>
    <mergeCell ref="H20:I20"/>
    <mergeCell ref="K20:L20"/>
    <mergeCell ref="N20:O20"/>
    <mergeCell ref="Q20:R20"/>
    <mergeCell ref="T20:U20"/>
    <mergeCell ref="W20:X20"/>
    <mergeCell ref="Z20:AA20"/>
    <mergeCell ref="AC20:AD20"/>
    <mergeCell ref="B18:C18"/>
    <mergeCell ref="E18:F18"/>
    <mergeCell ref="H18:I18"/>
    <mergeCell ref="K18:L18"/>
    <mergeCell ref="N18:O18"/>
    <mergeCell ref="Q18:R18"/>
    <mergeCell ref="T18:U18"/>
    <mergeCell ref="W18:X18"/>
    <mergeCell ref="Z18:AA18"/>
    <mergeCell ref="AC8:AD8"/>
    <mergeCell ref="B9:C9"/>
    <mergeCell ref="E9:F9"/>
    <mergeCell ref="H9:I9"/>
    <mergeCell ref="K9:L9"/>
    <mergeCell ref="N9:O9"/>
    <mergeCell ref="Q9:R9"/>
    <mergeCell ref="B8:C8"/>
    <mergeCell ref="E8:F8"/>
    <mergeCell ref="H8:I8"/>
    <mergeCell ref="K8:L8"/>
    <mergeCell ref="N8:O8"/>
    <mergeCell ref="Q8:R8"/>
    <mergeCell ref="T9:U9"/>
    <mergeCell ref="W9:X9"/>
    <mergeCell ref="Z9:AA9"/>
    <mergeCell ref="AC9:AD9"/>
    <mergeCell ref="E269:F269"/>
    <mergeCell ref="H269:I269"/>
    <mergeCell ref="K269:L269"/>
    <mergeCell ref="N269:O269"/>
    <mergeCell ref="Q269:R269"/>
    <mergeCell ref="T269:U269"/>
    <mergeCell ref="W269:X269"/>
    <mergeCell ref="Z269:AA269"/>
    <mergeCell ref="C1:Z2"/>
    <mergeCell ref="B3:E3"/>
    <mergeCell ref="C4:E4"/>
    <mergeCell ref="L4:Q4"/>
    <mergeCell ref="R4:U4"/>
    <mergeCell ref="W4:AA4"/>
    <mergeCell ref="T8:U8"/>
    <mergeCell ref="W8:X8"/>
    <mergeCell ref="Z8:AA8"/>
    <mergeCell ref="H198:I198"/>
    <mergeCell ref="K198:L198"/>
    <mergeCell ref="N198:O198"/>
    <mergeCell ref="Q198:R198"/>
    <mergeCell ref="T198:U198"/>
    <mergeCell ref="W198:X198"/>
    <mergeCell ref="Z198:AA198"/>
    <mergeCell ref="B17:C17"/>
    <mergeCell ref="E17:F17"/>
    <mergeCell ref="H17:I17"/>
    <mergeCell ref="K17:L17"/>
    <mergeCell ref="N17:O17"/>
    <mergeCell ref="Q17:R17"/>
    <mergeCell ref="T17:U17"/>
    <mergeCell ref="W17:X17"/>
    <mergeCell ref="AC272:AD272"/>
    <mergeCell ref="B272:C272"/>
    <mergeCell ref="E272:F272"/>
    <mergeCell ref="H272:I272"/>
    <mergeCell ref="K272:L272"/>
    <mergeCell ref="N272:O272"/>
    <mergeCell ref="Q272:R272"/>
    <mergeCell ref="T272:U272"/>
    <mergeCell ref="W272:X272"/>
    <mergeCell ref="B270:C270"/>
    <mergeCell ref="E270:F270"/>
    <mergeCell ref="H270:I270"/>
    <mergeCell ref="K270:L270"/>
    <mergeCell ref="N270:O270"/>
    <mergeCell ref="Q270:R270"/>
    <mergeCell ref="T270:U270"/>
    <mergeCell ref="W270:X270"/>
    <mergeCell ref="Z270:AA270"/>
    <mergeCell ref="AC270:AD270"/>
    <mergeCell ref="AC378:AD378"/>
    <mergeCell ref="B380:C380"/>
    <mergeCell ref="E380:F380"/>
    <mergeCell ref="H380:I380"/>
    <mergeCell ref="K380:L380"/>
    <mergeCell ref="N380:O380"/>
    <mergeCell ref="Q380:R380"/>
    <mergeCell ref="T380:U380"/>
    <mergeCell ref="W380:X380"/>
    <mergeCell ref="Z380:AA380"/>
    <mergeCell ref="AC380:AD380"/>
    <mergeCell ref="B378:C378"/>
    <mergeCell ref="E378:F378"/>
    <mergeCell ref="H378:I378"/>
    <mergeCell ref="K378:L378"/>
    <mergeCell ref="N378:O378"/>
    <mergeCell ref="Q378:R378"/>
    <mergeCell ref="T378:U378"/>
    <mergeCell ref="W378:X378"/>
    <mergeCell ref="Z378:AA378"/>
    <mergeCell ref="T290:U290"/>
    <mergeCell ref="W290:X290"/>
    <mergeCell ref="Z290:AA290"/>
    <mergeCell ref="AC287:AD287"/>
    <mergeCell ref="B288:C288"/>
    <mergeCell ref="E288:F288"/>
    <mergeCell ref="H288:I288"/>
    <mergeCell ref="K288:L288"/>
    <mergeCell ref="N288:O288"/>
    <mergeCell ref="Q288:R288"/>
    <mergeCell ref="T288:U288"/>
    <mergeCell ref="W288:X288"/>
    <mergeCell ref="Z288:AA288"/>
    <mergeCell ref="AC288:AD288"/>
    <mergeCell ref="B287:C287"/>
    <mergeCell ref="E287:F287"/>
    <mergeCell ref="H287:I287"/>
    <mergeCell ref="K287:L287"/>
    <mergeCell ref="N287:O287"/>
    <mergeCell ref="Q287:R287"/>
    <mergeCell ref="T287:U287"/>
    <mergeCell ref="W287:X287"/>
    <mergeCell ref="Z287:AA287"/>
    <mergeCell ref="AC368:AD368"/>
    <mergeCell ref="B369:C369"/>
    <mergeCell ref="E369:F369"/>
    <mergeCell ref="H369:I369"/>
    <mergeCell ref="K369:L369"/>
    <mergeCell ref="N369:O369"/>
    <mergeCell ref="Q369:R369"/>
    <mergeCell ref="T369:U369"/>
    <mergeCell ref="W369:X369"/>
    <mergeCell ref="Z369:AA369"/>
    <mergeCell ref="AC369:AD369"/>
    <mergeCell ref="AC290:AD290"/>
    <mergeCell ref="B341:C341"/>
    <mergeCell ref="E341:F341"/>
    <mergeCell ref="H341:I341"/>
    <mergeCell ref="K341:L341"/>
    <mergeCell ref="N341:O341"/>
    <mergeCell ref="Q341:R341"/>
    <mergeCell ref="T341:U341"/>
    <mergeCell ref="W341:X341"/>
    <mergeCell ref="Z341:AA341"/>
    <mergeCell ref="AC341:AD341"/>
    <mergeCell ref="B342:C342"/>
    <mergeCell ref="E342:F342"/>
    <mergeCell ref="H342:I342"/>
    <mergeCell ref="K342:L342"/>
    <mergeCell ref="N342:O342"/>
    <mergeCell ref="Q342:R342"/>
    <mergeCell ref="T342:U342"/>
    <mergeCell ref="W342:X342"/>
    <mergeCell ref="Z342:AA342"/>
    <mergeCell ref="Q290:R290"/>
    <mergeCell ref="B278:C278"/>
    <mergeCell ref="E278:F278"/>
    <mergeCell ref="H278:I278"/>
    <mergeCell ref="K278:L278"/>
    <mergeCell ref="N278:O278"/>
    <mergeCell ref="Q278:R278"/>
    <mergeCell ref="T278:U278"/>
    <mergeCell ref="W278:X278"/>
    <mergeCell ref="Z278:AA278"/>
    <mergeCell ref="AC278:AD278"/>
    <mergeCell ref="B279:C279"/>
    <mergeCell ref="E279:F279"/>
    <mergeCell ref="H279:I279"/>
    <mergeCell ref="K279:L279"/>
    <mergeCell ref="N279:O279"/>
    <mergeCell ref="Q279:R279"/>
    <mergeCell ref="T279:U279"/>
    <mergeCell ref="W279:X279"/>
    <mergeCell ref="Z279:AA279"/>
    <mergeCell ref="AC279:AD279"/>
    <mergeCell ref="K281:L281"/>
    <mergeCell ref="N281:O281"/>
    <mergeCell ref="Q281:R281"/>
    <mergeCell ref="T281:U281"/>
    <mergeCell ref="W281:X281"/>
    <mergeCell ref="Z281:AA281"/>
    <mergeCell ref="AC281:AD281"/>
    <mergeCell ref="B305:C305"/>
    <mergeCell ref="E305:F305"/>
    <mergeCell ref="H305:I305"/>
    <mergeCell ref="K305:L305"/>
    <mergeCell ref="N305:O305"/>
    <mergeCell ref="Q305:R305"/>
    <mergeCell ref="T305:U305"/>
    <mergeCell ref="W305:X305"/>
    <mergeCell ref="Z305:AA305"/>
    <mergeCell ref="AC305:AD305"/>
    <mergeCell ref="B296:C296"/>
    <mergeCell ref="E296:F296"/>
    <mergeCell ref="H296:I296"/>
    <mergeCell ref="K296:L296"/>
    <mergeCell ref="N296:O296"/>
    <mergeCell ref="Q296:R296"/>
    <mergeCell ref="T296:U296"/>
    <mergeCell ref="B281:C281"/>
    <mergeCell ref="E281:F281"/>
    <mergeCell ref="H281:I281"/>
    <mergeCell ref="B290:C290"/>
    <mergeCell ref="E290:F290"/>
    <mergeCell ref="H290:I290"/>
    <mergeCell ref="K290:L290"/>
    <mergeCell ref="N290:O290"/>
    <mergeCell ref="B314:C314"/>
    <mergeCell ref="E314:F314"/>
    <mergeCell ref="H314:I314"/>
    <mergeCell ref="K314:L314"/>
    <mergeCell ref="N314:O314"/>
    <mergeCell ref="Q314:R314"/>
    <mergeCell ref="T314:U314"/>
    <mergeCell ref="W314:X314"/>
    <mergeCell ref="Z314:AA314"/>
    <mergeCell ref="AC306:AD306"/>
    <mergeCell ref="B308:C308"/>
    <mergeCell ref="E308:F308"/>
    <mergeCell ref="H308:I308"/>
    <mergeCell ref="K308:L308"/>
    <mergeCell ref="N308:O308"/>
    <mergeCell ref="Q308:R308"/>
    <mergeCell ref="T308:U308"/>
    <mergeCell ref="W308:X308"/>
    <mergeCell ref="Z308:AA308"/>
    <mergeCell ref="AC308:AD308"/>
    <mergeCell ref="B306:C306"/>
    <mergeCell ref="E306:F306"/>
    <mergeCell ref="H306:I306"/>
    <mergeCell ref="K306:L306"/>
    <mergeCell ref="N306:O306"/>
    <mergeCell ref="Q306:R306"/>
    <mergeCell ref="T306:U306"/>
    <mergeCell ref="W306:X306"/>
    <mergeCell ref="Z306:AA306"/>
    <mergeCell ref="Z297:AA297"/>
    <mergeCell ref="AC297:AD297"/>
    <mergeCell ref="B299:C299"/>
    <mergeCell ref="E299:F299"/>
    <mergeCell ref="H299:I299"/>
    <mergeCell ref="K299:L299"/>
    <mergeCell ref="N299:O299"/>
    <mergeCell ref="Q299:R299"/>
    <mergeCell ref="T299:U299"/>
    <mergeCell ref="W299:X299"/>
    <mergeCell ref="Z299:AA299"/>
    <mergeCell ref="AC299:AD299"/>
    <mergeCell ref="B317:C317"/>
    <mergeCell ref="E317:F317"/>
    <mergeCell ref="H317:I317"/>
    <mergeCell ref="K317:L317"/>
    <mergeCell ref="N317:O317"/>
    <mergeCell ref="Q317:R317"/>
    <mergeCell ref="T317:U317"/>
    <mergeCell ref="W317:X317"/>
    <mergeCell ref="Z317:AA317"/>
    <mergeCell ref="AC314:AD314"/>
    <mergeCell ref="B315:C315"/>
    <mergeCell ref="E315:F315"/>
    <mergeCell ref="H315:I315"/>
    <mergeCell ref="K315:L315"/>
    <mergeCell ref="N315:O315"/>
    <mergeCell ref="Q315:R315"/>
    <mergeCell ref="T315:U315"/>
    <mergeCell ref="W315:X315"/>
    <mergeCell ref="Z315:AA315"/>
    <mergeCell ref="AC315:AD315"/>
    <mergeCell ref="W296:X296"/>
    <mergeCell ref="Z296:AA296"/>
    <mergeCell ref="AC296:AD296"/>
    <mergeCell ref="AC324:AD324"/>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17:AD317"/>
    <mergeCell ref="B297:C297"/>
    <mergeCell ref="E297:F297"/>
    <mergeCell ref="H297:I297"/>
    <mergeCell ref="K297:L297"/>
    <mergeCell ref="N297:O297"/>
    <mergeCell ref="Q297:R297"/>
    <mergeCell ref="T297:U297"/>
    <mergeCell ref="W297:X297"/>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AC342:AD342"/>
    <mergeCell ref="B344:C344"/>
    <mergeCell ref="E344:F344"/>
    <mergeCell ref="H344:I344"/>
    <mergeCell ref="AC335:AD335"/>
    <mergeCell ref="AC333:AD333"/>
    <mergeCell ref="Z335:AA335"/>
    <mergeCell ref="W333:X333"/>
    <mergeCell ref="W335:X335"/>
    <mergeCell ref="T333:U333"/>
    <mergeCell ref="T335:U335"/>
    <mergeCell ref="Q333:R333"/>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T368:U368"/>
    <mergeCell ref="W368:X368"/>
    <mergeCell ref="Z368:AA368"/>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377:AD377"/>
    <mergeCell ref="Z377:AA377"/>
    <mergeCell ref="W377:X377"/>
    <mergeCell ref="T377:U377"/>
    <mergeCell ref="Q377:R377"/>
    <mergeCell ref="N377:O377"/>
    <mergeCell ref="K377:L377"/>
    <mergeCell ref="H377:I377"/>
    <mergeCell ref="E377:F377"/>
    <mergeCell ref="B377:C377"/>
    <mergeCell ref="Q368:R368"/>
    <mergeCell ref="N368:O368"/>
    <mergeCell ref="K368:L368"/>
    <mergeCell ref="H368:I368"/>
    <mergeCell ref="E368:F368"/>
    <mergeCell ref="B368:C368"/>
    <mergeCell ref="AC344:AD344"/>
    <mergeCell ref="Z344:AA344"/>
    <mergeCell ref="W344:X344"/>
    <mergeCell ref="T344:U344"/>
    <mergeCell ref="Q344:R344"/>
    <mergeCell ref="N344:O344"/>
    <mergeCell ref="K344:L344"/>
    <mergeCell ref="AC362:AD362"/>
    <mergeCell ref="AC359:AD359"/>
    <mergeCell ref="B360:C360"/>
    <mergeCell ref="E360:F360"/>
    <mergeCell ref="H360:I360"/>
    <mergeCell ref="K360:L360"/>
    <mergeCell ref="N360:O360"/>
    <mergeCell ref="Q360:R360"/>
    <mergeCell ref="T360:U360"/>
    <mergeCell ref="B11:C11"/>
    <mergeCell ref="E11:F11"/>
    <mergeCell ref="H11:I11"/>
    <mergeCell ref="K11:L11"/>
    <mergeCell ref="N11:O11"/>
    <mergeCell ref="Q11:R11"/>
    <mergeCell ref="T11:U11"/>
    <mergeCell ref="W11:X11"/>
    <mergeCell ref="Z11:AA11"/>
    <mergeCell ref="AC11:AD11"/>
    <mergeCell ref="Q335:R335"/>
    <mergeCell ref="N333:O333"/>
    <mergeCell ref="N335:O335"/>
    <mergeCell ref="K333:L333"/>
    <mergeCell ref="K335:L335"/>
    <mergeCell ref="H333:I333"/>
    <mergeCell ref="H335:I335"/>
    <mergeCell ref="E333:F333"/>
    <mergeCell ref="E335:F335"/>
    <mergeCell ref="B333:C333"/>
    <mergeCell ref="B335:C335"/>
    <mergeCell ref="AC323:AD323"/>
    <mergeCell ref="Z323:AA323"/>
    <mergeCell ref="W323:X323"/>
    <mergeCell ref="T323:U323"/>
    <mergeCell ref="Q323:R323"/>
    <mergeCell ref="N323:O323"/>
    <mergeCell ref="K323:L323"/>
    <mergeCell ref="H323:I323"/>
    <mergeCell ref="E323:F323"/>
    <mergeCell ref="B323:C323"/>
    <mergeCell ref="AC332:AD332"/>
  </mergeCells>
  <conditionalFormatting sqref="B7:AD7 B16:AD16 B25:AD25 B34:AD34 B43:AD43 B52:AD52 B61:AD61 B70:AD70 B79:AD79 B88:AD88 B97:AD97 B106:AD106 B115:AD115 B124:AD124 B133:AD133 B142:AD142 B151:AD151 B160:AD160 B169:AD169 B178:AD178 B187:AD187 B205:AD205 B214:AD214 B223:AD223 B232:AD232 B241:AD241 B250:AD250 B259:AD259 B403 D403:E403 G403:H403 J403:K403 M403:N403 P403:Q403 S403:T403 V403:W403 Y403:Z403 AB403:AC403">
    <cfRule type="containsBlanks" dxfId="660" priority="1819">
      <formula>LEN(TRIM(B7))=0</formula>
    </cfRule>
  </conditionalFormatting>
  <conditionalFormatting sqref="B196 D196:E196 G196:H196 J196:K196 M196:N196 P196:Q196 S196:T196 V196:W196 Y196:Z196 AB196:AC196">
    <cfRule type="containsBlanks" dxfId="659" priority="1808">
      <formula>LEN(TRIM(B196))=0</formula>
    </cfRule>
  </conditionalFormatting>
  <conditionalFormatting sqref="C196">
    <cfRule type="containsBlanks" dxfId="658" priority="1797">
      <formula>LEN(TRIM(C196))=0</formula>
    </cfRule>
  </conditionalFormatting>
  <conditionalFormatting sqref="F196">
    <cfRule type="containsBlanks" dxfId="657" priority="1796">
      <formula>LEN(TRIM(F196))=0</formula>
    </cfRule>
  </conditionalFormatting>
  <conditionalFormatting sqref="I196">
    <cfRule type="containsBlanks" dxfId="656" priority="1795">
      <formula>LEN(TRIM(I196))=0</formula>
    </cfRule>
  </conditionalFormatting>
  <conditionalFormatting sqref="L196">
    <cfRule type="containsBlanks" dxfId="655" priority="1794">
      <formula>LEN(TRIM(L196))=0</formula>
    </cfRule>
  </conditionalFormatting>
  <conditionalFormatting sqref="O196">
    <cfRule type="containsBlanks" dxfId="654" priority="1793">
      <formula>LEN(TRIM(O196))=0</formula>
    </cfRule>
  </conditionalFormatting>
  <conditionalFormatting sqref="R196">
    <cfRule type="containsBlanks" dxfId="653" priority="1792">
      <formula>LEN(TRIM(R196))=0</formula>
    </cfRule>
  </conditionalFormatting>
  <conditionalFormatting sqref="U196">
    <cfRule type="containsBlanks" dxfId="652" priority="1791">
      <formula>LEN(TRIM(U196))=0</formula>
    </cfRule>
  </conditionalFormatting>
  <conditionalFormatting sqref="X196">
    <cfRule type="containsBlanks" dxfId="651" priority="1790">
      <formula>LEN(TRIM(X196))=0</formula>
    </cfRule>
  </conditionalFormatting>
  <conditionalFormatting sqref="AA196">
    <cfRule type="containsBlanks" dxfId="650" priority="1789">
      <formula>LEN(TRIM(AA196))=0</formula>
    </cfRule>
  </conditionalFormatting>
  <conditionalFormatting sqref="AD196">
    <cfRule type="containsBlanks" dxfId="649" priority="1788">
      <formula>LEN(TRIM(AD196))=0</formula>
    </cfRule>
  </conditionalFormatting>
  <conditionalFormatting sqref="B268 D268:E268 G268:H268 J268:K268 M268:N268 P268:Q268 S268:T268 V268:W268 Y268:Z268 AB268:AC268">
    <cfRule type="containsBlanks" dxfId="648" priority="1677">
      <formula>LEN(TRIM(B268))=0</formula>
    </cfRule>
  </conditionalFormatting>
  <conditionalFormatting sqref="C268">
    <cfRule type="containsBlanks" dxfId="647" priority="1555">
      <formula>LEN(TRIM(C268))=0</formula>
    </cfRule>
  </conditionalFormatting>
  <conditionalFormatting sqref="F268">
    <cfRule type="containsBlanks" dxfId="646" priority="1554">
      <formula>LEN(TRIM(F268))=0</formula>
    </cfRule>
  </conditionalFormatting>
  <conditionalFormatting sqref="I268">
    <cfRule type="containsBlanks" dxfId="645" priority="1553">
      <formula>LEN(TRIM(I268))=0</formula>
    </cfRule>
  </conditionalFormatting>
  <conditionalFormatting sqref="L268">
    <cfRule type="containsBlanks" dxfId="644" priority="1552">
      <formula>LEN(TRIM(L268))=0</formula>
    </cfRule>
  </conditionalFormatting>
  <conditionalFormatting sqref="O268">
    <cfRule type="containsBlanks" dxfId="643" priority="1551">
      <formula>LEN(TRIM(O268))=0</formula>
    </cfRule>
  </conditionalFormatting>
  <conditionalFormatting sqref="R268">
    <cfRule type="containsBlanks" dxfId="642" priority="1550">
      <formula>LEN(TRIM(R268))=0</formula>
    </cfRule>
  </conditionalFormatting>
  <conditionalFormatting sqref="U268">
    <cfRule type="containsBlanks" dxfId="641" priority="1549">
      <formula>LEN(TRIM(U268))=0</formula>
    </cfRule>
  </conditionalFormatting>
  <conditionalFormatting sqref="X268">
    <cfRule type="containsBlanks" dxfId="640" priority="1548">
      <formula>LEN(TRIM(X268))=0</formula>
    </cfRule>
  </conditionalFormatting>
  <conditionalFormatting sqref="AA268">
    <cfRule type="containsBlanks" dxfId="639" priority="1547">
      <formula>LEN(TRIM(AA268))=0</formula>
    </cfRule>
  </conditionalFormatting>
  <conditionalFormatting sqref="AD268">
    <cfRule type="containsBlanks" dxfId="638" priority="1546">
      <formula>LEN(TRIM(AD268))=0</formula>
    </cfRule>
  </conditionalFormatting>
  <conditionalFormatting sqref="C403">
    <cfRule type="containsBlanks" dxfId="637" priority="1535">
      <formula>LEN(TRIM(C403))=0</formula>
    </cfRule>
  </conditionalFormatting>
  <conditionalFormatting sqref="F403">
    <cfRule type="containsBlanks" dxfId="636" priority="1534">
      <formula>LEN(TRIM(F403))=0</formula>
    </cfRule>
  </conditionalFormatting>
  <conditionalFormatting sqref="I403">
    <cfRule type="containsBlanks" dxfId="635" priority="1533">
      <formula>LEN(TRIM(I403))=0</formula>
    </cfRule>
  </conditionalFormatting>
  <conditionalFormatting sqref="L403">
    <cfRule type="containsBlanks" dxfId="634" priority="1532">
      <formula>LEN(TRIM(L403))=0</formula>
    </cfRule>
  </conditionalFormatting>
  <conditionalFormatting sqref="O403">
    <cfRule type="containsBlanks" dxfId="633" priority="1531">
      <formula>LEN(TRIM(O403))=0</formula>
    </cfRule>
  </conditionalFormatting>
  <conditionalFormatting sqref="R403">
    <cfRule type="containsBlanks" dxfId="632" priority="1530">
      <formula>LEN(TRIM(R403))=0</formula>
    </cfRule>
  </conditionalFormatting>
  <conditionalFormatting sqref="U403">
    <cfRule type="containsBlanks" dxfId="631" priority="1529">
      <formula>LEN(TRIM(U403))=0</formula>
    </cfRule>
  </conditionalFormatting>
  <conditionalFormatting sqref="X403">
    <cfRule type="containsBlanks" dxfId="630" priority="1528">
      <formula>LEN(TRIM(X403))=0</formula>
    </cfRule>
  </conditionalFormatting>
  <conditionalFormatting sqref="AA403">
    <cfRule type="containsBlanks" dxfId="629" priority="1527">
      <formula>LEN(TRIM(AA403))=0</formula>
    </cfRule>
  </conditionalFormatting>
  <conditionalFormatting sqref="AD403">
    <cfRule type="containsBlanks" dxfId="628" priority="1526">
      <formula>LEN(TRIM(AD403))=0</formula>
    </cfRule>
  </conditionalFormatting>
  <conditionalFormatting sqref="B376 D376:E376 G376:H376 J376:K376 M376:N376 P376:Q376 S376:T376 V376:W376 Y376:Z376 AB376:AC376">
    <cfRule type="containsBlanks" dxfId="627" priority="1514">
      <formula>LEN(TRIM(B376))=0</formula>
    </cfRule>
  </conditionalFormatting>
  <conditionalFormatting sqref="B394 D394:E394 G394:H394 J394:K394 M394:N394 P394:Q394 S394:T394 V394:W394 Y394:Z394 AB394:AC394">
    <cfRule type="containsBlanks" dxfId="626" priority="1493">
      <formula>LEN(TRIM(B394))=0</formula>
    </cfRule>
  </conditionalFormatting>
  <conditionalFormatting sqref="B385 D385:E385 G385:H385 J385:K385 M385:N385 P385:Q385 S385:T385 V385:W385 Y385:Z385 AB385:AC385">
    <cfRule type="containsBlanks" dxfId="625" priority="1472">
      <formula>LEN(TRIM(B385))=0</formula>
    </cfRule>
  </conditionalFormatting>
  <conditionalFormatting sqref="B367 D367:E367 G367:H367 J367:K367 M367:N367 P367:Q367 S367:T367 V367:W367 Y367:Z367 AB367:AC367">
    <cfRule type="containsBlanks" dxfId="624" priority="1451">
      <formula>LEN(TRIM(B367))=0</formula>
    </cfRule>
  </conditionalFormatting>
  <conditionalFormatting sqref="B340 D340:E340 G340:H340 J340:K340 M340:N340 P340:Q340 S340:T340 V340:W340 Y340:Z340 AB340:AC340">
    <cfRule type="containsBlanks" dxfId="623" priority="1430">
      <formula>LEN(TRIM(B340))=0</formula>
    </cfRule>
  </conditionalFormatting>
  <conditionalFormatting sqref="B358 D358:E358 G358:H358 J358:K358 M358:N358 P358:Q358 S358:T358 V358:W358 Y358:Z358 AB358:AC358">
    <cfRule type="containsBlanks" dxfId="622" priority="1409">
      <formula>LEN(TRIM(B358))=0</formula>
    </cfRule>
  </conditionalFormatting>
  <conditionalFormatting sqref="B349 D349:E349 G349:H349 J349:K349 M349:N349 P349:Q349 S349:T349 V349:W349 Y349:Z349 AB349:AC349">
    <cfRule type="containsBlanks" dxfId="621" priority="1388">
      <formula>LEN(TRIM(B349))=0</formula>
    </cfRule>
  </conditionalFormatting>
  <conditionalFormatting sqref="B313 D313:E313 G313:H313 J313:K313 M313:N313 P313:Q313 S313:T313 V313:W313 Y313:Z313 AB313:AC313">
    <cfRule type="containsBlanks" dxfId="620" priority="1367">
      <formula>LEN(TRIM(B313))=0</formula>
    </cfRule>
  </conditionalFormatting>
  <conditionalFormatting sqref="B331 D331:E331 G331:H331 J331:K331 M331:N331 P331:Q331 S331:T331 V331:W331 Y331:Z331 AB331:AC331">
    <cfRule type="containsBlanks" dxfId="619" priority="1346">
      <formula>LEN(TRIM(B331))=0</formula>
    </cfRule>
  </conditionalFormatting>
  <conditionalFormatting sqref="B322 D322:E322 G322:H322 J322:K322 M322:N322 P322:Q322 S322:T322 V322:W322 Y322:Z322 AB322:AC322">
    <cfRule type="containsBlanks" dxfId="618" priority="1325">
      <formula>LEN(TRIM(B322))=0</formula>
    </cfRule>
  </conditionalFormatting>
  <conditionalFormatting sqref="B304 D304:E304 G304:H304 J304:K304 M304:N304 P304:Q304 S304:T304 V304:W304 Y304:Z304 AB304:AC304">
    <cfRule type="containsBlanks" dxfId="617" priority="1304">
      <formula>LEN(TRIM(B304))=0</formula>
    </cfRule>
  </conditionalFormatting>
  <conditionalFormatting sqref="B277 D277:E277 G277:H277 J277:K277 M277:N277 P277:Q277 S277:T277 V277:W277 Y277:Z277 AB277:AC277">
    <cfRule type="containsBlanks" dxfId="616" priority="1283">
      <formula>LEN(TRIM(B277))=0</formula>
    </cfRule>
  </conditionalFormatting>
  <conditionalFormatting sqref="B295 D295:E295 G295:H295 J295:K295 M295:N295 P295:Q295 S295:T295 V295:W295 Y295:Z295 AB295:AC295">
    <cfRule type="containsBlanks" dxfId="615" priority="1262">
      <formula>LEN(TRIM(B295))=0</formula>
    </cfRule>
  </conditionalFormatting>
  <conditionalFormatting sqref="B286 D286:E286 G286:H286 J286:K286 M286:N286 P286:Q286 S286:T286 V286:W286 Y286:Z286 AB286:AC286">
    <cfRule type="containsBlanks" dxfId="614" priority="1241">
      <formula>LEN(TRIM(B286))=0</formula>
    </cfRule>
  </conditionalFormatting>
  <conditionalFormatting sqref="C277">
    <cfRule type="containsBlanks" dxfId="613" priority="1220">
      <formula>LEN(TRIM(C277))=0</formula>
    </cfRule>
  </conditionalFormatting>
  <conditionalFormatting sqref="F277">
    <cfRule type="containsBlanks" dxfId="612" priority="1219">
      <formula>LEN(TRIM(F277))=0</formula>
    </cfRule>
  </conditionalFormatting>
  <conditionalFormatting sqref="I277">
    <cfRule type="containsBlanks" dxfId="611" priority="1218">
      <formula>LEN(TRIM(I277))=0</formula>
    </cfRule>
  </conditionalFormatting>
  <conditionalFormatting sqref="L277">
    <cfRule type="containsBlanks" dxfId="610" priority="1217">
      <formula>LEN(TRIM(L277))=0</formula>
    </cfRule>
  </conditionalFormatting>
  <conditionalFormatting sqref="O277">
    <cfRule type="containsBlanks" dxfId="609" priority="1216">
      <formula>LEN(TRIM(O277))=0</formula>
    </cfRule>
  </conditionalFormatting>
  <conditionalFormatting sqref="R277">
    <cfRule type="containsBlanks" dxfId="608" priority="1215">
      <formula>LEN(TRIM(R277))=0</formula>
    </cfRule>
  </conditionalFormatting>
  <conditionalFormatting sqref="U277">
    <cfRule type="containsBlanks" dxfId="607" priority="1214">
      <formula>LEN(TRIM(U277))=0</formula>
    </cfRule>
  </conditionalFormatting>
  <conditionalFormatting sqref="X277">
    <cfRule type="containsBlanks" dxfId="606" priority="1213">
      <formula>LEN(TRIM(X277))=0</formula>
    </cfRule>
  </conditionalFormatting>
  <conditionalFormatting sqref="AA277">
    <cfRule type="containsBlanks" dxfId="605" priority="1212">
      <formula>LEN(TRIM(AA277))=0</formula>
    </cfRule>
  </conditionalFormatting>
  <conditionalFormatting sqref="AD277">
    <cfRule type="containsBlanks" dxfId="604" priority="1211">
      <formula>LEN(TRIM(AD277))=0</formula>
    </cfRule>
  </conditionalFormatting>
  <conditionalFormatting sqref="C286">
    <cfRule type="containsBlanks" dxfId="603" priority="1060">
      <formula>LEN(TRIM(C286))=0</formula>
    </cfRule>
  </conditionalFormatting>
  <conditionalFormatting sqref="F286">
    <cfRule type="containsBlanks" dxfId="602" priority="1059">
      <formula>LEN(TRIM(F286))=0</formula>
    </cfRule>
  </conditionalFormatting>
  <conditionalFormatting sqref="I286">
    <cfRule type="containsBlanks" dxfId="601" priority="1058">
      <formula>LEN(TRIM(I286))=0</formula>
    </cfRule>
  </conditionalFormatting>
  <conditionalFormatting sqref="L286">
    <cfRule type="containsBlanks" dxfId="600" priority="1057">
      <formula>LEN(TRIM(L286))=0</formula>
    </cfRule>
  </conditionalFormatting>
  <conditionalFormatting sqref="O286">
    <cfRule type="containsBlanks" dxfId="599" priority="1056">
      <formula>LEN(TRIM(O286))=0</formula>
    </cfRule>
  </conditionalFormatting>
  <conditionalFormatting sqref="R286">
    <cfRule type="containsBlanks" dxfId="598" priority="1055">
      <formula>LEN(TRIM(R286))=0</formula>
    </cfRule>
  </conditionalFormatting>
  <conditionalFormatting sqref="U286">
    <cfRule type="containsBlanks" dxfId="597" priority="1054">
      <formula>LEN(TRIM(U286))=0</formula>
    </cfRule>
  </conditionalFormatting>
  <conditionalFormatting sqref="X286">
    <cfRule type="containsBlanks" dxfId="596" priority="1053">
      <formula>LEN(TRIM(X286))=0</formula>
    </cfRule>
  </conditionalFormatting>
  <conditionalFormatting sqref="AA286">
    <cfRule type="containsBlanks" dxfId="595" priority="1052">
      <formula>LEN(TRIM(AA286))=0</formula>
    </cfRule>
  </conditionalFormatting>
  <conditionalFormatting sqref="AD286">
    <cfRule type="containsBlanks" dxfId="594" priority="1051">
      <formula>LEN(TRIM(AD286))=0</formula>
    </cfRule>
  </conditionalFormatting>
  <conditionalFormatting sqref="C295">
    <cfRule type="containsBlanks" dxfId="593" priority="1050">
      <formula>LEN(TRIM(C295))=0</formula>
    </cfRule>
  </conditionalFormatting>
  <conditionalFormatting sqref="F295">
    <cfRule type="containsBlanks" dxfId="592" priority="1049">
      <formula>LEN(TRIM(F295))=0</formula>
    </cfRule>
  </conditionalFormatting>
  <conditionalFormatting sqref="I295">
    <cfRule type="containsBlanks" dxfId="591" priority="1048">
      <formula>LEN(TRIM(I295))=0</formula>
    </cfRule>
  </conditionalFormatting>
  <conditionalFormatting sqref="L295">
    <cfRule type="containsBlanks" dxfId="590" priority="1047">
      <formula>LEN(TRIM(L295))=0</formula>
    </cfRule>
  </conditionalFormatting>
  <conditionalFormatting sqref="O295">
    <cfRule type="containsBlanks" dxfId="589" priority="1046">
      <formula>LEN(TRIM(O295))=0</formula>
    </cfRule>
  </conditionalFormatting>
  <conditionalFormatting sqref="R295">
    <cfRule type="containsBlanks" dxfId="588" priority="1045">
      <formula>LEN(TRIM(R295))=0</formula>
    </cfRule>
  </conditionalFormatting>
  <conditionalFormatting sqref="U295">
    <cfRule type="containsBlanks" dxfId="587" priority="1044">
      <formula>LEN(TRIM(U295))=0</formula>
    </cfRule>
  </conditionalFormatting>
  <conditionalFormatting sqref="X295">
    <cfRule type="containsBlanks" dxfId="586" priority="1043">
      <formula>LEN(TRIM(X295))=0</formula>
    </cfRule>
  </conditionalFormatting>
  <conditionalFormatting sqref="AA295">
    <cfRule type="containsBlanks" dxfId="585" priority="1042">
      <formula>LEN(TRIM(AA295))=0</formula>
    </cfRule>
  </conditionalFormatting>
  <conditionalFormatting sqref="AD295">
    <cfRule type="containsBlanks" dxfId="584" priority="1041">
      <formula>LEN(TRIM(AD295))=0</formula>
    </cfRule>
  </conditionalFormatting>
  <conditionalFormatting sqref="C304">
    <cfRule type="containsBlanks" dxfId="583" priority="1040">
      <formula>LEN(TRIM(C304))=0</formula>
    </cfRule>
  </conditionalFormatting>
  <conditionalFormatting sqref="F304">
    <cfRule type="containsBlanks" dxfId="582" priority="1039">
      <formula>LEN(TRIM(F304))=0</formula>
    </cfRule>
  </conditionalFormatting>
  <conditionalFormatting sqref="I304">
    <cfRule type="containsBlanks" dxfId="581" priority="1038">
      <formula>LEN(TRIM(I304))=0</formula>
    </cfRule>
  </conditionalFormatting>
  <conditionalFormatting sqref="L304">
    <cfRule type="containsBlanks" dxfId="580" priority="1037">
      <formula>LEN(TRIM(L304))=0</formula>
    </cfRule>
  </conditionalFormatting>
  <conditionalFormatting sqref="O304">
    <cfRule type="containsBlanks" dxfId="579" priority="1036">
      <formula>LEN(TRIM(O304))=0</formula>
    </cfRule>
  </conditionalFormatting>
  <conditionalFormatting sqref="R304">
    <cfRule type="containsBlanks" dxfId="578" priority="1035">
      <formula>LEN(TRIM(R304))=0</formula>
    </cfRule>
  </conditionalFormatting>
  <conditionalFormatting sqref="U304">
    <cfRule type="containsBlanks" dxfId="577" priority="1034">
      <formula>LEN(TRIM(U304))=0</formula>
    </cfRule>
  </conditionalFormatting>
  <conditionalFormatting sqref="X304">
    <cfRule type="containsBlanks" dxfId="576" priority="1033">
      <formula>LEN(TRIM(X304))=0</formula>
    </cfRule>
  </conditionalFormatting>
  <conditionalFormatting sqref="AA304">
    <cfRule type="containsBlanks" dxfId="575" priority="1032">
      <formula>LEN(TRIM(AA304))=0</formula>
    </cfRule>
  </conditionalFormatting>
  <conditionalFormatting sqref="AD304">
    <cfRule type="containsBlanks" dxfId="574" priority="1031">
      <formula>LEN(TRIM(AD304))=0</formula>
    </cfRule>
  </conditionalFormatting>
  <conditionalFormatting sqref="C313">
    <cfRule type="containsBlanks" dxfId="573" priority="1030">
      <formula>LEN(TRIM(C313))=0</formula>
    </cfRule>
  </conditionalFormatting>
  <conditionalFormatting sqref="F313">
    <cfRule type="containsBlanks" dxfId="572" priority="1029">
      <formula>LEN(TRIM(F313))=0</formula>
    </cfRule>
  </conditionalFormatting>
  <conditionalFormatting sqref="I313">
    <cfRule type="containsBlanks" dxfId="571" priority="1028">
      <formula>LEN(TRIM(I313))=0</formula>
    </cfRule>
  </conditionalFormatting>
  <conditionalFormatting sqref="L313">
    <cfRule type="containsBlanks" dxfId="570" priority="1027">
      <formula>LEN(TRIM(L313))=0</formula>
    </cfRule>
  </conditionalFormatting>
  <conditionalFormatting sqref="O313">
    <cfRule type="containsBlanks" dxfId="569" priority="1026">
      <formula>LEN(TRIM(O313))=0</formula>
    </cfRule>
  </conditionalFormatting>
  <conditionalFormatting sqref="R313">
    <cfRule type="containsBlanks" dxfId="568" priority="1025">
      <formula>LEN(TRIM(R313))=0</formula>
    </cfRule>
  </conditionalFormatting>
  <conditionalFormatting sqref="U313">
    <cfRule type="containsBlanks" dxfId="567" priority="1024">
      <formula>LEN(TRIM(U313))=0</formula>
    </cfRule>
  </conditionalFormatting>
  <conditionalFormatting sqref="X313">
    <cfRule type="containsBlanks" dxfId="566" priority="1023">
      <formula>LEN(TRIM(X313))=0</formula>
    </cfRule>
  </conditionalFormatting>
  <conditionalFormatting sqref="AA313">
    <cfRule type="containsBlanks" dxfId="565" priority="1022">
      <formula>LEN(TRIM(AA313))=0</formula>
    </cfRule>
  </conditionalFormatting>
  <conditionalFormatting sqref="AD313">
    <cfRule type="containsBlanks" dxfId="564" priority="1021">
      <formula>LEN(TRIM(AD313))=0</formula>
    </cfRule>
  </conditionalFormatting>
  <conditionalFormatting sqref="C322">
    <cfRule type="containsBlanks" dxfId="563" priority="1020">
      <formula>LEN(TRIM(C322))=0</formula>
    </cfRule>
  </conditionalFormatting>
  <conditionalFormatting sqref="F322">
    <cfRule type="containsBlanks" dxfId="562" priority="1019">
      <formula>LEN(TRIM(F322))=0</formula>
    </cfRule>
  </conditionalFormatting>
  <conditionalFormatting sqref="I322">
    <cfRule type="containsBlanks" dxfId="561" priority="1018">
      <formula>LEN(TRIM(I322))=0</formula>
    </cfRule>
  </conditionalFormatting>
  <conditionalFormatting sqref="L322">
    <cfRule type="containsBlanks" dxfId="560" priority="1017">
      <formula>LEN(TRIM(L322))=0</formula>
    </cfRule>
  </conditionalFormatting>
  <conditionalFormatting sqref="O322">
    <cfRule type="containsBlanks" dxfId="559" priority="1016">
      <formula>LEN(TRIM(O322))=0</formula>
    </cfRule>
  </conditionalFormatting>
  <conditionalFormatting sqref="R322">
    <cfRule type="containsBlanks" dxfId="558" priority="1015">
      <formula>LEN(TRIM(R322))=0</formula>
    </cfRule>
  </conditionalFormatting>
  <conditionalFormatting sqref="U322">
    <cfRule type="containsBlanks" dxfId="557" priority="1014">
      <formula>LEN(TRIM(U322))=0</formula>
    </cfRule>
  </conditionalFormatting>
  <conditionalFormatting sqref="X322">
    <cfRule type="containsBlanks" dxfId="556" priority="1013">
      <formula>LEN(TRIM(X322))=0</formula>
    </cfRule>
  </conditionalFormatting>
  <conditionalFormatting sqref="AA322">
    <cfRule type="containsBlanks" dxfId="555" priority="1012">
      <formula>LEN(TRIM(AA322))=0</formula>
    </cfRule>
  </conditionalFormatting>
  <conditionalFormatting sqref="AD322">
    <cfRule type="containsBlanks" dxfId="554" priority="1011">
      <formula>LEN(TRIM(AD322))=0</formula>
    </cfRule>
  </conditionalFormatting>
  <conditionalFormatting sqref="C331">
    <cfRule type="containsBlanks" dxfId="553" priority="1010">
      <formula>LEN(TRIM(C331))=0</formula>
    </cfRule>
  </conditionalFormatting>
  <conditionalFormatting sqref="F331">
    <cfRule type="containsBlanks" dxfId="552" priority="1009">
      <formula>LEN(TRIM(F331))=0</formula>
    </cfRule>
  </conditionalFormatting>
  <conditionalFormatting sqref="I331">
    <cfRule type="containsBlanks" dxfId="551" priority="1008">
      <formula>LEN(TRIM(I331))=0</formula>
    </cfRule>
  </conditionalFormatting>
  <conditionalFormatting sqref="L331">
    <cfRule type="containsBlanks" dxfId="550" priority="1007">
      <formula>LEN(TRIM(L331))=0</formula>
    </cfRule>
  </conditionalFormatting>
  <conditionalFormatting sqref="O331">
    <cfRule type="containsBlanks" dxfId="549" priority="1006">
      <formula>LEN(TRIM(O331))=0</formula>
    </cfRule>
  </conditionalFormatting>
  <conditionalFormatting sqref="R331">
    <cfRule type="containsBlanks" dxfId="548" priority="1005">
      <formula>LEN(TRIM(R331))=0</formula>
    </cfRule>
  </conditionalFormatting>
  <conditionalFormatting sqref="U331">
    <cfRule type="containsBlanks" dxfId="547" priority="1004">
      <formula>LEN(TRIM(U331))=0</formula>
    </cfRule>
  </conditionalFormatting>
  <conditionalFormatting sqref="X331">
    <cfRule type="containsBlanks" dxfId="546" priority="1003">
      <formula>LEN(TRIM(X331))=0</formula>
    </cfRule>
  </conditionalFormatting>
  <conditionalFormatting sqref="AA331">
    <cfRule type="containsBlanks" dxfId="545" priority="1002">
      <formula>LEN(TRIM(AA331))=0</formula>
    </cfRule>
  </conditionalFormatting>
  <conditionalFormatting sqref="AD331">
    <cfRule type="containsBlanks" dxfId="544" priority="1001">
      <formula>LEN(TRIM(AD331))=0</formula>
    </cfRule>
  </conditionalFormatting>
  <conditionalFormatting sqref="C340">
    <cfRule type="containsBlanks" dxfId="543" priority="1000">
      <formula>LEN(TRIM(C340))=0</formula>
    </cfRule>
  </conditionalFormatting>
  <conditionalFormatting sqref="F340">
    <cfRule type="containsBlanks" dxfId="542" priority="999">
      <formula>LEN(TRIM(F340))=0</formula>
    </cfRule>
  </conditionalFormatting>
  <conditionalFormatting sqref="I340">
    <cfRule type="containsBlanks" dxfId="541" priority="998">
      <formula>LEN(TRIM(I340))=0</formula>
    </cfRule>
  </conditionalFormatting>
  <conditionalFormatting sqref="L340">
    <cfRule type="containsBlanks" dxfId="540" priority="997">
      <formula>LEN(TRIM(L340))=0</formula>
    </cfRule>
  </conditionalFormatting>
  <conditionalFormatting sqref="O340">
    <cfRule type="containsBlanks" dxfId="539" priority="996">
      <formula>LEN(TRIM(O340))=0</formula>
    </cfRule>
  </conditionalFormatting>
  <conditionalFormatting sqref="R340">
    <cfRule type="containsBlanks" dxfId="538" priority="995">
      <formula>LEN(TRIM(R340))=0</formula>
    </cfRule>
  </conditionalFormatting>
  <conditionalFormatting sqref="U340">
    <cfRule type="containsBlanks" dxfId="537" priority="994">
      <formula>LEN(TRIM(U340))=0</formula>
    </cfRule>
  </conditionalFormatting>
  <conditionalFormatting sqref="X340">
    <cfRule type="containsBlanks" dxfId="536" priority="993">
      <formula>LEN(TRIM(X340))=0</formula>
    </cfRule>
  </conditionalFormatting>
  <conditionalFormatting sqref="AA340">
    <cfRule type="containsBlanks" dxfId="535" priority="992">
      <formula>LEN(TRIM(AA340))=0</formula>
    </cfRule>
  </conditionalFormatting>
  <conditionalFormatting sqref="AD340">
    <cfRule type="containsBlanks" dxfId="534" priority="991">
      <formula>LEN(TRIM(AD340))=0</formula>
    </cfRule>
  </conditionalFormatting>
  <conditionalFormatting sqref="C349">
    <cfRule type="containsBlanks" dxfId="533" priority="990">
      <formula>LEN(TRIM(C349))=0</formula>
    </cfRule>
  </conditionalFormatting>
  <conditionalFormatting sqref="F349">
    <cfRule type="containsBlanks" dxfId="532" priority="989">
      <formula>LEN(TRIM(F349))=0</formula>
    </cfRule>
  </conditionalFormatting>
  <conditionalFormatting sqref="I349">
    <cfRule type="containsBlanks" dxfId="531" priority="988">
      <formula>LEN(TRIM(I349))=0</formula>
    </cfRule>
  </conditionalFormatting>
  <conditionalFormatting sqref="L349">
    <cfRule type="containsBlanks" dxfId="530" priority="987">
      <formula>LEN(TRIM(L349))=0</formula>
    </cfRule>
  </conditionalFormatting>
  <conditionalFormatting sqref="O349">
    <cfRule type="containsBlanks" dxfId="529" priority="986">
      <formula>LEN(TRIM(O349))=0</formula>
    </cfRule>
  </conditionalFormatting>
  <conditionalFormatting sqref="R349">
    <cfRule type="containsBlanks" dxfId="528" priority="985">
      <formula>LEN(TRIM(R349))=0</formula>
    </cfRule>
  </conditionalFormatting>
  <conditionalFormatting sqref="U349">
    <cfRule type="containsBlanks" dxfId="527" priority="984">
      <formula>LEN(TRIM(U349))=0</formula>
    </cfRule>
  </conditionalFormatting>
  <conditionalFormatting sqref="X349">
    <cfRule type="containsBlanks" dxfId="526" priority="983">
      <formula>LEN(TRIM(X349))=0</formula>
    </cfRule>
  </conditionalFormatting>
  <conditionalFormatting sqref="AA349">
    <cfRule type="containsBlanks" dxfId="525" priority="982">
      <formula>LEN(TRIM(AA349))=0</formula>
    </cfRule>
  </conditionalFormatting>
  <conditionalFormatting sqref="AD349">
    <cfRule type="containsBlanks" dxfId="524" priority="981">
      <formula>LEN(TRIM(AD349))=0</formula>
    </cfRule>
  </conditionalFormatting>
  <conditionalFormatting sqref="C358">
    <cfRule type="containsBlanks" dxfId="523" priority="980">
      <formula>LEN(TRIM(C358))=0</formula>
    </cfRule>
  </conditionalFormatting>
  <conditionalFormatting sqref="F358">
    <cfRule type="containsBlanks" dxfId="522" priority="979">
      <formula>LEN(TRIM(F358))=0</formula>
    </cfRule>
  </conditionalFormatting>
  <conditionalFormatting sqref="I358">
    <cfRule type="containsBlanks" dxfId="521" priority="978">
      <formula>LEN(TRIM(I358))=0</formula>
    </cfRule>
  </conditionalFormatting>
  <conditionalFormatting sqref="L358">
    <cfRule type="containsBlanks" dxfId="520" priority="977">
      <formula>LEN(TRIM(L358))=0</formula>
    </cfRule>
  </conditionalFormatting>
  <conditionalFormatting sqref="O358">
    <cfRule type="containsBlanks" dxfId="519" priority="976">
      <formula>LEN(TRIM(O358))=0</formula>
    </cfRule>
  </conditionalFormatting>
  <conditionalFormatting sqref="R358">
    <cfRule type="containsBlanks" dxfId="518" priority="975">
      <formula>LEN(TRIM(R358))=0</formula>
    </cfRule>
  </conditionalFormatting>
  <conditionalFormatting sqref="U358">
    <cfRule type="containsBlanks" dxfId="517" priority="974">
      <formula>LEN(TRIM(U358))=0</formula>
    </cfRule>
  </conditionalFormatting>
  <conditionalFormatting sqref="X358">
    <cfRule type="containsBlanks" dxfId="516" priority="973">
      <formula>LEN(TRIM(X358))=0</formula>
    </cfRule>
  </conditionalFormatting>
  <conditionalFormatting sqref="AA358">
    <cfRule type="containsBlanks" dxfId="515" priority="972">
      <formula>LEN(TRIM(AA358))=0</formula>
    </cfRule>
  </conditionalFormatting>
  <conditionalFormatting sqref="AD358">
    <cfRule type="containsBlanks" dxfId="514" priority="971">
      <formula>LEN(TRIM(AD358))=0</formula>
    </cfRule>
  </conditionalFormatting>
  <conditionalFormatting sqref="C367">
    <cfRule type="containsBlanks" dxfId="513" priority="970">
      <formula>LEN(TRIM(C367))=0</formula>
    </cfRule>
  </conditionalFormatting>
  <conditionalFormatting sqref="F367">
    <cfRule type="containsBlanks" dxfId="512" priority="969">
      <formula>LEN(TRIM(F367))=0</formula>
    </cfRule>
  </conditionalFormatting>
  <conditionalFormatting sqref="I367">
    <cfRule type="containsBlanks" dxfId="511" priority="968">
      <formula>LEN(TRIM(I367))=0</formula>
    </cfRule>
  </conditionalFormatting>
  <conditionalFormatting sqref="L367">
    <cfRule type="containsBlanks" dxfId="510" priority="967">
      <formula>LEN(TRIM(L367))=0</formula>
    </cfRule>
  </conditionalFormatting>
  <conditionalFormatting sqref="O367">
    <cfRule type="containsBlanks" dxfId="509" priority="966">
      <formula>LEN(TRIM(O367))=0</formula>
    </cfRule>
  </conditionalFormatting>
  <conditionalFormatting sqref="R367">
    <cfRule type="containsBlanks" dxfId="508" priority="965">
      <formula>LEN(TRIM(R367))=0</formula>
    </cfRule>
  </conditionalFormatting>
  <conditionalFormatting sqref="U367">
    <cfRule type="containsBlanks" dxfId="507" priority="964">
      <formula>LEN(TRIM(U367))=0</formula>
    </cfRule>
  </conditionalFormatting>
  <conditionalFormatting sqref="X367">
    <cfRule type="containsBlanks" dxfId="506" priority="963">
      <formula>LEN(TRIM(X367))=0</formula>
    </cfRule>
  </conditionalFormatting>
  <conditionalFormatting sqref="AA367">
    <cfRule type="containsBlanks" dxfId="505" priority="962">
      <formula>LEN(TRIM(AA367))=0</formula>
    </cfRule>
  </conditionalFormatting>
  <conditionalFormatting sqref="AD367">
    <cfRule type="containsBlanks" dxfId="504" priority="961">
      <formula>LEN(TRIM(AD367))=0</formula>
    </cfRule>
  </conditionalFormatting>
  <conditionalFormatting sqref="C376">
    <cfRule type="containsBlanks" dxfId="503" priority="960">
      <formula>LEN(TRIM(C376))=0</formula>
    </cfRule>
  </conditionalFormatting>
  <conditionalFormatting sqref="F376">
    <cfRule type="containsBlanks" dxfId="502" priority="959">
      <formula>LEN(TRIM(F376))=0</formula>
    </cfRule>
  </conditionalFormatting>
  <conditionalFormatting sqref="I376">
    <cfRule type="containsBlanks" dxfId="501" priority="958">
      <formula>LEN(TRIM(I376))=0</formula>
    </cfRule>
  </conditionalFormatting>
  <conditionalFormatting sqref="L376">
    <cfRule type="containsBlanks" dxfId="500" priority="957">
      <formula>LEN(TRIM(L376))=0</formula>
    </cfRule>
  </conditionalFormatting>
  <conditionalFormatting sqref="O376">
    <cfRule type="containsBlanks" dxfId="499" priority="956">
      <formula>LEN(TRIM(O376))=0</formula>
    </cfRule>
  </conditionalFormatting>
  <conditionalFormatting sqref="R376">
    <cfRule type="containsBlanks" dxfId="498" priority="955">
      <formula>LEN(TRIM(R376))=0</formula>
    </cfRule>
  </conditionalFormatting>
  <conditionalFormatting sqref="U376">
    <cfRule type="containsBlanks" dxfId="497" priority="954">
      <formula>LEN(TRIM(U376))=0</formula>
    </cfRule>
  </conditionalFormatting>
  <conditionalFormatting sqref="X376">
    <cfRule type="containsBlanks" dxfId="496" priority="953">
      <formula>LEN(TRIM(X376))=0</formula>
    </cfRule>
  </conditionalFormatting>
  <conditionalFormatting sqref="AA376">
    <cfRule type="containsBlanks" dxfId="495" priority="952">
      <formula>LEN(TRIM(AA376))=0</formula>
    </cfRule>
  </conditionalFormatting>
  <conditionalFormatting sqref="AD376">
    <cfRule type="containsBlanks" dxfId="494" priority="951">
      <formula>LEN(TRIM(AD376))=0</formula>
    </cfRule>
  </conditionalFormatting>
  <conditionalFormatting sqref="C385">
    <cfRule type="containsBlanks" dxfId="493" priority="950">
      <formula>LEN(TRIM(C385))=0</formula>
    </cfRule>
  </conditionalFormatting>
  <conditionalFormatting sqref="F385">
    <cfRule type="containsBlanks" dxfId="492" priority="949">
      <formula>LEN(TRIM(F385))=0</formula>
    </cfRule>
  </conditionalFormatting>
  <conditionalFormatting sqref="I385">
    <cfRule type="containsBlanks" dxfId="491" priority="948">
      <formula>LEN(TRIM(I385))=0</formula>
    </cfRule>
  </conditionalFormatting>
  <conditionalFormatting sqref="L385">
    <cfRule type="containsBlanks" dxfId="490" priority="947">
      <formula>LEN(TRIM(L385))=0</formula>
    </cfRule>
  </conditionalFormatting>
  <conditionalFormatting sqref="O385">
    <cfRule type="containsBlanks" dxfId="489" priority="946">
      <formula>LEN(TRIM(O385))=0</formula>
    </cfRule>
  </conditionalFormatting>
  <conditionalFormatting sqref="R385">
    <cfRule type="containsBlanks" dxfId="488" priority="945">
      <formula>LEN(TRIM(R385))=0</formula>
    </cfRule>
  </conditionalFormatting>
  <conditionalFormatting sqref="U385">
    <cfRule type="containsBlanks" dxfId="487" priority="944">
      <formula>LEN(TRIM(U385))=0</formula>
    </cfRule>
  </conditionalFormatting>
  <conditionalFormatting sqref="X385">
    <cfRule type="containsBlanks" dxfId="486" priority="943">
      <formula>LEN(TRIM(X385))=0</formula>
    </cfRule>
  </conditionalFormatting>
  <conditionalFormatting sqref="AA385">
    <cfRule type="containsBlanks" dxfId="485" priority="942">
      <formula>LEN(TRIM(AA385))=0</formula>
    </cfRule>
  </conditionalFormatting>
  <conditionalFormatting sqref="AD385">
    <cfRule type="containsBlanks" dxfId="484" priority="941">
      <formula>LEN(TRIM(AD385))=0</formula>
    </cfRule>
  </conditionalFormatting>
  <conditionalFormatting sqref="C394">
    <cfRule type="containsBlanks" dxfId="483" priority="940">
      <formula>LEN(TRIM(C394))=0</formula>
    </cfRule>
  </conditionalFormatting>
  <conditionalFormatting sqref="F394">
    <cfRule type="containsBlanks" dxfId="482" priority="939">
      <formula>LEN(TRIM(F394))=0</formula>
    </cfRule>
  </conditionalFormatting>
  <conditionalFormatting sqref="I394">
    <cfRule type="containsBlanks" dxfId="481" priority="938">
      <formula>LEN(TRIM(I394))=0</formula>
    </cfRule>
  </conditionalFormatting>
  <conditionalFormatting sqref="L394">
    <cfRule type="containsBlanks" dxfId="480" priority="937">
      <formula>LEN(TRIM(L394))=0</formula>
    </cfRule>
  </conditionalFormatting>
  <conditionalFormatting sqref="O394">
    <cfRule type="containsBlanks" dxfId="479" priority="936">
      <formula>LEN(TRIM(O394))=0</formula>
    </cfRule>
  </conditionalFormatting>
  <conditionalFormatting sqref="R394">
    <cfRule type="containsBlanks" dxfId="478" priority="935">
      <formula>LEN(TRIM(R394))=0</formula>
    </cfRule>
  </conditionalFormatting>
  <conditionalFormatting sqref="U394">
    <cfRule type="containsBlanks" dxfId="477" priority="934">
      <formula>LEN(TRIM(U394))=0</formula>
    </cfRule>
  </conditionalFormatting>
  <conditionalFormatting sqref="X394">
    <cfRule type="containsBlanks" dxfId="476" priority="933">
      <formula>LEN(TRIM(X394))=0</formula>
    </cfRule>
  </conditionalFormatting>
  <conditionalFormatting sqref="AA394">
    <cfRule type="containsBlanks" dxfId="475" priority="932">
      <formula>LEN(TRIM(AA394))=0</formula>
    </cfRule>
  </conditionalFormatting>
  <conditionalFormatting sqref="AD394">
    <cfRule type="containsBlanks" dxfId="474" priority="931">
      <formula>LEN(TRIM(AD394))=0</formula>
    </cfRule>
  </conditionalFormatting>
  <conditionalFormatting sqref="C10">
    <cfRule type="containsBlanks" dxfId="473" priority="929">
      <formula>LEN(TRIM(C10))=0</formula>
    </cfRule>
  </conditionalFormatting>
  <conditionalFormatting sqref="F10">
    <cfRule type="containsBlanks" dxfId="472" priority="449">
      <formula>LEN(TRIM(F10))=0</formula>
    </cfRule>
  </conditionalFormatting>
  <conditionalFormatting sqref="I10">
    <cfRule type="containsBlanks" dxfId="471" priority="448">
      <formula>LEN(TRIM(I10))=0</formula>
    </cfRule>
  </conditionalFormatting>
  <conditionalFormatting sqref="L10">
    <cfRule type="containsBlanks" dxfId="470" priority="447">
      <formula>LEN(TRIM(L10))=0</formula>
    </cfRule>
  </conditionalFormatting>
  <conditionalFormatting sqref="O10">
    <cfRule type="containsBlanks" dxfId="469" priority="446">
      <formula>LEN(TRIM(O10))=0</formula>
    </cfRule>
  </conditionalFormatting>
  <conditionalFormatting sqref="R10">
    <cfRule type="containsBlanks" dxfId="468" priority="445">
      <formula>LEN(TRIM(R10))=0</formula>
    </cfRule>
  </conditionalFormatting>
  <conditionalFormatting sqref="U10">
    <cfRule type="containsBlanks" dxfId="467" priority="444">
      <formula>LEN(TRIM(U10))=0</formula>
    </cfRule>
  </conditionalFormatting>
  <conditionalFormatting sqref="X10">
    <cfRule type="containsBlanks" dxfId="466" priority="443">
      <formula>LEN(TRIM(X10))=0</formula>
    </cfRule>
  </conditionalFormatting>
  <conditionalFormatting sqref="AA10">
    <cfRule type="containsBlanks" dxfId="465" priority="442">
      <formula>LEN(TRIM(AA10))=0</formula>
    </cfRule>
  </conditionalFormatting>
  <conditionalFormatting sqref="AD10">
    <cfRule type="containsBlanks" dxfId="464" priority="441">
      <formula>LEN(TRIM(AD10))=0</formula>
    </cfRule>
  </conditionalFormatting>
  <conditionalFormatting sqref="C19">
    <cfRule type="containsBlanks" dxfId="463" priority="440">
      <formula>LEN(TRIM(C19))=0</formula>
    </cfRule>
  </conditionalFormatting>
  <conditionalFormatting sqref="F19">
    <cfRule type="containsBlanks" dxfId="462" priority="439">
      <formula>LEN(TRIM(F19))=0</formula>
    </cfRule>
  </conditionalFormatting>
  <conditionalFormatting sqref="I19">
    <cfRule type="containsBlanks" dxfId="461" priority="438">
      <formula>LEN(TRIM(I19))=0</formula>
    </cfRule>
  </conditionalFormatting>
  <conditionalFormatting sqref="L19">
    <cfRule type="containsBlanks" dxfId="460" priority="437">
      <formula>LEN(TRIM(L19))=0</formula>
    </cfRule>
  </conditionalFormatting>
  <conditionalFormatting sqref="O19">
    <cfRule type="containsBlanks" dxfId="459" priority="436">
      <formula>LEN(TRIM(O19))=0</formula>
    </cfRule>
  </conditionalFormatting>
  <conditionalFormatting sqref="R19">
    <cfRule type="containsBlanks" dxfId="458" priority="435">
      <formula>LEN(TRIM(R19))=0</formula>
    </cfRule>
  </conditionalFormatting>
  <conditionalFormatting sqref="U19">
    <cfRule type="containsBlanks" dxfId="457" priority="434">
      <formula>LEN(TRIM(U19))=0</formula>
    </cfRule>
  </conditionalFormatting>
  <conditionalFormatting sqref="X19">
    <cfRule type="containsBlanks" dxfId="456" priority="433">
      <formula>LEN(TRIM(X19))=0</formula>
    </cfRule>
  </conditionalFormatting>
  <conditionalFormatting sqref="AA19">
    <cfRule type="containsBlanks" dxfId="455" priority="432">
      <formula>LEN(TRIM(AA19))=0</formula>
    </cfRule>
  </conditionalFormatting>
  <conditionalFormatting sqref="AD19">
    <cfRule type="containsBlanks" dxfId="454" priority="431">
      <formula>LEN(TRIM(AD19))=0</formula>
    </cfRule>
  </conditionalFormatting>
  <conditionalFormatting sqref="C28">
    <cfRule type="containsBlanks" dxfId="453" priority="430">
      <formula>LEN(TRIM(C28))=0</formula>
    </cfRule>
  </conditionalFormatting>
  <conditionalFormatting sqref="F28">
    <cfRule type="containsBlanks" dxfId="452" priority="429">
      <formula>LEN(TRIM(F28))=0</formula>
    </cfRule>
  </conditionalFormatting>
  <conditionalFormatting sqref="I28">
    <cfRule type="containsBlanks" dxfId="451" priority="428">
      <formula>LEN(TRIM(I28))=0</formula>
    </cfRule>
  </conditionalFormatting>
  <conditionalFormatting sqref="L28">
    <cfRule type="containsBlanks" dxfId="450" priority="427">
      <formula>LEN(TRIM(L28))=0</formula>
    </cfRule>
  </conditionalFormatting>
  <conditionalFormatting sqref="O28">
    <cfRule type="containsBlanks" dxfId="449" priority="426">
      <formula>LEN(TRIM(O28))=0</formula>
    </cfRule>
  </conditionalFormatting>
  <conditionalFormatting sqref="R28">
    <cfRule type="containsBlanks" dxfId="448" priority="425">
      <formula>LEN(TRIM(R28))=0</formula>
    </cfRule>
  </conditionalFormatting>
  <conditionalFormatting sqref="U28">
    <cfRule type="containsBlanks" dxfId="447" priority="424">
      <formula>LEN(TRIM(U28))=0</formula>
    </cfRule>
  </conditionalFormatting>
  <conditionalFormatting sqref="X28">
    <cfRule type="containsBlanks" dxfId="446" priority="423">
      <formula>LEN(TRIM(X28))=0</formula>
    </cfRule>
  </conditionalFormatting>
  <conditionalFormatting sqref="AA28">
    <cfRule type="containsBlanks" dxfId="445" priority="422">
      <formula>LEN(TRIM(AA28))=0</formula>
    </cfRule>
  </conditionalFormatting>
  <conditionalFormatting sqref="AD28">
    <cfRule type="containsBlanks" dxfId="444" priority="421">
      <formula>LEN(TRIM(AD28))=0</formula>
    </cfRule>
  </conditionalFormatting>
  <conditionalFormatting sqref="C37">
    <cfRule type="containsBlanks" dxfId="443" priority="420">
      <formula>LEN(TRIM(C37))=0</formula>
    </cfRule>
  </conditionalFormatting>
  <conditionalFormatting sqref="F37">
    <cfRule type="containsBlanks" dxfId="442" priority="419">
      <formula>LEN(TRIM(F37))=0</formula>
    </cfRule>
  </conditionalFormatting>
  <conditionalFormatting sqref="I37">
    <cfRule type="containsBlanks" dxfId="441" priority="418">
      <formula>LEN(TRIM(I37))=0</formula>
    </cfRule>
  </conditionalFormatting>
  <conditionalFormatting sqref="L37">
    <cfRule type="containsBlanks" dxfId="440" priority="417">
      <formula>LEN(TRIM(L37))=0</formula>
    </cfRule>
  </conditionalFormatting>
  <conditionalFormatting sqref="O37">
    <cfRule type="containsBlanks" dxfId="439" priority="416">
      <formula>LEN(TRIM(O37))=0</formula>
    </cfRule>
  </conditionalFormatting>
  <conditionalFormatting sqref="R37">
    <cfRule type="containsBlanks" dxfId="438" priority="415">
      <formula>LEN(TRIM(R37))=0</formula>
    </cfRule>
  </conditionalFormatting>
  <conditionalFormatting sqref="U37">
    <cfRule type="containsBlanks" dxfId="437" priority="414">
      <formula>LEN(TRIM(U37))=0</formula>
    </cfRule>
  </conditionalFormatting>
  <conditionalFormatting sqref="X37">
    <cfRule type="containsBlanks" dxfId="436" priority="413">
      <formula>LEN(TRIM(X37))=0</formula>
    </cfRule>
  </conditionalFormatting>
  <conditionalFormatting sqref="AA37">
    <cfRule type="containsBlanks" dxfId="435" priority="412">
      <formula>LEN(TRIM(AA37))=0</formula>
    </cfRule>
  </conditionalFormatting>
  <conditionalFormatting sqref="AD37">
    <cfRule type="containsBlanks" dxfId="434" priority="411">
      <formula>LEN(TRIM(AD37))=0</formula>
    </cfRule>
  </conditionalFormatting>
  <conditionalFormatting sqref="C46">
    <cfRule type="containsBlanks" dxfId="433" priority="410">
      <formula>LEN(TRIM(C46))=0</formula>
    </cfRule>
  </conditionalFormatting>
  <conditionalFormatting sqref="F46">
    <cfRule type="containsBlanks" dxfId="432" priority="409">
      <formula>LEN(TRIM(F46))=0</formula>
    </cfRule>
  </conditionalFormatting>
  <conditionalFormatting sqref="I46">
    <cfRule type="containsBlanks" dxfId="431" priority="408">
      <formula>LEN(TRIM(I46))=0</formula>
    </cfRule>
  </conditionalFormatting>
  <conditionalFormatting sqref="L46">
    <cfRule type="containsBlanks" dxfId="430" priority="407">
      <formula>LEN(TRIM(L46))=0</formula>
    </cfRule>
  </conditionalFormatting>
  <conditionalFormatting sqref="O46">
    <cfRule type="containsBlanks" dxfId="429" priority="406">
      <formula>LEN(TRIM(O46))=0</formula>
    </cfRule>
  </conditionalFormatting>
  <conditionalFormatting sqref="R46">
    <cfRule type="containsBlanks" dxfId="428" priority="405">
      <formula>LEN(TRIM(R46))=0</formula>
    </cfRule>
  </conditionalFormatting>
  <conditionalFormatting sqref="U46">
    <cfRule type="containsBlanks" dxfId="427" priority="404">
      <formula>LEN(TRIM(U46))=0</formula>
    </cfRule>
  </conditionalFormatting>
  <conditionalFormatting sqref="X46">
    <cfRule type="containsBlanks" dxfId="426" priority="403">
      <formula>LEN(TRIM(X46))=0</formula>
    </cfRule>
  </conditionalFormatting>
  <conditionalFormatting sqref="AA46">
    <cfRule type="containsBlanks" dxfId="425" priority="402">
      <formula>LEN(TRIM(AA46))=0</formula>
    </cfRule>
  </conditionalFormatting>
  <conditionalFormatting sqref="AD46">
    <cfRule type="containsBlanks" dxfId="424" priority="401">
      <formula>LEN(TRIM(AD46))=0</formula>
    </cfRule>
  </conditionalFormatting>
  <conditionalFormatting sqref="C55">
    <cfRule type="containsBlanks" dxfId="423" priority="400">
      <formula>LEN(TRIM(C55))=0</formula>
    </cfRule>
  </conditionalFormatting>
  <conditionalFormatting sqref="F55">
    <cfRule type="containsBlanks" dxfId="422" priority="399">
      <formula>LEN(TRIM(F55))=0</formula>
    </cfRule>
  </conditionalFormatting>
  <conditionalFormatting sqref="I55">
    <cfRule type="containsBlanks" dxfId="421" priority="398">
      <formula>LEN(TRIM(I55))=0</formula>
    </cfRule>
  </conditionalFormatting>
  <conditionalFormatting sqref="L55">
    <cfRule type="containsBlanks" dxfId="420" priority="397">
      <formula>LEN(TRIM(L55))=0</formula>
    </cfRule>
  </conditionalFormatting>
  <conditionalFormatting sqref="O55">
    <cfRule type="containsBlanks" dxfId="419" priority="396">
      <formula>LEN(TRIM(O55))=0</formula>
    </cfRule>
  </conditionalFormatting>
  <conditionalFormatting sqref="R55">
    <cfRule type="containsBlanks" dxfId="418" priority="395">
      <formula>LEN(TRIM(R55))=0</formula>
    </cfRule>
  </conditionalFormatting>
  <conditionalFormatting sqref="U55">
    <cfRule type="containsBlanks" dxfId="417" priority="394">
      <formula>LEN(TRIM(U55))=0</formula>
    </cfRule>
  </conditionalFormatting>
  <conditionalFormatting sqref="X55">
    <cfRule type="containsBlanks" dxfId="416" priority="393">
      <formula>LEN(TRIM(X55))=0</formula>
    </cfRule>
  </conditionalFormatting>
  <conditionalFormatting sqref="AA55">
    <cfRule type="containsBlanks" dxfId="415" priority="392">
      <formula>LEN(TRIM(AA55))=0</formula>
    </cfRule>
  </conditionalFormatting>
  <conditionalFormatting sqref="AD55">
    <cfRule type="containsBlanks" dxfId="414" priority="391">
      <formula>LEN(TRIM(AD55))=0</formula>
    </cfRule>
  </conditionalFormatting>
  <conditionalFormatting sqref="C64">
    <cfRule type="containsBlanks" dxfId="413" priority="390">
      <formula>LEN(TRIM(C64))=0</formula>
    </cfRule>
  </conditionalFormatting>
  <conditionalFormatting sqref="F64">
    <cfRule type="containsBlanks" dxfId="412" priority="389">
      <formula>LEN(TRIM(F64))=0</formula>
    </cfRule>
  </conditionalFormatting>
  <conditionalFormatting sqref="I64">
    <cfRule type="containsBlanks" dxfId="411" priority="388">
      <formula>LEN(TRIM(I64))=0</formula>
    </cfRule>
  </conditionalFormatting>
  <conditionalFormatting sqref="L64">
    <cfRule type="containsBlanks" dxfId="410" priority="387">
      <formula>LEN(TRIM(L64))=0</formula>
    </cfRule>
  </conditionalFormatting>
  <conditionalFormatting sqref="O64">
    <cfRule type="containsBlanks" dxfId="409" priority="386">
      <formula>LEN(TRIM(O64))=0</formula>
    </cfRule>
  </conditionalFormatting>
  <conditionalFormatting sqref="R64">
    <cfRule type="containsBlanks" dxfId="408" priority="385">
      <formula>LEN(TRIM(R64))=0</formula>
    </cfRule>
  </conditionalFormatting>
  <conditionalFormatting sqref="U64">
    <cfRule type="containsBlanks" dxfId="407" priority="384">
      <formula>LEN(TRIM(U64))=0</formula>
    </cfRule>
  </conditionalFormatting>
  <conditionalFormatting sqref="X64">
    <cfRule type="containsBlanks" dxfId="406" priority="383">
      <formula>LEN(TRIM(X64))=0</formula>
    </cfRule>
  </conditionalFormatting>
  <conditionalFormatting sqref="AA64">
    <cfRule type="containsBlanks" dxfId="405" priority="382">
      <formula>LEN(TRIM(AA64))=0</formula>
    </cfRule>
  </conditionalFormatting>
  <conditionalFormatting sqref="AD64">
    <cfRule type="containsBlanks" dxfId="404" priority="381">
      <formula>LEN(TRIM(AD64))=0</formula>
    </cfRule>
  </conditionalFormatting>
  <conditionalFormatting sqref="C73">
    <cfRule type="containsBlanks" dxfId="403" priority="380">
      <formula>LEN(TRIM(C73))=0</formula>
    </cfRule>
  </conditionalFormatting>
  <conditionalFormatting sqref="F73">
    <cfRule type="containsBlanks" dxfId="402" priority="379">
      <formula>LEN(TRIM(F73))=0</formula>
    </cfRule>
  </conditionalFormatting>
  <conditionalFormatting sqref="I73">
    <cfRule type="containsBlanks" dxfId="401" priority="378">
      <formula>LEN(TRIM(I73))=0</formula>
    </cfRule>
  </conditionalFormatting>
  <conditionalFormatting sqref="L73">
    <cfRule type="containsBlanks" dxfId="400" priority="377">
      <formula>LEN(TRIM(L73))=0</formula>
    </cfRule>
  </conditionalFormatting>
  <conditionalFormatting sqref="O73">
    <cfRule type="containsBlanks" dxfId="399" priority="376">
      <formula>LEN(TRIM(O73))=0</formula>
    </cfRule>
  </conditionalFormatting>
  <conditionalFormatting sqref="R73">
    <cfRule type="containsBlanks" dxfId="398" priority="375">
      <formula>LEN(TRIM(R73))=0</formula>
    </cfRule>
  </conditionalFormatting>
  <conditionalFormatting sqref="U73">
    <cfRule type="containsBlanks" dxfId="397" priority="374">
      <formula>LEN(TRIM(U73))=0</formula>
    </cfRule>
  </conditionalFormatting>
  <conditionalFormatting sqref="X73">
    <cfRule type="containsBlanks" dxfId="396" priority="373">
      <formula>LEN(TRIM(X73))=0</formula>
    </cfRule>
  </conditionalFormatting>
  <conditionalFormatting sqref="AA73">
    <cfRule type="containsBlanks" dxfId="395" priority="372">
      <formula>LEN(TRIM(AA73))=0</formula>
    </cfRule>
  </conditionalFormatting>
  <conditionalFormatting sqref="AD73">
    <cfRule type="containsBlanks" dxfId="394" priority="371">
      <formula>LEN(TRIM(AD73))=0</formula>
    </cfRule>
  </conditionalFormatting>
  <conditionalFormatting sqref="C82">
    <cfRule type="containsBlanks" dxfId="393" priority="370">
      <formula>LEN(TRIM(C82))=0</formula>
    </cfRule>
  </conditionalFormatting>
  <conditionalFormatting sqref="F82">
    <cfRule type="containsBlanks" dxfId="392" priority="369">
      <formula>LEN(TRIM(F82))=0</formula>
    </cfRule>
  </conditionalFormatting>
  <conditionalFormatting sqref="I82">
    <cfRule type="containsBlanks" dxfId="391" priority="368">
      <formula>LEN(TRIM(I82))=0</formula>
    </cfRule>
  </conditionalFormatting>
  <conditionalFormatting sqref="L82">
    <cfRule type="containsBlanks" dxfId="390" priority="367">
      <formula>LEN(TRIM(L82))=0</formula>
    </cfRule>
  </conditionalFormatting>
  <conditionalFormatting sqref="O82">
    <cfRule type="containsBlanks" dxfId="389" priority="366">
      <formula>LEN(TRIM(O82))=0</formula>
    </cfRule>
  </conditionalFormatting>
  <conditionalFormatting sqref="R82">
    <cfRule type="containsBlanks" dxfId="388" priority="365">
      <formula>LEN(TRIM(R82))=0</formula>
    </cfRule>
  </conditionalFormatting>
  <conditionalFormatting sqref="U82">
    <cfRule type="containsBlanks" dxfId="387" priority="364">
      <formula>LEN(TRIM(U82))=0</formula>
    </cfRule>
  </conditionalFormatting>
  <conditionalFormatting sqref="X82">
    <cfRule type="containsBlanks" dxfId="386" priority="363">
      <formula>LEN(TRIM(X82))=0</formula>
    </cfRule>
  </conditionalFormatting>
  <conditionalFormatting sqref="AA82">
    <cfRule type="containsBlanks" dxfId="385" priority="362">
      <formula>LEN(TRIM(AA82))=0</formula>
    </cfRule>
  </conditionalFormatting>
  <conditionalFormatting sqref="AD82">
    <cfRule type="containsBlanks" dxfId="384" priority="361">
      <formula>LEN(TRIM(AD82))=0</formula>
    </cfRule>
  </conditionalFormatting>
  <conditionalFormatting sqref="C91">
    <cfRule type="containsBlanks" dxfId="383" priority="360">
      <formula>LEN(TRIM(C91))=0</formula>
    </cfRule>
  </conditionalFormatting>
  <conditionalFormatting sqref="F91">
    <cfRule type="containsBlanks" dxfId="382" priority="359">
      <formula>LEN(TRIM(F91))=0</formula>
    </cfRule>
  </conditionalFormatting>
  <conditionalFormatting sqref="I91">
    <cfRule type="containsBlanks" dxfId="381" priority="358">
      <formula>LEN(TRIM(I91))=0</formula>
    </cfRule>
  </conditionalFormatting>
  <conditionalFormatting sqref="L91">
    <cfRule type="containsBlanks" dxfId="380" priority="357">
      <formula>LEN(TRIM(L91))=0</formula>
    </cfRule>
  </conditionalFormatting>
  <conditionalFormatting sqref="O91">
    <cfRule type="containsBlanks" dxfId="379" priority="356">
      <formula>LEN(TRIM(O91))=0</formula>
    </cfRule>
  </conditionalFormatting>
  <conditionalFormatting sqref="R91">
    <cfRule type="containsBlanks" dxfId="378" priority="355">
      <formula>LEN(TRIM(R91))=0</formula>
    </cfRule>
  </conditionalFormatting>
  <conditionalFormatting sqref="U91">
    <cfRule type="containsBlanks" dxfId="377" priority="354">
      <formula>LEN(TRIM(U91))=0</formula>
    </cfRule>
  </conditionalFormatting>
  <conditionalFormatting sqref="X91">
    <cfRule type="containsBlanks" dxfId="376" priority="353">
      <formula>LEN(TRIM(X91))=0</formula>
    </cfRule>
  </conditionalFormatting>
  <conditionalFormatting sqref="AA91">
    <cfRule type="containsBlanks" dxfId="375" priority="352">
      <formula>LEN(TRIM(AA91))=0</formula>
    </cfRule>
  </conditionalFormatting>
  <conditionalFormatting sqref="AD91">
    <cfRule type="containsBlanks" dxfId="374" priority="351">
      <formula>LEN(TRIM(AD91))=0</formula>
    </cfRule>
  </conditionalFormatting>
  <conditionalFormatting sqref="C100">
    <cfRule type="containsBlanks" dxfId="373" priority="350">
      <formula>LEN(TRIM(C100))=0</formula>
    </cfRule>
  </conditionalFormatting>
  <conditionalFormatting sqref="F100">
    <cfRule type="containsBlanks" dxfId="372" priority="349">
      <formula>LEN(TRIM(F100))=0</formula>
    </cfRule>
  </conditionalFormatting>
  <conditionalFormatting sqref="I100">
    <cfRule type="containsBlanks" dxfId="371" priority="348">
      <formula>LEN(TRIM(I100))=0</formula>
    </cfRule>
  </conditionalFormatting>
  <conditionalFormatting sqref="L100">
    <cfRule type="containsBlanks" dxfId="370" priority="347">
      <formula>LEN(TRIM(L100))=0</formula>
    </cfRule>
  </conditionalFormatting>
  <conditionalFormatting sqref="O100">
    <cfRule type="containsBlanks" dxfId="369" priority="346">
      <formula>LEN(TRIM(O100))=0</formula>
    </cfRule>
  </conditionalFormatting>
  <conditionalFormatting sqref="R100">
    <cfRule type="containsBlanks" dxfId="368" priority="345">
      <formula>LEN(TRIM(R100))=0</formula>
    </cfRule>
  </conditionalFormatting>
  <conditionalFormatting sqref="U100">
    <cfRule type="containsBlanks" dxfId="367" priority="344">
      <formula>LEN(TRIM(U100))=0</formula>
    </cfRule>
  </conditionalFormatting>
  <conditionalFormatting sqref="X100">
    <cfRule type="containsBlanks" dxfId="366" priority="343">
      <formula>LEN(TRIM(X100))=0</formula>
    </cfRule>
  </conditionalFormatting>
  <conditionalFormatting sqref="AA100">
    <cfRule type="containsBlanks" dxfId="365" priority="342">
      <formula>LEN(TRIM(AA100))=0</formula>
    </cfRule>
  </conditionalFormatting>
  <conditionalFormatting sqref="AD100">
    <cfRule type="containsBlanks" dxfId="364" priority="341">
      <formula>LEN(TRIM(AD100))=0</formula>
    </cfRule>
  </conditionalFormatting>
  <conditionalFormatting sqref="C109">
    <cfRule type="containsBlanks" dxfId="363" priority="340">
      <formula>LEN(TRIM(C109))=0</formula>
    </cfRule>
  </conditionalFormatting>
  <conditionalFormatting sqref="F109">
    <cfRule type="containsBlanks" dxfId="362" priority="339">
      <formula>LEN(TRIM(F109))=0</formula>
    </cfRule>
  </conditionalFormatting>
  <conditionalFormatting sqref="I109">
    <cfRule type="containsBlanks" dxfId="361" priority="338">
      <formula>LEN(TRIM(I109))=0</formula>
    </cfRule>
  </conditionalFormatting>
  <conditionalFormatting sqref="L109">
    <cfRule type="containsBlanks" dxfId="360" priority="337">
      <formula>LEN(TRIM(L109))=0</formula>
    </cfRule>
  </conditionalFormatting>
  <conditionalFormatting sqref="O109">
    <cfRule type="containsBlanks" dxfId="359" priority="336">
      <formula>LEN(TRIM(O109))=0</formula>
    </cfRule>
  </conditionalFormatting>
  <conditionalFormatting sqref="R109">
    <cfRule type="containsBlanks" dxfId="358" priority="335">
      <formula>LEN(TRIM(R109))=0</formula>
    </cfRule>
  </conditionalFormatting>
  <conditionalFormatting sqref="U109">
    <cfRule type="containsBlanks" dxfId="357" priority="334">
      <formula>LEN(TRIM(U109))=0</formula>
    </cfRule>
  </conditionalFormatting>
  <conditionalFormatting sqref="X109">
    <cfRule type="containsBlanks" dxfId="356" priority="333">
      <formula>LEN(TRIM(X109))=0</formula>
    </cfRule>
  </conditionalFormatting>
  <conditionalFormatting sqref="AA109">
    <cfRule type="containsBlanks" dxfId="355" priority="332">
      <formula>LEN(TRIM(AA109))=0</formula>
    </cfRule>
  </conditionalFormatting>
  <conditionalFormatting sqref="AD109">
    <cfRule type="containsBlanks" dxfId="354" priority="331">
      <formula>LEN(TRIM(AD109))=0</formula>
    </cfRule>
  </conditionalFormatting>
  <conditionalFormatting sqref="C118">
    <cfRule type="containsBlanks" dxfId="353" priority="330">
      <formula>LEN(TRIM(C118))=0</formula>
    </cfRule>
  </conditionalFormatting>
  <conditionalFormatting sqref="F118">
    <cfRule type="containsBlanks" dxfId="352" priority="329">
      <formula>LEN(TRIM(F118))=0</formula>
    </cfRule>
  </conditionalFormatting>
  <conditionalFormatting sqref="I118">
    <cfRule type="containsBlanks" dxfId="351" priority="328">
      <formula>LEN(TRIM(I118))=0</formula>
    </cfRule>
  </conditionalFormatting>
  <conditionalFormatting sqref="L118">
    <cfRule type="containsBlanks" dxfId="350" priority="327">
      <formula>LEN(TRIM(L118))=0</formula>
    </cfRule>
  </conditionalFormatting>
  <conditionalFormatting sqref="O118">
    <cfRule type="containsBlanks" dxfId="349" priority="326">
      <formula>LEN(TRIM(O118))=0</formula>
    </cfRule>
  </conditionalFormatting>
  <conditionalFormatting sqref="R118">
    <cfRule type="containsBlanks" dxfId="348" priority="325">
      <formula>LEN(TRIM(R118))=0</formula>
    </cfRule>
  </conditionalFormatting>
  <conditionalFormatting sqref="U118">
    <cfRule type="containsBlanks" dxfId="347" priority="324">
      <formula>LEN(TRIM(U118))=0</formula>
    </cfRule>
  </conditionalFormatting>
  <conditionalFormatting sqref="X118">
    <cfRule type="containsBlanks" dxfId="346" priority="323">
      <formula>LEN(TRIM(X118))=0</formula>
    </cfRule>
  </conditionalFormatting>
  <conditionalFormatting sqref="AA118">
    <cfRule type="containsBlanks" dxfId="345" priority="322">
      <formula>LEN(TRIM(AA118))=0</formula>
    </cfRule>
  </conditionalFormatting>
  <conditionalFormatting sqref="AD118">
    <cfRule type="containsBlanks" dxfId="344" priority="321">
      <formula>LEN(TRIM(AD118))=0</formula>
    </cfRule>
  </conditionalFormatting>
  <conditionalFormatting sqref="C127">
    <cfRule type="containsBlanks" dxfId="343" priority="320">
      <formula>LEN(TRIM(C127))=0</formula>
    </cfRule>
  </conditionalFormatting>
  <conditionalFormatting sqref="F127">
    <cfRule type="containsBlanks" dxfId="342" priority="319">
      <formula>LEN(TRIM(F127))=0</formula>
    </cfRule>
  </conditionalFormatting>
  <conditionalFormatting sqref="I127">
    <cfRule type="containsBlanks" dxfId="341" priority="318">
      <formula>LEN(TRIM(I127))=0</formula>
    </cfRule>
  </conditionalFormatting>
  <conditionalFormatting sqref="L127">
    <cfRule type="containsBlanks" dxfId="340" priority="317">
      <formula>LEN(TRIM(L127))=0</formula>
    </cfRule>
  </conditionalFormatting>
  <conditionalFormatting sqref="O127">
    <cfRule type="containsBlanks" dxfId="339" priority="316">
      <formula>LEN(TRIM(O127))=0</formula>
    </cfRule>
  </conditionalFormatting>
  <conditionalFormatting sqref="R127">
    <cfRule type="containsBlanks" dxfId="338" priority="315">
      <formula>LEN(TRIM(R127))=0</formula>
    </cfRule>
  </conditionalFormatting>
  <conditionalFormatting sqref="U127">
    <cfRule type="containsBlanks" dxfId="337" priority="314">
      <formula>LEN(TRIM(U127))=0</formula>
    </cfRule>
  </conditionalFormatting>
  <conditionalFormatting sqref="X127">
    <cfRule type="containsBlanks" dxfId="336" priority="313">
      <formula>LEN(TRIM(X127))=0</formula>
    </cfRule>
  </conditionalFormatting>
  <conditionalFormatting sqref="AA127">
    <cfRule type="containsBlanks" dxfId="335" priority="312">
      <formula>LEN(TRIM(AA127))=0</formula>
    </cfRule>
  </conditionalFormatting>
  <conditionalFormatting sqref="AD127">
    <cfRule type="containsBlanks" dxfId="334" priority="311">
      <formula>LEN(TRIM(AD127))=0</formula>
    </cfRule>
  </conditionalFormatting>
  <conditionalFormatting sqref="C136">
    <cfRule type="containsBlanks" dxfId="333" priority="310">
      <formula>LEN(TRIM(C136))=0</formula>
    </cfRule>
  </conditionalFormatting>
  <conditionalFormatting sqref="F136">
    <cfRule type="containsBlanks" dxfId="332" priority="309">
      <formula>LEN(TRIM(F136))=0</formula>
    </cfRule>
  </conditionalFormatting>
  <conditionalFormatting sqref="I136">
    <cfRule type="containsBlanks" dxfId="331" priority="308">
      <formula>LEN(TRIM(I136))=0</formula>
    </cfRule>
  </conditionalFormatting>
  <conditionalFormatting sqref="L136">
    <cfRule type="containsBlanks" dxfId="330" priority="307">
      <formula>LEN(TRIM(L136))=0</formula>
    </cfRule>
  </conditionalFormatting>
  <conditionalFormatting sqref="O136">
    <cfRule type="containsBlanks" dxfId="329" priority="306">
      <formula>LEN(TRIM(O136))=0</formula>
    </cfRule>
  </conditionalFormatting>
  <conditionalFormatting sqref="R136">
    <cfRule type="containsBlanks" dxfId="328" priority="305">
      <formula>LEN(TRIM(R136))=0</formula>
    </cfRule>
  </conditionalFormatting>
  <conditionalFormatting sqref="U136">
    <cfRule type="containsBlanks" dxfId="327" priority="304">
      <formula>LEN(TRIM(U136))=0</formula>
    </cfRule>
  </conditionalFormatting>
  <conditionalFormatting sqref="X136">
    <cfRule type="containsBlanks" dxfId="326" priority="303">
      <formula>LEN(TRIM(X136))=0</formula>
    </cfRule>
  </conditionalFormatting>
  <conditionalFormatting sqref="AA136">
    <cfRule type="containsBlanks" dxfId="325" priority="302">
      <formula>LEN(TRIM(AA136))=0</formula>
    </cfRule>
  </conditionalFormatting>
  <conditionalFormatting sqref="AD136">
    <cfRule type="containsBlanks" dxfId="324" priority="301">
      <formula>LEN(TRIM(AD136))=0</formula>
    </cfRule>
  </conditionalFormatting>
  <conditionalFormatting sqref="C145">
    <cfRule type="containsBlanks" dxfId="323" priority="300">
      <formula>LEN(TRIM(C145))=0</formula>
    </cfRule>
  </conditionalFormatting>
  <conditionalFormatting sqref="F145">
    <cfRule type="containsBlanks" dxfId="322" priority="299">
      <formula>LEN(TRIM(F145))=0</formula>
    </cfRule>
  </conditionalFormatting>
  <conditionalFormatting sqref="I145">
    <cfRule type="containsBlanks" dxfId="321" priority="298">
      <formula>LEN(TRIM(I145))=0</formula>
    </cfRule>
  </conditionalFormatting>
  <conditionalFormatting sqref="L145">
    <cfRule type="containsBlanks" dxfId="320" priority="297">
      <formula>LEN(TRIM(L145))=0</formula>
    </cfRule>
  </conditionalFormatting>
  <conditionalFormatting sqref="O145">
    <cfRule type="containsBlanks" dxfId="319" priority="296">
      <formula>LEN(TRIM(O145))=0</formula>
    </cfRule>
  </conditionalFormatting>
  <conditionalFormatting sqref="R145">
    <cfRule type="containsBlanks" dxfId="318" priority="295">
      <formula>LEN(TRIM(R145))=0</formula>
    </cfRule>
  </conditionalFormatting>
  <conditionalFormatting sqref="U145">
    <cfRule type="containsBlanks" dxfId="317" priority="294">
      <formula>LEN(TRIM(U145))=0</formula>
    </cfRule>
  </conditionalFormatting>
  <conditionalFormatting sqref="X145">
    <cfRule type="containsBlanks" dxfId="316" priority="293">
      <formula>LEN(TRIM(X145))=0</formula>
    </cfRule>
  </conditionalFormatting>
  <conditionalFormatting sqref="AA145">
    <cfRule type="containsBlanks" dxfId="315" priority="292">
      <formula>LEN(TRIM(AA145))=0</formula>
    </cfRule>
  </conditionalFormatting>
  <conditionalFormatting sqref="AD145">
    <cfRule type="containsBlanks" dxfId="314" priority="291">
      <formula>LEN(TRIM(AD145))=0</formula>
    </cfRule>
  </conditionalFormatting>
  <conditionalFormatting sqref="C154">
    <cfRule type="containsBlanks" dxfId="313" priority="290">
      <formula>LEN(TRIM(C154))=0</formula>
    </cfRule>
  </conditionalFormatting>
  <conditionalFormatting sqref="F154">
    <cfRule type="containsBlanks" dxfId="312" priority="289">
      <formula>LEN(TRIM(F154))=0</formula>
    </cfRule>
  </conditionalFormatting>
  <conditionalFormatting sqref="I154">
    <cfRule type="containsBlanks" dxfId="311" priority="288">
      <formula>LEN(TRIM(I154))=0</formula>
    </cfRule>
  </conditionalFormatting>
  <conditionalFormatting sqref="L154">
    <cfRule type="containsBlanks" dxfId="310" priority="287">
      <formula>LEN(TRIM(L154))=0</formula>
    </cfRule>
  </conditionalFormatting>
  <conditionalFormatting sqref="O154">
    <cfRule type="containsBlanks" dxfId="309" priority="286">
      <formula>LEN(TRIM(O154))=0</formula>
    </cfRule>
  </conditionalFormatting>
  <conditionalFormatting sqref="R154">
    <cfRule type="containsBlanks" dxfId="308" priority="285">
      <formula>LEN(TRIM(R154))=0</formula>
    </cfRule>
  </conditionalFormatting>
  <conditionalFormatting sqref="U154">
    <cfRule type="containsBlanks" dxfId="307" priority="284">
      <formula>LEN(TRIM(U154))=0</formula>
    </cfRule>
  </conditionalFormatting>
  <conditionalFormatting sqref="X154">
    <cfRule type="containsBlanks" dxfId="306" priority="283">
      <formula>LEN(TRIM(X154))=0</formula>
    </cfRule>
  </conditionalFormatting>
  <conditionalFormatting sqref="AA154">
    <cfRule type="containsBlanks" dxfId="305" priority="282">
      <formula>LEN(TRIM(AA154))=0</formula>
    </cfRule>
  </conditionalFormatting>
  <conditionalFormatting sqref="AD154">
    <cfRule type="containsBlanks" dxfId="304" priority="281">
      <formula>LEN(TRIM(AD154))=0</formula>
    </cfRule>
  </conditionalFormatting>
  <conditionalFormatting sqref="C163">
    <cfRule type="containsBlanks" dxfId="303" priority="280">
      <formula>LEN(TRIM(C163))=0</formula>
    </cfRule>
  </conditionalFormatting>
  <conditionalFormatting sqref="F163">
    <cfRule type="containsBlanks" dxfId="302" priority="279">
      <formula>LEN(TRIM(F163))=0</formula>
    </cfRule>
  </conditionalFormatting>
  <conditionalFormatting sqref="I163">
    <cfRule type="containsBlanks" dxfId="301" priority="278">
      <formula>LEN(TRIM(I163))=0</formula>
    </cfRule>
  </conditionalFormatting>
  <conditionalFormatting sqref="L163">
    <cfRule type="containsBlanks" dxfId="300" priority="277">
      <formula>LEN(TRIM(L163))=0</formula>
    </cfRule>
  </conditionalFormatting>
  <conditionalFormatting sqref="O163">
    <cfRule type="containsBlanks" dxfId="299" priority="276">
      <formula>LEN(TRIM(O163))=0</formula>
    </cfRule>
  </conditionalFormatting>
  <conditionalFormatting sqref="R163">
    <cfRule type="containsBlanks" dxfId="298" priority="275">
      <formula>LEN(TRIM(R163))=0</formula>
    </cfRule>
  </conditionalFormatting>
  <conditionalFormatting sqref="U163">
    <cfRule type="containsBlanks" dxfId="297" priority="274">
      <formula>LEN(TRIM(U163))=0</formula>
    </cfRule>
  </conditionalFormatting>
  <conditionalFormatting sqref="X163">
    <cfRule type="containsBlanks" dxfId="296" priority="273">
      <formula>LEN(TRIM(X163))=0</formula>
    </cfRule>
  </conditionalFormatting>
  <conditionalFormatting sqref="AA163">
    <cfRule type="containsBlanks" dxfId="295" priority="272">
      <formula>LEN(TRIM(AA163))=0</formula>
    </cfRule>
  </conditionalFormatting>
  <conditionalFormatting sqref="AD163">
    <cfRule type="containsBlanks" dxfId="294" priority="271">
      <formula>LEN(TRIM(AD163))=0</formula>
    </cfRule>
  </conditionalFormatting>
  <conditionalFormatting sqref="C172">
    <cfRule type="containsBlanks" dxfId="293" priority="270">
      <formula>LEN(TRIM(C172))=0</formula>
    </cfRule>
  </conditionalFormatting>
  <conditionalFormatting sqref="F172">
    <cfRule type="containsBlanks" dxfId="292" priority="269">
      <formula>LEN(TRIM(F172))=0</formula>
    </cfRule>
  </conditionalFormatting>
  <conditionalFormatting sqref="I172">
    <cfRule type="containsBlanks" dxfId="291" priority="268">
      <formula>LEN(TRIM(I172))=0</formula>
    </cfRule>
  </conditionalFormatting>
  <conditionalFormatting sqref="L172">
    <cfRule type="containsBlanks" dxfId="290" priority="267">
      <formula>LEN(TRIM(L172))=0</formula>
    </cfRule>
  </conditionalFormatting>
  <conditionalFormatting sqref="O172">
    <cfRule type="containsBlanks" dxfId="289" priority="266">
      <formula>LEN(TRIM(O172))=0</formula>
    </cfRule>
  </conditionalFormatting>
  <conditionalFormatting sqref="R172">
    <cfRule type="containsBlanks" dxfId="288" priority="265">
      <formula>LEN(TRIM(R172))=0</formula>
    </cfRule>
  </conditionalFormatting>
  <conditionalFormatting sqref="U172">
    <cfRule type="containsBlanks" dxfId="287" priority="264">
      <formula>LEN(TRIM(U172))=0</formula>
    </cfRule>
  </conditionalFormatting>
  <conditionalFormatting sqref="X172">
    <cfRule type="containsBlanks" dxfId="286" priority="263">
      <formula>LEN(TRIM(X172))=0</formula>
    </cfRule>
  </conditionalFormatting>
  <conditionalFormatting sqref="AA172">
    <cfRule type="containsBlanks" dxfId="285" priority="262">
      <formula>LEN(TRIM(AA172))=0</formula>
    </cfRule>
  </conditionalFormatting>
  <conditionalFormatting sqref="AD172">
    <cfRule type="containsBlanks" dxfId="284" priority="261">
      <formula>LEN(TRIM(AD172))=0</formula>
    </cfRule>
  </conditionalFormatting>
  <conditionalFormatting sqref="C181">
    <cfRule type="containsBlanks" dxfId="283" priority="260">
      <formula>LEN(TRIM(C181))=0</formula>
    </cfRule>
  </conditionalFormatting>
  <conditionalFormatting sqref="F181">
    <cfRule type="containsBlanks" dxfId="282" priority="259">
      <formula>LEN(TRIM(F181))=0</formula>
    </cfRule>
  </conditionalFormatting>
  <conditionalFormatting sqref="I181">
    <cfRule type="containsBlanks" dxfId="281" priority="258">
      <formula>LEN(TRIM(I181))=0</formula>
    </cfRule>
  </conditionalFormatting>
  <conditionalFormatting sqref="L181">
    <cfRule type="containsBlanks" dxfId="280" priority="257">
      <formula>LEN(TRIM(L181))=0</formula>
    </cfRule>
  </conditionalFormatting>
  <conditionalFormatting sqref="O181">
    <cfRule type="containsBlanks" dxfId="279" priority="256">
      <formula>LEN(TRIM(O181))=0</formula>
    </cfRule>
  </conditionalFormatting>
  <conditionalFormatting sqref="R181">
    <cfRule type="containsBlanks" dxfId="278" priority="255">
      <formula>LEN(TRIM(R181))=0</formula>
    </cfRule>
  </conditionalFormatting>
  <conditionalFormatting sqref="U181">
    <cfRule type="containsBlanks" dxfId="277" priority="254">
      <formula>LEN(TRIM(U181))=0</formula>
    </cfRule>
  </conditionalFormatting>
  <conditionalFormatting sqref="X181">
    <cfRule type="containsBlanks" dxfId="276" priority="253">
      <formula>LEN(TRIM(X181))=0</formula>
    </cfRule>
  </conditionalFormatting>
  <conditionalFormatting sqref="AA181">
    <cfRule type="containsBlanks" dxfId="275" priority="252">
      <formula>LEN(TRIM(AA181))=0</formula>
    </cfRule>
  </conditionalFormatting>
  <conditionalFormatting sqref="AD181">
    <cfRule type="containsBlanks" dxfId="274" priority="251">
      <formula>LEN(TRIM(AD181))=0</formula>
    </cfRule>
  </conditionalFormatting>
  <conditionalFormatting sqref="C190">
    <cfRule type="containsBlanks" dxfId="273" priority="250">
      <formula>LEN(TRIM(C190))=0</formula>
    </cfRule>
  </conditionalFormatting>
  <conditionalFormatting sqref="F190">
    <cfRule type="containsBlanks" dxfId="272" priority="249">
      <formula>LEN(TRIM(F190))=0</formula>
    </cfRule>
  </conditionalFormatting>
  <conditionalFormatting sqref="I190">
    <cfRule type="containsBlanks" dxfId="271" priority="248">
      <formula>LEN(TRIM(I190))=0</formula>
    </cfRule>
  </conditionalFormatting>
  <conditionalFormatting sqref="L190">
    <cfRule type="containsBlanks" dxfId="270" priority="247">
      <formula>LEN(TRIM(L190))=0</formula>
    </cfRule>
  </conditionalFormatting>
  <conditionalFormatting sqref="O190">
    <cfRule type="containsBlanks" dxfId="269" priority="246">
      <formula>LEN(TRIM(O190))=0</formula>
    </cfRule>
  </conditionalFormatting>
  <conditionalFormatting sqref="R190">
    <cfRule type="containsBlanks" dxfId="268" priority="245">
      <formula>LEN(TRIM(R190))=0</formula>
    </cfRule>
  </conditionalFormatting>
  <conditionalFormatting sqref="U190">
    <cfRule type="containsBlanks" dxfId="267" priority="244">
      <formula>LEN(TRIM(U190))=0</formula>
    </cfRule>
  </conditionalFormatting>
  <conditionalFormatting sqref="X190">
    <cfRule type="containsBlanks" dxfId="266" priority="243">
      <formula>LEN(TRIM(X190))=0</formula>
    </cfRule>
  </conditionalFormatting>
  <conditionalFormatting sqref="AA190">
    <cfRule type="containsBlanks" dxfId="265" priority="242">
      <formula>LEN(TRIM(AA190))=0</formula>
    </cfRule>
  </conditionalFormatting>
  <conditionalFormatting sqref="AD190">
    <cfRule type="containsBlanks" dxfId="264" priority="241">
      <formula>LEN(TRIM(AD190))=0</formula>
    </cfRule>
  </conditionalFormatting>
  <conditionalFormatting sqref="C199">
    <cfRule type="containsBlanks" dxfId="263" priority="240">
      <formula>LEN(TRIM(C199))=0</formula>
    </cfRule>
  </conditionalFormatting>
  <conditionalFormatting sqref="F199">
    <cfRule type="containsBlanks" dxfId="262" priority="239">
      <formula>LEN(TRIM(F199))=0</formula>
    </cfRule>
  </conditionalFormatting>
  <conditionalFormatting sqref="I199">
    <cfRule type="containsBlanks" dxfId="261" priority="238">
      <formula>LEN(TRIM(I199))=0</formula>
    </cfRule>
  </conditionalFormatting>
  <conditionalFormatting sqref="L199">
    <cfRule type="containsBlanks" dxfId="260" priority="237">
      <formula>LEN(TRIM(L199))=0</formula>
    </cfRule>
  </conditionalFormatting>
  <conditionalFormatting sqref="O199">
    <cfRule type="containsBlanks" dxfId="259" priority="236">
      <formula>LEN(TRIM(O199))=0</formula>
    </cfRule>
  </conditionalFormatting>
  <conditionalFormatting sqref="R199">
    <cfRule type="containsBlanks" dxfId="258" priority="235">
      <formula>LEN(TRIM(R199))=0</formula>
    </cfRule>
  </conditionalFormatting>
  <conditionalFormatting sqref="U199">
    <cfRule type="containsBlanks" dxfId="257" priority="234">
      <formula>LEN(TRIM(U199))=0</formula>
    </cfRule>
  </conditionalFormatting>
  <conditionalFormatting sqref="X199">
    <cfRule type="containsBlanks" dxfId="256" priority="233">
      <formula>LEN(TRIM(X199))=0</formula>
    </cfRule>
  </conditionalFormatting>
  <conditionalFormatting sqref="AA199">
    <cfRule type="containsBlanks" dxfId="255" priority="232">
      <formula>LEN(TRIM(AA199))=0</formula>
    </cfRule>
  </conditionalFormatting>
  <conditionalFormatting sqref="AD199">
    <cfRule type="containsBlanks" dxfId="254" priority="231">
      <formula>LEN(TRIM(AD199))=0</formula>
    </cfRule>
  </conditionalFormatting>
  <conditionalFormatting sqref="C208">
    <cfRule type="containsBlanks" dxfId="253" priority="230">
      <formula>LEN(TRIM(C208))=0</formula>
    </cfRule>
  </conditionalFormatting>
  <conditionalFormatting sqref="F208">
    <cfRule type="containsBlanks" dxfId="252" priority="229">
      <formula>LEN(TRIM(F208))=0</formula>
    </cfRule>
  </conditionalFormatting>
  <conditionalFormatting sqref="I208">
    <cfRule type="containsBlanks" dxfId="251" priority="228">
      <formula>LEN(TRIM(I208))=0</formula>
    </cfRule>
  </conditionalFormatting>
  <conditionalFormatting sqref="L208">
    <cfRule type="containsBlanks" dxfId="250" priority="227">
      <formula>LEN(TRIM(L208))=0</formula>
    </cfRule>
  </conditionalFormatting>
  <conditionalFormatting sqref="O208">
    <cfRule type="containsBlanks" dxfId="249" priority="226">
      <formula>LEN(TRIM(O208))=0</formula>
    </cfRule>
  </conditionalFormatting>
  <conditionalFormatting sqref="R208">
    <cfRule type="containsBlanks" dxfId="248" priority="225">
      <formula>LEN(TRIM(R208))=0</formula>
    </cfRule>
  </conditionalFormatting>
  <conditionalFormatting sqref="U208">
    <cfRule type="containsBlanks" dxfId="247" priority="224">
      <formula>LEN(TRIM(U208))=0</formula>
    </cfRule>
  </conditionalFormatting>
  <conditionalFormatting sqref="X208">
    <cfRule type="containsBlanks" dxfId="246" priority="223">
      <formula>LEN(TRIM(X208))=0</formula>
    </cfRule>
  </conditionalFormatting>
  <conditionalFormatting sqref="AA208">
    <cfRule type="containsBlanks" dxfId="245" priority="222">
      <formula>LEN(TRIM(AA208))=0</formula>
    </cfRule>
  </conditionalFormatting>
  <conditionalFormatting sqref="AD208">
    <cfRule type="containsBlanks" dxfId="244" priority="221">
      <formula>LEN(TRIM(AD208))=0</formula>
    </cfRule>
  </conditionalFormatting>
  <conditionalFormatting sqref="C217">
    <cfRule type="containsBlanks" dxfId="243" priority="220">
      <formula>LEN(TRIM(C217))=0</formula>
    </cfRule>
  </conditionalFormatting>
  <conditionalFormatting sqref="F217">
    <cfRule type="containsBlanks" dxfId="242" priority="219">
      <formula>LEN(TRIM(F217))=0</formula>
    </cfRule>
  </conditionalFormatting>
  <conditionalFormatting sqref="I217">
    <cfRule type="containsBlanks" dxfId="241" priority="218">
      <formula>LEN(TRIM(I217))=0</formula>
    </cfRule>
  </conditionalFormatting>
  <conditionalFormatting sqref="L217">
    <cfRule type="containsBlanks" dxfId="240" priority="217">
      <formula>LEN(TRIM(L217))=0</formula>
    </cfRule>
  </conditionalFormatting>
  <conditionalFormatting sqref="O217">
    <cfRule type="containsBlanks" dxfId="239" priority="216">
      <formula>LEN(TRIM(O217))=0</formula>
    </cfRule>
  </conditionalFormatting>
  <conditionalFormatting sqref="R217">
    <cfRule type="containsBlanks" dxfId="238" priority="215">
      <formula>LEN(TRIM(R217))=0</formula>
    </cfRule>
  </conditionalFormatting>
  <conditionalFormatting sqref="U217">
    <cfRule type="containsBlanks" dxfId="237" priority="214">
      <formula>LEN(TRIM(U217))=0</formula>
    </cfRule>
  </conditionalFormatting>
  <conditionalFormatting sqref="X217">
    <cfRule type="containsBlanks" dxfId="236" priority="213">
      <formula>LEN(TRIM(X217))=0</formula>
    </cfRule>
  </conditionalFormatting>
  <conditionalFormatting sqref="AA217">
    <cfRule type="containsBlanks" dxfId="235" priority="212">
      <formula>LEN(TRIM(AA217))=0</formula>
    </cfRule>
  </conditionalFormatting>
  <conditionalFormatting sqref="AD217">
    <cfRule type="containsBlanks" dxfId="234" priority="211">
      <formula>LEN(TRIM(AD217))=0</formula>
    </cfRule>
  </conditionalFormatting>
  <conditionalFormatting sqref="C226">
    <cfRule type="containsBlanks" dxfId="233" priority="210">
      <formula>LEN(TRIM(C226))=0</formula>
    </cfRule>
  </conditionalFormatting>
  <conditionalFormatting sqref="F226">
    <cfRule type="containsBlanks" dxfId="232" priority="209">
      <formula>LEN(TRIM(F226))=0</formula>
    </cfRule>
  </conditionalFormatting>
  <conditionalFormatting sqref="I226">
    <cfRule type="containsBlanks" dxfId="231" priority="208">
      <formula>LEN(TRIM(I226))=0</formula>
    </cfRule>
  </conditionalFormatting>
  <conditionalFormatting sqref="L226">
    <cfRule type="containsBlanks" dxfId="230" priority="207">
      <formula>LEN(TRIM(L226))=0</formula>
    </cfRule>
  </conditionalFormatting>
  <conditionalFormatting sqref="O226">
    <cfRule type="containsBlanks" dxfId="229" priority="206">
      <formula>LEN(TRIM(O226))=0</formula>
    </cfRule>
  </conditionalFormatting>
  <conditionalFormatting sqref="R226">
    <cfRule type="containsBlanks" dxfId="228" priority="205">
      <formula>LEN(TRIM(R226))=0</formula>
    </cfRule>
  </conditionalFormatting>
  <conditionalFormatting sqref="U226">
    <cfRule type="containsBlanks" dxfId="227" priority="204">
      <formula>LEN(TRIM(U226))=0</formula>
    </cfRule>
  </conditionalFormatting>
  <conditionalFormatting sqref="X226">
    <cfRule type="containsBlanks" dxfId="226" priority="203">
      <formula>LEN(TRIM(X226))=0</formula>
    </cfRule>
  </conditionalFormatting>
  <conditionalFormatting sqref="AA226">
    <cfRule type="containsBlanks" dxfId="225" priority="202">
      <formula>LEN(TRIM(AA226))=0</formula>
    </cfRule>
  </conditionalFormatting>
  <conditionalFormatting sqref="AD226">
    <cfRule type="containsBlanks" dxfId="224" priority="201">
      <formula>LEN(TRIM(AD226))=0</formula>
    </cfRule>
  </conditionalFormatting>
  <conditionalFormatting sqref="C235">
    <cfRule type="containsBlanks" dxfId="223" priority="200">
      <formula>LEN(TRIM(C235))=0</formula>
    </cfRule>
  </conditionalFormatting>
  <conditionalFormatting sqref="F235">
    <cfRule type="containsBlanks" dxfId="222" priority="199">
      <formula>LEN(TRIM(F235))=0</formula>
    </cfRule>
  </conditionalFormatting>
  <conditionalFormatting sqref="I235">
    <cfRule type="containsBlanks" dxfId="221" priority="198">
      <formula>LEN(TRIM(I235))=0</formula>
    </cfRule>
  </conditionalFormatting>
  <conditionalFormatting sqref="L235">
    <cfRule type="containsBlanks" dxfId="220" priority="197">
      <formula>LEN(TRIM(L235))=0</formula>
    </cfRule>
  </conditionalFormatting>
  <conditionalFormatting sqref="O235">
    <cfRule type="containsBlanks" dxfId="219" priority="196">
      <formula>LEN(TRIM(O235))=0</formula>
    </cfRule>
  </conditionalFormatting>
  <conditionalFormatting sqref="R235">
    <cfRule type="containsBlanks" dxfId="218" priority="195">
      <formula>LEN(TRIM(R235))=0</formula>
    </cfRule>
  </conditionalFormatting>
  <conditionalFormatting sqref="U235">
    <cfRule type="containsBlanks" dxfId="217" priority="194">
      <formula>LEN(TRIM(U235))=0</formula>
    </cfRule>
  </conditionalFormatting>
  <conditionalFormatting sqref="X235">
    <cfRule type="containsBlanks" dxfId="216" priority="193">
      <formula>LEN(TRIM(X235))=0</formula>
    </cfRule>
  </conditionalFormatting>
  <conditionalFormatting sqref="AA235">
    <cfRule type="containsBlanks" dxfId="215" priority="192">
      <formula>LEN(TRIM(AA235))=0</formula>
    </cfRule>
  </conditionalFormatting>
  <conditionalFormatting sqref="AD235">
    <cfRule type="containsBlanks" dxfId="214" priority="191">
      <formula>LEN(TRIM(AD235))=0</formula>
    </cfRule>
  </conditionalFormatting>
  <conditionalFormatting sqref="C244">
    <cfRule type="containsBlanks" dxfId="213" priority="190">
      <formula>LEN(TRIM(C244))=0</formula>
    </cfRule>
  </conditionalFormatting>
  <conditionalFormatting sqref="F244">
    <cfRule type="containsBlanks" dxfId="212" priority="189">
      <formula>LEN(TRIM(F244))=0</formula>
    </cfRule>
  </conditionalFormatting>
  <conditionalFormatting sqref="I244">
    <cfRule type="containsBlanks" dxfId="211" priority="188">
      <formula>LEN(TRIM(I244))=0</formula>
    </cfRule>
  </conditionalFormatting>
  <conditionalFormatting sqref="L244">
    <cfRule type="containsBlanks" dxfId="210" priority="187">
      <formula>LEN(TRIM(L244))=0</formula>
    </cfRule>
  </conditionalFormatting>
  <conditionalFormatting sqref="O244">
    <cfRule type="containsBlanks" dxfId="209" priority="186">
      <formula>LEN(TRIM(O244))=0</formula>
    </cfRule>
  </conditionalFormatting>
  <conditionalFormatting sqref="R244">
    <cfRule type="containsBlanks" dxfId="208" priority="185">
      <formula>LEN(TRIM(R244))=0</formula>
    </cfRule>
  </conditionalFormatting>
  <conditionalFormatting sqref="U244">
    <cfRule type="containsBlanks" dxfId="207" priority="184">
      <formula>LEN(TRIM(U244))=0</formula>
    </cfRule>
  </conditionalFormatting>
  <conditionalFormatting sqref="X244">
    <cfRule type="containsBlanks" dxfId="206" priority="183">
      <formula>LEN(TRIM(X244))=0</formula>
    </cfRule>
  </conditionalFormatting>
  <conditionalFormatting sqref="AA244">
    <cfRule type="containsBlanks" dxfId="205" priority="182">
      <formula>LEN(TRIM(AA244))=0</formula>
    </cfRule>
  </conditionalFormatting>
  <conditionalFormatting sqref="AD244">
    <cfRule type="containsBlanks" dxfId="204" priority="181">
      <formula>LEN(TRIM(AD244))=0</formula>
    </cfRule>
  </conditionalFormatting>
  <conditionalFormatting sqref="C253">
    <cfRule type="containsBlanks" dxfId="203" priority="180">
      <formula>LEN(TRIM(C253))=0</formula>
    </cfRule>
  </conditionalFormatting>
  <conditionalFormatting sqref="F253">
    <cfRule type="containsBlanks" dxfId="202" priority="179">
      <formula>LEN(TRIM(F253))=0</formula>
    </cfRule>
  </conditionalFormatting>
  <conditionalFormatting sqref="I253">
    <cfRule type="containsBlanks" dxfId="201" priority="178">
      <formula>LEN(TRIM(I253))=0</formula>
    </cfRule>
  </conditionalFormatting>
  <conditionalFormatting sqref="L253">
    <cfRule type="containsBlanks" dxfId="200" priority="177">
      <formula>LEN(TRIM(L253))=0</formula>
    </cfRule>
  </conditionalFormatting>
  <conditionalFormatting sqref="O253">
    <cfRule type="containsBlanks" dxfId="199" priority="176">
      <formula>LEN(TRIM(O253))=0</formula>
    </cfRule>
  </conditionalFormatting>
  <conditionalFormatting sqref="R253">
    <cfRule type="containsBlanks" dxfId="198" priority="175">
      <formula>LEN(TRIM(R253))=0</formula>
    </cfRule>
  </conditionalFormatting>
  <conditionalFormatting sqref="U253">
    <cfRule type="containsBlanks" dxfId="197" priority="174">
      <formula>LEN(TRIM(U253))=0</formula>
    </cfRule>
  </conditionalFormatting>
  <conditionalFormatting sqref="X253">
    <cfRule type="containsBlanks" dxfId="196" priority="173">
      <formula>LEN(TRIM(X253))=0</formula>
    </cfRule>
  </conditionalFormatting>
  <conditionalFormatting sqref="AA253">
    <cfRule type="containsBlanks" dxfId="195" priority="172">
      <formula>LEN(TRIM(AA253))=0</formula>
    </cfRule>
  </conditionalFormatting>
  <conditionalFormatting sqref="AD253">
    <cfRule type="containsBlanks" dxfId="194" priority="171">
      <formula>LEN(TRIM(AD253))=0</formula>
    </cfRule>
  </conditionalFormatting>
  <conditionalFormatting sqref="C262">
    <cfRule type="containsBlanks" dxfId="193" priority="170">
      <formula>LEN(TRIM(C262))=0</formula>
    </cfRule>
  </conditionalFormatting>
  <conditionalFormatting sqref="F262">
    <cfRule type="containsBlanks" dxfId="192" priority="169">
      <formula>LEN(TRIM(F262))=0</formula>
    </cfRule>
  </conditionalFormatting>
  <conditionalFormatting sqref="I262">
    <cfRule type="containsBlanks" dxfId="191" priority="168">
      <formula>LEN(TRIM(I262))=0</formula>
    </cfRule>
  </conditionalFormatting>
  <conditionalFormatting sqref="L262">
    <cfRule type="containsBlanks" dxfId="190" priority="167">
      <formula>LEN(TRIM(L262))=0</formula>
    </cfRule>
  </conditionalFormatting>
  <conditionalFormatting sqref="O262">
    <cfRule type="containsBlanks" dxfId="189" priority="166">
      <formula>LEN(TRIM(O262))=0</formula>
    </cfRule>
  </conditionalFormatting>
  <conditionalFormatting sqref="R262">
    <cfRule type="containsBlanks" dxfId="188" priority="165">
      <formula>LEN(TRIM(R262))=0</formula>
    </cfRule>
  </conditionalFormatting>
  <conditionalFormatting sqref="U262">
    <cfRule type="containsBlanks" dxfId="187" priority="164">
      <formula>LEN(TRIM(U262))=0</formula>
    </cfRule>
  </conditionalFormatting>
  <conditionalFormatting sqref="X262">
    <cfRule type="containsBlanks" dxfId="186" priority="163">
      <formula>LEN(TRIM(X262))=0</formula>
    </cfRule>
  </conditionalFormatting>
  <conditionalFormatting sqref="AA262">
    <cfRule type="containsBlanks" dxfId="185" priority="162">
      <formula>LEN(TRIM(AA262))=0</formula>
    </cfRule>
  </conditionalFormatting>
  <conditionalFormatting sqref="AD262">
    <cfRule type="containsBlanks" dxfId="184" priority="161">
      <formula>LEN(TRIM(AD262))=0</formula>
    </cfRule>
  </conditionalFormatting>
  <conditionalFormatting sqref="C271">
    <cfRule type="containsBlanks" dxfId="183" priority="160">
      <formula>LEN(TRIM(C271))=0</formula>
    </cfRule>
  </conditionalFormatting>
  <conditionalFormatting sqref="F271">
    <cfRule type="containsBlanks" dxfId="182" priority="159">
      <formula>LEN(TRIM(F271))=0</formula>
    </cfRule>
  </conditionalFormatting>
  <conditionalFormatting sqref="I271">
    <cfRule type="containsBlanks" dxfId="181" priority="158">
      <formula>LEN(TRIM(I271))=0</formula>
    </cfRule>
  </conditionalFormatting>
  <conditionalFormatting sqref="L271">
    <cfRule type="containsBlanks" dxfId="180" priority="157">
      <formula>LEN(TRIM(L271))=0</formula>
    </cfRule>
  </conditionalFormatting>
  <conditionalFormatting sqref="O271">
    <cfRule type="containsBlanks" dxfId="179" priority="156">
      <formula>LEN(TRIM(O271))=0</formula>
    </cfRule>
  </conditionalFormatting>
  <conditionalFormatting sqref="R271">
    <cfRule type="containsBlanks" dxfId="178" priority="155">
      <formula>LEN(TRIM(R271))=0</formula>
    </cfRule>
  </conditionalFormatting>
  <conditionalFormatting sqref="U271">
    <cfRule type="containsBlanks" dxfId="177" priority="154">
      <formula>LEN(TRIM(U271))=0</formula>
    </cfRule>
  </conditionalFormatting>
  <conditionalFormatting sqref="X271">
    <cfRule type="containsBlanks" dxfId="176" priority="153">
      <formula>LEN(TRIM(X271))=0</formula>
    </cfRule>
  </conditionalFormatting>
  <conditionalFormatting sqref="AA271">
    <cfRule type="containsBlanks" dxfId="175" priority="152">
      <formula>LEN(TRIM(AA271))=0</formula>
    </cfRule>
  </conditionalFormatting>
  <conditionalFormatting sqref="AD271">
    <cfRule type="containsBlanks" dxfId="174" priority="151">
      <formula>LEN(TRIM(AD271))=0</formula>
    </cfRule>
  </conditionalFormatting>
  <conditionalFormatting sqref="C280">
    <cfRule type="containsBlanks" dxfId="173" priority="150">
      <formula>LEN(TRIM(C280))=0</formula>
    </cfRule>
  </conditionalFormatting>
  <conditionalFormatting sqref="F280">
    <cfRule type="containsBlanks" dxfId="172" priority="149">
      <formula>LEN(TRIM(F280))=0</formula>
    </cfRule>
  </conditionalFormatting>
  <conditionalFormatting sqref="I280">
    <cfRule type="containsBlanks" dxfId="171" priority="148">
      <formula>LEN(TRIM(I280))=0</formula>
    </cfRule>
  </conditionalFormatting>
  <conditionalFormatting sqref="L280">
    <cfRule type="containsBlanks" dxfId="170" priority="147">
      <formula>LEN(TRIM(L280))=0</formula>
    </cfRule>
  </conditionalFormatting>
  <conditionalFormatting sqref="O280">
    <cfRule type="containsBlanks" dxfId="169" priority="146">
      <formula>LEN(TRIM(O280))=0</formula>
    </cfRule>
  </conditionalFormatting>
  <conditionalFormatting sqref="R280">
    <cfRule type="containsBlanks" dxfId="168" priority="145">
      <formula>LEN(TRIM(R280))=0</formula>
    </cfRule>
  </conditionalFormatting>
  <conditionalFormatting sqref="U280">
    <cfRule type="containsBlanks" dxfId="167" priority="144">
      <formula>LEN(TRIM(U280))=0</formula>
    </cfRule>
  </conditionalFormatting>
  <conditionalFormatting sqref="X280">
    <cfRule type="containsBlanks" dxfId="166" priority="143">
      <formula>LEN(TRIM(X280))=0</formula>
    </cfRule>
  </conditionalFormatting>
  <conditionalFormatting sqref="AA280">
    <cfRule type="containsBlanks" dxfId="165" priority="142">
      <formula>LEN(TRIM(AA280))=0</formula>
    </cfRule>
  </conditionalFormatting>
  <conditionalFormatting sqref="AD280">
    <cfRule type="containsBlanks" dxfId="164" priority="141">
      <formula>LEN(TRIM(AD280))=0</formula>
    </cfRule>
  </conditionalFormatting>
  <conditionalFormatting sqref="C289">
    <cfRule type="containsBlanks" dxfId="163" priority="140">
      <formula>LEN(TRIM(C289))=0</formula>
    </cfRule>
  </conditionalFormatting>
  <conditionalFormatting sqref="F289">
    <cfRule type="containsBlanks" dxfId="162" priority="139">
      <formula>LEN(TRIM(F289))=0</formula>
    </cfRule>
  </conditionalFormatting>
  <conditionalFormatting sqref="I289">
    <cfRule type="containsBlanks" dxfId="161" priority="138">
      <formula>LEN(TRIM(I289))=0</formula>
    </cfRule>
  </conditionalFormatting>
  <conditionalFormatting sqref="L289">
    <cfRule type="containsBlanks" dxfId="160" priority="137">
      <formula>LEN(TRIM(L289))=0</formula>
    </cfRule>
  </conditionalFormatting>
  <conditionalFormatting sqref="O289">
    <cfRule type="containsBlanks" dxfId="159" priority="136">
      <formula>LEN(TRIM(O289))=0</formula>
    </cfRule>
  </conditionalFormatting>
  <conditionalFormatting sqref="R289">
    <cfRule type="containsBlanks" dxfId="158" priority="135">
      <formula>LEN(TRIM(R289))=0</formula>
    </cfRule>
  </conditionalFormatting>
  <conditionalFormatting sqref="U289">
    <cfRule type="containsBlanks" dxfId="157" priority="134">
      <formula>LEN(TRIM(U289))=0</formula>
    </cfRule>
  </conditionalFormatting>
  <conditionalFormatting sqref="X289">
    <cfRule type="containsBlanks" dxfId="156" priority="133">
      <formula>LEN(TRIM(X289))=0</formula>
    </cfRule>
  </conditionalFormatting>
  <conditionalFormatting sqref="AA289">
    <cfRule type="containsBlanks" dxfId="155" priority="132">
      <formula>LEN(TRIM(AA289))=0</formula>
    </cfRule>
  </conditionalFormatting>
  <conditionalFormatting sqref="AD289">
    <cfRule type="containsBlanks" dxfId="154" priority="131">
      <formula>LEN(TRIM(AD289))=0</formula>
    </cfRule>
  </conditionalFormatting>
  <conditionalFormatting sqref="C298">
    <cfRule type="containsBlanks" dxfId="153" priority="130">
      <formula>LEN(TRIM(C298))=0</formula>
    </cfRule>
  </conditionalFormatting>
  <conditionalFormatting sqref="F298">
    <cfRule type="containsBlanks" dxfId="152" priority="129">
      <formula>LEN(TRIM(F298))=0</formula>
    </cfRule>
  </conditionalFormatting>
  <conditionalFormatting sqref="I298">
    <cfRule type="containsBlanks" dxfId="151" priority="128">
      <formula>LEN(TRIM(I298))=0</formula>
    </cfRule>
  </conditionalFormatting>
  <conditionalFormatting sqref="L298">
    <cfRule type="containsBlanks" dxfId="150" priority="127">
      <formula>LEN(TRIM(L298))=0</formula>
    </cfRule>
  </conditionalFormatting>
  <conditionalFormatting sqref="O298">
    <cfRule type="containsBlanks" dxfId="149" priority="126">
      <formula>LEN(TRIM(O298))=0</formula>
    </cfRule>
  </conditionalFormatting>
  <conditionalFormatting sqref="R298">
    <cfRule type="containsBlanks" dxfId="148" priority="125">
      <formula>LEN(TRIM(R298))=0</formula>
    </cfRule>
  </conditionalFormatting>
  <conditionalFormatting sqref="U298">
    <cfRule type="containsBlanks" dxfId="147" priority="124">
      <formula>LEN(TRIM(U298))=0</formula>
    </cfRule>
  </conditionalFormatting>
  <conditionalFormatting sqref="X298">
    <cfRule type="containsBlanks" dxfId="146" priority="123">
      <formula>LEN(TRIM(X298))=0</formula>
    </cfRule>
  </conditionalFormatting>
  <conditionalFormatting sqref="AA298">
    <cfRule type="containsBlanks" dxfId="145" priority="122">
      <formula>LEN(TRIM(AA298))=0</formula>
    </cfRule>
  </conditionalFormatting>
  <conditionalFormatting sqref="AD298">
    <cfRule type="containsBlanks" dxfId="144" priority="121">
      <formula>LEN(TRIM(AD298))=0</formula>
    </cfRule>
  </conditionalFormatting>
  <conditionalFormatting sqref="C307">
    <cfRule type="containsBlanks" dxfId="143" priority="120">
      <formula>LEN(TRIM(C307))=0</formula>
    </cfRule>
  </conditionalFormatting>
  <conditionalFormatting sqref="F307">
    <cfRule type="containsBlanks" dxfId="142" priority="119">
      <formula>LEN(TRIM(F307))=0</formula>
    </cfRule>
  </conditionalFormatting>
  <conditionalFormatting sqref="I307">
    <cfRule type="containsBlanks" dxfId="141" priority="118">
      <formula>LEN(TRIM(I307))=0</formula>
    </cfRule>
  </conditionalFormatting>
  <conditionalFormatting sqref="L307">
    <cfRule type="containsBlanks" dxfId="140" priority="117">
      <formula>LEN(TRIM(L307))=0</formula>
    </cfRule>
  </conditionalFormatting>
  <conditionalFormatting sqref="O307">
    <cfRule type="containsBlanks" dxfId="139" priority="116">
      <formula>LEN(TRIM(O307))=0</formula>
    </cfRule>
  </conditionalFormatting>
  <conditionalFormatting sqref="R307">
    <cfRule type="containsBlanks" dxfId="138" priority="115">
      <formula>LEN(TRIM(R307))=0</formula>
    </cfRule>
  </conditionalFormatting>
  <conditionalFormatting sqref="U307">
    <cfRule type="containsBlanks" dxfId="137" priority="114">
      <formula>LEN(TRIM(U307))=0</formula>
    </cfRule>
  </conditionalFormatting>
  <conditionalFormatting sqref="X307">
    <cfRule type="containsBlanks" dxfId="136" priority="113">
      <formula>LEN(TRIM(X307))=0</formula>
    </cfRule>
  </conditionalFormatting>
  <conditionalFormatting sqref="AA307">
    <cfRule type="containsBlanks" dxfId="135" priority="112">
      <formula>LEN(TRIM(AA307))=0</formula>
    </cfRule>
  </conditionalFormatting>
  <conditionalFormatting sqref="AD307">
    <cfRule type="containsBlanks" dxfId="134" priority="111">
      <formula>LEN(TRIM(AD307))=0</formula>
    </cfRule>
  </conditionalFormatting>
  <conditionalFormatting sqref="C316">
    <cfRule type="containsBlanks" dxfId="133" priority="110">
      <formula>LEN(TRIM(C316))=0</formula>
    </cfRule>
  </conditionalFormatting>
  <conditionalFormatting sqref="F316">
    <cfRule type="containsBlanks" dxfId="132" priority="109">
      <formula>LEN(TRIM(F316))=0</formula>
    </cfRule>
  </conditionalFormatting>
  <conditionalFormatting sqref="I316">
    <cfRule type="containsBlanks" dxfId="131" priority="108">
      <formula>LEN(TRIM(I316))=0</formula>
    </cfRule>
  </conditionalFormatting>
  <conditionalFormatting sqref="L316">
    <cfRule type="containsBlanks" dxfId="130" priority="107">
      <formula>LEN(TRIM(L316))=0</formula>
    </cfRule>
  </conditionalFormatting>
  <conditionalFormatting sqref="O316">
    <cfRule type="containsBlanks" dxfId="129" priority="106">
      <formula>LEN(TRIM(O316))=0</formula>
    </cfRule>
  </conditionalFormatting>
  <conditionalFormatting sqref="R316">
    <cfRule type="containsBlanks" dxfId="128" priority="105">
      <formula>LEN(TRIM(R316))=0</formula>
    </cfRule>
  </conditionalFormatting>
  <conditionalFormatting sqref="U316">
    <cfRule type="containsBlanks" dxfId="127" priority="104">
      <formula>LEN(TRIM(U316))=0</formula>
    </cfRule>
  </conditionalFormatting>
  <conditionalFormatting sqref="X316">
    <cfRule type="containsBlanks" dxfId="126" priority="103">
      <formula>LEN(TRIM(X316))=0</formula>
    </cfRule>
  </conditionalFormatting>
  <conditionalFormatting sqref="AA316">
    <cfRule type="containsBlanks" dxfId="125" priority="102">
      <formula>LEN(TRIM(AA316))=0</formula>
    </cfRule>
  </conditionalFormatting>
  <conditionalFormatting sqref="AD316">
    <cfRule type="containsBlanks" dxfId="124" priority="101">
      <formula>LEN(TRIM(AD316))=0</formula>
    </cfRule>
  </conditionalFormatting>
  <conditionalFormatting sqref="C325">
    <cfRule type="containsBlanks" dxfId="123" priority="100">
      <formula>LEN(TRIM(C325))=0</formula>
    </cfRule>
  </conditionalFormatting>
  <conditionalFormatting sqref="F325">
    <cfRule type="containsBlanks" dxfId="122" priority="99">
      <formula>LEN(TRIM(F325))=0</formula>
    </cfRule>
  </conditionalFormatting>
  <conditionalFormatting sqref="I325">
    <cfRule type="containsBlanks" dxfId="121" priority="98">
      <formula>LEN(TRIM(I325))=0</formula>
    </cfRule>
  </conditionalFormatting>
  <conditionalFormatting sqref="L325">
    <cfRule type="containsBlanks" dxfId="120" priority="97">
      <formula>LEN(TRIM(L325))=0</formula>
    </cfRule>
  </conditionalFormatting>
  <conditionalFormatting sqref="O325">
    <cfRule type="containsBlanks" dxfId="119" priority="96">
      <formula>LEN(TRIM(O325))=0</formula>
    </cfRule>
  </conditionalFormatting>
  <conditionalFormatting sqref="R325">
    <cfRule type="containsBlanks" dxfId="118" priority="95">
      <formula>LEN(TRIM(R325))=0</formula>
    </cfRule>
  </conditionalFormatting>
  <conditionalFormatting sqref="U325">
    <cfRule type="containsBlanks" dxfId="117" priority="94">
      <formula>LEN(TRIM(U325))=0</formula>
    </cfRule>
  </conditionalFormatting>
  <conditionalFormatting sqref="X325">
    <cfRule type="containsBlanks" dxfId="116" priority="93">
      <formula>LEN(TRIM(X325))=0</formula>
    </cfRule>
  </conditionalFormatting>
  <conditionalFormatting sqref="AA325">
    <cfRule type="containsBlanks" dxfId="115" priority="92">
      <formula>LEN(TRIM(AA325))=0</formula>
    </cfRule>
  </conditionalFormatting>
  <conditionalFormatting sqref="AD325">
    <cfRule type="containsBlanks" dxfId="114" priority="91">
      <formula>LEN(TRIM(AD325))=0</formula>
    </cfRule>
  </conditionalFormatting>
  <conditionalFormatting sqref="C334">
    <cfRule type="containsBlanks" dxfId="113" priority="90">
      <formula>LEN(TRIM(C334))=0</formula>
    </cfRule>
  </conditionalFormatting>
  <conditionalFormatting sqref="F334">
    <cfRule type="containsBlanks" dxfId="112" priority="89">
      <formula>LEN(TRIM(F334))=0</formula>
    </cfRule>
  </conditionalFormatting>
  <conditionalFormatting sqref="I334">
    <cfRule type="containsBlanks" dxfId="111" priority="88">
      <formula>LEN(TRIM(I334))=0</formula>
    </cfRule>
  </conditionalFormatting>
  <conditionalFormatting sqref="L334">
    <cfRule type="containsBlanks" dxfId="110" priority="87">
      <formula>LEN(TRIM(L334))=0</formula>
    </cfRule>
  </conditionalFormatting>
  <conditionalFormatting sqref="O334">
    <cfRule type="containsBlanks" dxfId="109" priority="86">
      <formula>LEN(TRIM(O334))=0</formula>
    </cfRule>
  </conditionalFormatting>
  <conditionalFormatting sqref="R334">
    <cfRule type="containsBlanks" dxfId="108" priority="85">
      <formula>LEN(TRIM(R334))=0</formula>
    </cfRule>
  </conditionalFormatting>
  <conditionalFormatting sqref="U334">
    <cfRule type="containsBlanks" dxfId="107" priority="84">
      <formula>LEN(TRIM(U334))=0</formula>
    </cfRule>
  </conditionalFormatting>
  <conditionalFormatting sqref="X334">
    <cfRule type="containsBlanks" dxfId="106" priority="83">
      <formula>LEN(TRIM(X334))=0</formula>
    </cfRule>
  </conditionalFormatting>
  <conditionalFormatting sqref="AA334">
    <cfRule type="containsBlanks" dxfId="105" priority="82">
      <formula>LEN(TRIM(AA334))=0</formula>
    </cfRule>
  </conditionalFormatting>
  <conditionalFormatting sqref="AD334">
    <cfRule type="containsBlanks" dxfId="104" priority="81">
      <formula>LEN(TRIM(AD334))=0</formula>
    </cfRule>
  </conditionalFormatting>
  <conditionalFormatting sqref="C343">
    <cfRule type="containsBlanks" dxfId="103" priority="80">
      <formula>LEN(TRIM(C343))=0</formula>
    </cfRule>
  </conditionalFormatting>
  <conditionalFormatting sqref="F343">
    <cfRule type="containsBlanks" dxfId="102" priority="79">
      <formula>LEN(TRIM(F343))=0</formula>
    </cfRule>
  </conditionalFormatting>
  <conditionalFormatting sqref="I343">
    <cfRule type="containsBlanks" dxfId="101" priority="78">
      <formula>LEN(TRIM(I343))=0</formula>
    </cfRule>
  </conditionalFormatting>
  <conditionalFormatting sqref="L343">
    <cfRule type="containsBlanks" dxfId="100" priority="77">
      <formula>LEN(TRIM(L343))=0</formula>
    </cfRule>
  </conditionalFormatting>
  <conditionalFormatting sqref="O343">
    <cfRule type="containsBlanks" dxfId="99" priority="76">
      <formula>LEN(TRIM(O343))=0</formula>
    </cfRule>
  </conditionalFormatting>
  <conditionalFormatting sqref="R343">
    <cfRule type="containsBlanks" dxfId="98" priority="75">
      <formula>LEN(TRIM(R343))=0</formula>
    </cfRule>
  </conditionalFormatting>
  <conditionalFormatting sqref="U343">
    <cfRule type="containsBlanks" dxfId="97" priority="74">
      <formula>LEN(TRIM(U343))=0</formula>
    </cfRule>
  </conditionalFormatting>
  <conditionalFormatting sqref="X343">
    <cfRule type="containsBlanks" dxfId="96" priority="73">
      <formula>LEN(TRIM(X343))=0</formula>
    </cfRule>
  </conditionalFormatting>
  <conditionalFormatting sqref="AA343">
    <cfRule type="containsBlanks" dxfId="95" priority="72">
      <formula>LEN(TRIM(AA343))=0</formula>
    </cfRule>
  </conditionalFormatting>
  <conditionalFormatting sqref="AD343">
    <cfRule type="containsBlanks" dxfId="94" priority="71">
      <formula>LEN(TRIM(AD343))=0</formula>
    </cfRule>
  </conditionalFormatting>
  <conditionalFormatting sqref="C352">
    <cfRule type="containsBlanks" dxfId="93" priority="70">
      <formula>LEN(TRIM(C352))=0</formula>
    </cfRule>
  </conditionalFormatting>
  <conditionalFormatting sqref="F352">
    <cfRule type="containsBlanks" dxfId="92" priority="69">
      <formula>LEN(TRIM(F352))=0</formula>
    </cfRule>
  </conditionalFormatting>
  <conditionalFormatting sqref="I352">
    <cfRule type="containsBlanks" dxfId="91" priority="68">
      <formula>LEN(TRIM(I352))=0</formula>
    </cfRule>
  </conditionalFormatting>
  <conditionalFormatting sqref="L352">
    <cfRule type="containsBlanks" dxfId="90" priority="67">
      <formula>LEN(TRIM(L352))=0</formula>
    </cfRule>
  </conditionalFormatting>
  <conditionalFormatting sqref="O352">
    <cfRule type="containsBlanks" dxfId="89" priority="66">
      <formula>LEN(TRIM(O352))=0</formula>
    </cfRule>
  </conditionalFormatting>
  <conditionalFormatting sqref="R352">
    <cfRule type="containsBlanks" dxfId="88" priority="65">
      <formula>LEN(TRIM(R352))=0</formula>
    </cfRule>
  </conditionalFormatting>
  <conditionalFormatting sqref="U352">
    <cfRule type="containsBlanks" dxfId="87" priority="64">
      <formula>LEN(TRIM(U352))=0</formula>
    </cfRule>
  </conditionalFormatting>
  <conditionalFormatting sqref="X352">
    <cfRule type="containsBlanks" dxfId="86" priority="63">
      <formula>LEN(TRIM(X352))=0</formula>
    </cfRule>
  </conditionalFormatting>
  <conditionalFormatting sqref="AA352">
    <cfRule type="containsBlanks" dxfId="85" priority="62">
      <formula>LEN(TRIM(AA352))=0</formula>
    </cfRule>
  </conditionalFormatting>
  <conditionalFormatting sqref="AD352">
    <cfRule type="containsBlanks" dxfId="84" priority="61">
      <formula>LEN(TRIM(AD352))=0</formula>
    </cfRule>
  </conditionalFormatting>
  <conditionalFormatting sqref="C361">
    <cfRule type="containsBlanks" dxfId="83" priority="60">
      <formula>LEN(TRIM(C361))=0</formula>
    </cfRule>
  </conditionalFormatting>
  <conditionalFormatting sqref="F361">
    <cfRule type="containsBlanks" dxfId="82" priority="59">
      <formula>LEN(TRIM(F361))=0</formula>
    </cfRule>
  </conditionalFormatting>
  <conditionalFormatting sqref="I361">
    <cfRule type="containsBlanks" dxfId="81" priority="58">
      <formula>LEN(TRIM(I361))=0</formula>
    </cfRule>
  </conditionalFormatting>
  <conditionalFormatting sqref="L361">
    <cfRule type="containsBlanks" dxfId="80" priority="57">
      <formula>LEN(TRIM(L361))=0</formula>
    </cfRule>
  </conditionalFormatting>
  <conditionalFormatting sqref="O361">
    <cfRule type="containsBlanks" dxfId="79" priority="56">
      <formula>LEN(TRIM(O361))=0</formula>
    </cfRule>
  </conditionalFormatting>
  <conditionalFormatting sqref="R361">
    <cfRule type="containsBlanks" dxfId="78" priority="55">
      <formula>LEN(TRIM(R361))=0</formula>
    </cfRule>
  </conditionalFormatting>
  <conditionalFormatting sqref="U361">
    <cfRule type="containsBlanks" dxfId="77" priority="54">
      <formula>LEN(TRIM(U361))=0</formula>
    </cfRule>
  </conditionalFormatting>
  <conditionalFormatting sqref="X361">
    <cfRule type="containsBlanks" dxfId="76" priority="53">
      <formula>LEN(TRIM(X361))=0</formula>
    </cfRule>
  </conditionalFormatting>
  <conditionalFormatting sqref="AA361">
    <cfRule type="containsBlanks" dxfId="75" priority="52">
      <formula>LEN(TRIM(AA361))=0</formula>
    </cfRule>
  </conditionalFormatting>
  <conditionalFormatting sqref="AD361">
    <cfRule type="containsBlanks" dxfId="74" priority="51">
      <formula>LEN(TRIM(AD361))=0</formula>
    </cfRule>
  </conditionalFormatting>
  <conditionalFormatting sqref="C370">
    <cfRule type="containsBlanks" dxfId="73" priority="50">
      <formula>LEN(TRIM(C370))=0</formula>
    </cfRule>
  </conditionalFormatting>
  <conditionalFormatting sqref="F370">
    <cfRule type="containsBlanks" dxfId="72" priority="49">
      <formula>LEN(TRIM(F370))=0</formula>
    </cfRule>
  </conditionalFormatting>
  <conditionalFormatting sqref="I370">
    <cfRule type="containsBlanks" dxfId="71" priority="48">
      <formula>LEN(TRIM(I370))=0</formula>
    </cfRule>
  </conditionalFormatting>
  <conditionalFormatting sqref="L370">
    <cfRule type="containsBlanks" dxfId="70" priority="47">
      <formula>LEN(TRIM(L370))=0</formula>
    </cfRule>
  </conditionalFormatting>
  <conditionalFormatting sqref="O370">
    <cfRule type="containsBlanks" dxfId="69" priority="46">
      <formula>LEN(TRIM(O370))=0</formula>
    </cfRule>
  </conditionalFormatting>
  <conditionalFormatting sqref="R370">
    <cfRule type="containsBlanks" dxfId="68" priority="45">
      <formula>LEN(TRIM(R370))=0</formula>
    </cfRule>
  </conditionalFormatting>
  <conditionalFormatting sqref="U370">
    <cfRule type="containsBlanks" dxfId="67" priority="44">
      <formula>LEN(TRIM(U370))=0</formula>
    </cfRule>
  </conditionalFormatting>
  <conditionalFormatting sqref="X370">
    <cfRule type="containsBlanks" dxfId="66" priority="43">
      <formula>LEN(TRIM(X370))=0</formula>
    </cfRule>
  </conditionalFormatting>
  <conditionalFormatting sqref="AA370">
    <cfRule type="containsBlanks" dxfId="65" priority="42">
      <formula>LEN(TRIM(AA370))=0</formula>
    </cfRule>
  </conditionalFormatting>
  <conditionalFormatting sqref="AD370">
    <cfRule type="containsBlanks" dxfId="64" priority="41">
      <formula>LEN(TRIM(AD370))=0</formula>
    </cfRule>
  </conditionalFormatting>
  <conditionalFormatting sqref="C379">
    <cfRule type="containsBlanks" dxfId="63" priority="40">
      <formula>LEN(TRIM(C379))=0</formula>
    </cfRule>
  </conditionalFormatting>
  <conditionalFormatting sqref="F379">
    <cfRule type="containsBlanks" dxfId="62" priority="39">
      <formula>LEN(TRIM(F379))=0</formula>
    </cfRule>
  </conditionalFormatting>
  <conditionalFormatting sqref="I379">
    <cfRule type="containsBlanks" dxfId="61" priority="38">
      <formula>LEN(TRIM(I379))=0</formula>
    </cfRule>
  </conditionalFormatting>
  <conditionalFormatting sqref="L379">
    <cfRule type="containsBlanks" dxfId="60" priority="37">
      <formula>LEN(TRIM(L379))=0</formula>
    </cfRule>
  </conditionalFormatting>
  <conditionalFormatting sqref="O379">
    <cfRule type="containsBlanks" dxfId="59" priority="36">
      <formula>LEN(TRIM(O379))=0</formula>
    </cfRule>
  </conditionalFormatting>
  <conditionalFormatting sqref="R379">
    <cfRule type="containsBlanks" dxfId="58" priority="35">
      <formula>LEN(TRIM(R379))=0</formula>
    </cfRule>
  </conditionalFormatting>
  <conditionalFormatting sqref="U379">
    <cfRule type="containsBlanks" dxfId="57" priority="34">
      <formula>LEN(TRIM(U379))=0</formula>
    </cfRule>
  </conditionalFormatting>
  <conditionalFormatting sqref="X379">
    <cfRule type="containsBlanks" dxfId="56" priority="33">
      <formula>LEN(TRIM(X379))=0</formula>
    </cfRule>
  </conditionalFormatting>
  <conditionalFormatting sqref="AA379">
    <cfRule type="containsBlanks" dxfId="55" priority="32">
      <formula>LEN(TRIM(AA379))=0</formula>
    </cfRule>
  </conditionalFormatting>
  <conditionalFormatting sqref="AD379">
    <cfRule type="containsBlanks" dxfId="54" priority="31">
      <formula>LEN(TRIM(AD379))=0</formula>
    </cfRule>
  </conditionalFormatting>
  <conditionalFormatting sqref="C388">
    <cfRule type="containsBlanks" dxfId="53" priority="30">
      <formula>LEN(TRIM(C388))=0</formula>
    </cfRule>
  </conditionalFormatting>
  <conditionalFormatting sqref="F388">
    <cfRule type="containsBlanks" dxfId="52" priority="29">
      <formula>LEN(TRIM(F388))=0</formula>
    </cfRule>
  </conditionalFormatting>
  <conditionalFormatting sqref="I388">
    <cfRule type="containsBlanks" dxfId="51" priority="28">
      <formula>LEN(TRIM(I388))=0</formula>
    </cfRule>
  </conditionalFormatting>
  <conditionalFormatting sqref="L388">
    <cfRule type="containsBlanks" dxfId="50" priority="27">
      <formula>LEN(TRIM(L388))=0</formula>
    </cfRule>
  </conditionalFormatting>
  <conditionalFormatting sqref="O388">
    <cfRule type="containsBlanks" dxfId="49" priority="26">
      <formula>LEN(TRIM(O388))=0</formula>
    </cfRule>
  </conditionalFormatting>
  <conditionalFormatting sqref="R388">
    <cfRule type="containsBlanks" dxfId="48" priority="25">
      <formula>LEN(TRIM(R388))=0</formula>
    </cfRule>
  </conditionalFormatting>
  <conditionalFormatting sqref="U388">
    <cfRule type="containsBlanks" dxfId="47" priority="24">
      <formula>LEN(TRIM(U388))=0</formula>
    </cfRule>
  </conditionalFormatting>
  <conditionalFormatting sqref="X388">
    <cfRule type="containsBlanks" dxfId="46" priority="23">
      <formula>LEN(TRIM(X388))=0</formula>
    </cfRule>
  </conditionalFormatting>
  <conditionalFormatting sqref="AA388">
    <cfRule type="containsBlanks" dxfId="45" priority="22">
      <formula>LEN(TRIM(AA388))=0</formula>
    </cfRule>
  </conditionalFormatting>
  <conditionalFormatting sqref="AD388">
    <cfRule type="containsBlanks" dxfId="44" priority="21">
      <formula>LEN(TRIM(AD388))=0</formula>
    </cfRule>
  </conditionalFormatting>
  <conditionalFormatting sqref="C397">
    <cfRule type="containsBlanks" dxfId="43" priority="20">
      <formula>LEN(TRIM(C397))=0</formula>
    </cfRule>
  </conditionalFormatting>
  <conditionalFormatting sqref="F397">
    <cfRule type="containsBlanks" dxfId="42" priority="19">
      <formula>LEN(TRIM(F397))=0</formula>
    </cfRule>
  </conditionalFormatting>
  <conditionalFormatting sqref="I397">
    <cfRule type="containsBlanks" dxfId="41" priority="18">
      <formula>LEN(TRIM(I397))=0</formula>
    </cfRule>
  </conditionalFormatting>
  <conditionalFormatting sqref="L397">
    <cfRule type="containsBlanks" dxfId="40" priority="17">
      <formula>LEN(TRIM(L397))=0</formula>
    </cfRule>
  </conditionalFormatting>
  <conditionalFormatting sqref="O397">
    <cfRule type="containsBlanks" dxfId="39" priority="16">
      <formula>LEN(TRIM(O397))=0</formula>
    </cfRule>
  </conditionalFormatting>
  <conditionalFormatting sqref="R397">
    <cfRule type="containsBlanks" dxfId="38" priority="15">
      <formula>LEN(TRIM(R397))=0</formula>
    </cfRule>
  </conditionalFormatting>
  <conditionalFormatting sqref="U397">
    <cfRule type="containsBlanks" dxfId="37" priority="14">
      <formula>LEN(TRIM(U397))=0</formula>
    </cfRule>
  </conditionalFormatting>
  <conditionalFormatting sqref="X397">
    <cfRule type="containsBlanks" dxfId="36" priority="13">
      <formula>LEN(TRIM(X397))=0</formula>
    </cfRule>
  </conditionalFormatting>
  <conditionalFormatting sqref="AA397">
    <cfRule type="containsBlanks" dxfId="35" priority="12">
      <formula>LEN(TRIM(AA397))=0</formula>
    </cfRule>
  </conditionalFormatting>
  <conditionalFormatting sqref="AD397">
    <cfRule type="containsBlanks" dxfId="34" priority="11">
      <formula>LEN(TRIM(AD397))=0</formula>
    </cfRule>
  </conditionalFormatting>
  <conditionalFormatting sqref="C406">
    <cfRule type="containsBlanks" dxfId="33" priority="10">
      <formula>LEN(TRIM(C406))=0</formula>
    </cfRule>
  </conditionalFormatting>
  <conditionalFormatting sqref="F406">
    <cfRule type="containsBlanks" dxfId="32" priority="9">
      <formula>LEN(TRIM(F406))=0</formula>
    </cfRule>
  </conditionalFormatting>
  <conditionalFormatting sqref="I406">
    <cfRule type="containsBlanks" dxfId="31" priority="8">
      <formula>LEN(TRIM(I406))=0</formula>
    </cfRule>
  </conditionalFormatting>
  <conditionalFormatting sqref="L406">
    <cfRule type="containsBlanks" dxfId="30" priority="7">
      <formula>LEN(TRIM(L406))=0</formula>
    </cfRule>
  </conditionalFormatting>
  <conditionalFormatting sqref="O406">
    <cfRule type="containsBlanks" dxfId="29" priority="6">
      <formula>LEN(TRIM(O406))=0</formula>
    </cfRule>
  </conditionalFormatting>
  <conditionalFormatting sqref="R406">
    <cfRule type="containsBlanks" dxfId="28" priority="5">
      <formula>LEN(TRIM(R406))=0</formula>
    </cfRule>
  </conditionalFormatting>
  <conditionalFormatting sqref="U406">
    <cfRule type="containsBlanks" dxfId="27" priority="4">
      <formula>LEN(TRIM(U406))=0</formula>
    </cfRule>
  </conditionalFormatting>
  <conditionalFormatting sqref="X406">
    <cfRule type="containsBlanks" dxfId="26" priority="3">
      <formula>LEN(TRIM(X406))=0</formula>
    </cfRule>
  </conditionalFormatting>
  <conditionalFormatting sqref="AA406">
    <cfRule type="containsBlanks" dxfId="25" priority="2">
      <formula>LEN(TRIM(AA406))=0</formula>
    </cfRule>
  </conditionalFormatting>
  <conditionalFormatting sqref="AD406">
    <cfRule type="containsBlanks" dxfId="24" priority="1">
      <formula>LEN(TRIM(AD406))=0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30" operator="equal" id="{8394552C-055B-4E45-81D0-488CC2D5D650}">
            <xm:f>Dicionário!$B$13</xm:f>
            <x14:dxf>
              <font>
                <b/>
                <i val="0"/>
                <color theme="1"/>
              </font>
              <fill>
                <patternFill>
                  <bgColor rgb="FF99FF99"/>
                </patternFill>
              </fill>
            </x14:dxf>
          </x14:cfRule>
          <x14:cfRule type="cellIs" priority="14841" operator="equal" id="{549B5C6B-658E-4A9C-8499-68A4E5C4A2AE}">
            <xm:f>Dicionário!$B$14</xm:f>
            <x14:dxf>
              <font>
                <b/>
                <i val="0"/>
                <color theme="0"/>
              </font>
              <fill>
                <patternFill>
                  <bgColor rgb="FF0000FF"/>
                </patternFill>
              </fill>
            </x14:dxf>
          </x14:cfRule>
          <x14:cfRule type="cellIs" priority="14842" operator="equal" id="{ADB152D9-E0CC-4EFE-AA08-809765E9A3D3}">
            <xm:f>Dicionário!$B$12</xm:f>
            <x14:dxf>
              <font>
                <color theme="0"/>
              </font>
              <fill>
                <patternFill>
                  <bgColor theme="0" tint="-0.34998626667073579"/>
                </patternFill>
              </fill>
            </x14:dxf>
          </x14:cfRule>
          <x14:cfRule type="cellIs" priority="14843" operator="equal" id="{7A6264F0-81C0-48B8-A319-683B7B1C77AA}">
            <xm:f>Dicionário!$B$11</xm:f>
            <x14:dxf>
              <font>
                <color theme="0"/>
              </font>
              <fill>
                <patternFill>
                  <bgColor theme="1" tint="4.9989318521683403E-2"/>
                </patternFill>
              </fill>
            </x14:dxf>
          </x14:cfRule>
          <x14:cfRule type="cellIs" priority="14844" operator="equal" id="{02205D92-E6F1-4C46-A878-4B0DCFD8CA95}">
            <xm:f>Dicionário!$B$10</xm:f>
            <x14:dxf>
              <font>
                <color theme="1"/>
              </font>
              <fill>
                <patternFill>
                  <bgColor theme="7" tint="0.59996337778862885"/>
                </patternFill>
              </fill>
            </x14:dxf>
          </x14:cfRule>
          <x14:cfRule type="cellIs" priority="14845" operator="equal" id="{309D1446-C0ED-496F-BF12-E25FE9A69DBA}">
            <xm:f>Dicionário!$B$9</xm:f>
            <x14:dxf>
              <fill>
                <patternFill>
                  <bgColor theme="4" tint="0.59996337778862885"/>
                </patternFill>
              </fill>
            </x14:dxf>
          </x14:cfRule>
          <x14:cfRule type="cellIs" priority="14846" operator="equal" id="{561C3A7D-E4F2-4E3A-BCAE-9F8CF9BC4D8F}">
            <xm:f>Dicionário!$B$8</xm:f>
            <x14:dxf>
              <fill>
                <patternFill>
                  <bgColor rgb="FF0070C0"/>
                </patternFill>
              </fill>
            </x14:dxf>
          </x14:cfRule>
          <x14:cfRule type="cellIs" priority="14847" operator="equal" id="{548CBB0B-ADBF-40D4-B8EC-6392BE9B03FB}">
            <xm:f>Dicionário!$B$7</xm:f>
            <x14:dxf>
              <font>
                <color theme="1"/>
              </font>
              <fill>
                <patternFill>
                  <bgColor rgb="FFFF99CC"/>
                </patternFill>
              </fill>
            </x14:dxf>
          </x14:cfRule>
          <x14:cfRule type="cellIs" priority="14848" operator="equal" id="{4A2F316D-4524-4464-B5E2-22A7F0D65107}">
            <xm:f>Dicionário!$B$6</xm:f>
            <x14:dxf>
              <fill>
                <patternFill>
                  <bgColor theme="7" tint="-0.24994659260841701"/>
                </patternFill>
              </fill>
            </x14:dxf>
          </x14:cfRule>
          <x14:cfRule type="cellIs" priority="14849" operator="equal" id="{1231D82D-18FB-4F66-BEB3-AF921D9AB71A}">
            <xm:f>Dicionário!$B$5</xm:f>
            <x14:dxf>
              <fill>
                <patternFill>
                  <bgColor rgb="FFFFFF00"/>
                </patternFill>
              </fill>
            </x14:dxf>
          </x14:cfRule>
          <x14:cfRule type="cellIs" priority="14850" operator="equal" id="{F9FE4DA2-88A2-4191-A832-4424D1843021}">
            <xm:f>Dicionário!$B$4</xm:f>
            <x14:dxf>
              <fill>
                <patternFill>
                  <bgColor rgb="FF00B050"/>
                </patternFill>
              </fill>
            </x14:dxf>
          </x14:cfRule>
          <xm:sqref>B12:AD14 B21:AD23 B30:AD32 B39:AD41 B48:AD50 B57:AD59 B66:AD68 B75:AD77 B84:AD86 B93:AD95 B102:AD104 B111:AD113 B120:AD122 B129:AD131 B138:AD140 B147:AD149 B156:AD158 B165:AD167 B174:AD176 B183:AD185 B210:AD212 B219:AD221 B228:AD230 B237:AD239 B246:AD248 B255:AD257 B192:AD194 B264:AD266 B201:AD203 B273:AD275 B282:AD284 B291:AD293 B300:AD302 B309:AD311 B318:AD320 B327:AD329 B336:AD338 B345:AD347 B354:AD356 B363:AD365 B372:AD374 B381:AD383 B390:AD392 B399:AD401 B408:AD410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574D520-4B1D-4D9E-B8CE-112CF3291D6C}">
          <x14:formula1>
            <xm:f>Dicionário!$J$8:$J$34</xm:f>
          </x14:formula1>
          <xm:sqref>E9 H9 K9 Q9 W9 N9 T9 Z9 AC9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32C4FF34-DE9C-4A64-9B04-3E67F77E9B83}">
          <x14:formula1>
            <xm:f>Dicionário!$B$4:$B$15</xm:f>
          </x14:formula1>
          <xm:sqref>T399:U401 B12:C14 Q399:R401 N399:O401 K399:L401 H399:I401 B399:C401 E399:F401 AC399:AD401 Z399:AA401 E255:F257 AC255:AD257 Z255:AA257 W255:X257 T255:U257 Q255:R257 N255:O257 K255:L257 H255:I257 E246:F248 B255:C257 AC246:AD248 Z246:AA248 W246:X248 T246:U248 Q246:R248 N246:O248 K246:L248 H246:I248 E237:F239 B246:C248 AC237:AD239 Z237:AA239 W237:X239 T237:U239 Q237:R239 N237:O239 K237:L239 H237:I239 E228:F230 B237:C239 AC228:AD230 Z228:AA230 W228:X230 T228:U230 Q228:R230 N228:O230 K228:L230 H228:I230 E219:F221 B228:C230 AC219:AD221 Z219:AA221 W219:X221 T219:U221 Q219:R221 N219:O221 K219:L221 H219:I221 E210:F212 B219:C221 AC210:AD212 Z210:AA212 W210:X212 T210:U212 Q210:R212 N210:O212 K210:L212 H210:I212 B210:C212 E183:F185 AC183:AD185 Z183:AA185 W183:X185 T183:U185 Q183:R185 N183:O185 K183:L185 H183:I185 E174:F176 B183:C185 AC174:AD176 Z174:AA176 W174:X176 T174:U176 Q174:R176 N174:O176 K174:L176 H174:I176 E165:F167 B174:C176 AC165:AD167 Z165:AA167 W165:X167 T165:U167 Q165:R167 N165:O167 K165:L167 H165:I167 E156:F158 B165:C167 AC156:AD158 Z156:AA158 W156:X158 T156:U158 Q156:R158 N156:O158 K156:L158 H156:I158 E147:F149 B156:C158 AC147:AD149 Z147:AA149 W147:X149 T147:U149 Q147:R149 N147:O149 K147:L149 H147:I149 E138:F140 B147:C149 AC138:AD140 Z138:AA140 W138:X140 T138:U140 Q138:R140 N138:O140 K138:L140 H138:I140 E129:F131 B138:C140 AC129:AD131 Z129:AA131 W129:X131 T129:U131 Q129:R131 N129:O131 K129:L131 H129:I131 E120:F122 B129:C131 AC120:AD122 Z120:AA122 W120:X122 T120:U122 Q120:R122 N120:O122 K120:L122 H120:I122 E111:F113 B120:C122 AC111:AD113 Z111:AA113 W111:X113 T111:U113 Q111:R113 N111:O113 K111:L113 H111:I113 E102:F104 B111:C113 AC102:AD104 Z102:AA104 W102:X104 T102:U104 Q102:R104 N102:O104 K102:L104 H102:I104 E93:F95 B102:C104 AC93:AD95 Z93:AA95 W93:X95 T93:U95 Q93:R95 N93:O95 K93:L95 H93:I95 E84:F86 B93:C95 AC84:AD86 Z84:AA86 W84:X86 T84:U86 Q84:R86 N84:O86 K84:L86 H84:I86 E75:F77 B84:C86 AC66:AD68 Z66:AA68 W66:X68 T66:U68 Q66:R68 N66:O68 K66:L68 H66:I68 E57:F59 B66:C68 AC57:AD59 Z57:AA59 W57:X59 T57:U59 Q57:R59 N57:O59 K57:L59 H57:I59 E48:F50 B57:C59 AC48:AD50 Z48:AA50 W48:X50 T48:U50 Q48:R50 N48:O50 K48:L50 H48:I50 E39:F41 B48:C50 AC39:AD41 Z39:AA41 W39:X41 T39:U41 Q39:R41 N39:O41 K39:L41 H39:I41 E30:F32 B39:C41 AC30:AD32 Z30:AA32 W30:X32 T30:U32 Q30:R32 N30:O32 K30:L32 H30:I32 E21:F23 B30:C32 AC21:AD23 Z21:AA23 W21:X23 T21:U23 Q21:R23 N21:O23 K21:L23 H21:I23 E12:F14 B21:C23 AC75:AD77 Z75:AA77 W75:X77 T75:U77 Q75:R77 N75:O77 K75:L77 H75:I77 E66:F68 B75:C77 AC12:AD14 Z12:AA14 W12:X14 T12:U14 Q12:R14 N12:O14 K12:L14 H12:I14 W399:X401 AC192:AD194 Z192:AA194 W192:X194 T192:U194 Q192:R194 N192:O194 K192:L194 H192:I194 B192:C194 E192:F194 B201:C203 Z201:AA203 W201:X203 T201:U203 Q201:R203 N201:O203 K201:L203 H201:I203 E201:F203 AC201:AD203 AC264:AD266 Z264:AA266 W264:X266 T264:U266 Q264:R266 N264:O266 K264:L266 H264:I266 B264:C266 E264:F266 T390:U392 Q390:R392 N390:O392 K390:L392 H390:I392 B390:C392 E390:F392 AC390:AD392 Z390:AA392 W390:X392 T372:U374 Q372:R374 N372:O374 K372:L374 H372:I374 B372:C374 E372:F374 AC372:AD374 Z372:AA374 W372:X374 T381:U383 Q381:R383 N381:O383 K381:L383 H381:I383 B381:C383 E381:F383 AC381:AD383 Z381:AA383 W381:X383 T363:U365 Q363:R365 N363:O365 K363:L365 H363:I365 B363:C365 E363:F365 AC363:AD365 Z363:AA365 W363:X365 T354:U356 Q354:R356 N354:O356 K354:L356 H354:I356 B354:C356 E354:F356 AC354:AD356 Z354:AA356 W354:X356 T336:U338 Q336:R338 N336:O338 K336:L338 H336:I338 B336:C338 E336:F338 AC336:AD338 Z336:AA338 W336:X338 T345:U347 Q345:R347 N345:O347 K345:L347 H345:I347 B345:C347 E345:F347 AC345:AD347 Z345:AA347 W345:X347 T273:U275 Q273:R275 N273:O275 K273:L275 H273:I275 B273:C275 E273:F275 AC273:AD275 Z273:AA275 W273:X275 T327:U329 Q327:R329 N327:O329 K327:L329 H327:I329 B327:C329 E327:F329 AC327:AD329 Z327:AA329 W327:X329 T309:U311 Q309:R311 N309:O311 K309:L311 H309:I311 B309:C311 E309:F311 AC309:AD311 Z309:AA311 W309:X311 T318:U320 Q318:R320 N318:O320 K318:L320 H318:I320 B318:C320 E318:F320 AC318:AD320 Z318:AA320 W318:X320 T300:U302 Q300:R302 N300:O302 K300:L302 H300:I302 B300:C302 E300:F302 AC300:AD302 Z300:AA302 W300:X302 T291:U293 Q291:R293 N291:O293 K291:L293 H291:I293 B291:C293 E291:F293 AC291:AD293 Z291:AA293 W291:X293 T282:U284 Q282:R284 N282:O284 K282:L284 H282:I284 B282:C284 E282:F284 AC282:AD284 Z282:AA284 W282:X284 T408:U410 Q408:R410 N408:O410 K408:L410 H408:I410 B408:C410 E408:F410 AC408:AD410 Z408:AA410 W408:X410</xm:sqref>
        </x14:dataValidation>
        <x14:dataValidation type="list" allowBlank="1" showInputMessage="1" showErrorMessage="1" error="Caso não tenha pessoas, Digitar: CV" xr:uid="{3165C066-B489-47B9-97AB-C86CB6454182}">
          <x14:formula1>
            <xm:f>Dicionário!$A$3:$A$19</xm:f>
          </x14:formula1>
          <xm:sqref>AA7 AD394 O286 L286 I286 F286 C286 AD277 X286 U286 R286 AA295 O295 L295 I295 F295 C295 AD286 X295 U295 R295 AA277 O277 L277 I277 F277 C277 AA286 X277 U277 R277 AA304 O304 L304 I304 F304 C304 AD295 X304 U304 R304 AA322 O322 L322 I322 F322 C322 AD313 X322 U322 R322 AA331 O331 L331 I331 F331 C331 AD322 X331 U331 R331 AA313 O313 L313 I313 F313 C313 AD304 X313 U313 R313 AA349 O349 L349 I349 F349 C349 AD340 X349 U349 R349 AA358 O358 L358 I358 F358 C358 AD349 X358 U358 R358 AA340 O340 L340 I340 F340 C340 AD331 X340 U340 R340 AA367 O367 L367 I367 F367 C367 AD358 X367 U367 R367 AA385 O385 L385 I385 F385 C385 AD376 X385 U385 R385 AA394 O394 L394 I394 F394 C394 AD385 X394 U394 R394 AA376 O376 L376 I376 F376 C376 AD367 X376 U376 R376 AD403 U268 R268 O268 L268 I268 F268 C268 AD268 AA268 C196 AA196 X196 U196 R196 O196 L196 I196 F196 AD196 C7 R403 O403 L403 I403 F403 C403 AA403 X403 X268 AD259 AA259 X259 U259 R259 O259 L259 I259 F259 C259 AD250 AA250 X250 U250 R250 O250 L250 I250 F250 C250 AD241 AA241 X241 U241 R241 O241 L241 I241 F241 C241 AD232 AA232 X232 U232 R232 O232 L232 I232 F232 C232 AD223 AA223 X223 U223 R223 O223 L223 I223 F223 C223 AD214 AA214 X214 U214 R214 O214 L214 I214 F214 C214 AD205 AA205 X205 U205 R205 O205 L205 I205 F205 C205 AD187 AA187 X187 U187 R187 O187 L187 I187 F187 C187 AD178 AA178 X178 U178 R178 O178 L178 I178 F178 C178 AD169 AA169 X169 U169 R169 O169 L169 I169 F169 C169 AD160 AA160 X160 U160 R160 O160 L160 I160 F160 C160 AD151 AA151 X151 U151 R151 O151 L151 I151 F151 C151 AD142 AA142 X142 U142 R142 O142 L142 I142 F142 C142 AD133 AA133 X133 U133 R133 O133 L133 I133 F133 C133 AD124 AA124 X124 U124 R124 O124 L124 I124 F124 C124 AD115 AA115 X115 U115 R115 O115 L115 I115 F115 C115 AD106 AA106 X106 U106 R106 O106 L106 I106 F106 C106 AD97 AA97 X97 U97 R97 O97 L97 I97 F97 C97 AD88 AA88 X88 U88 R88 O88 L88 I88 F88 C88 AD79 AA79 X79 U79 R79 O79 L79 I79 F79 C79 AD70 AA70 X70 U70 R70 O70 L70 I70 F70 C70 AD61 AA61 X61 U61 R61 O61 L61 I61 F61 C61 AD52 AA52 X52 U52 R52 O52 L52 I52 F52 C52 AD43 AA43 X43 U43 R43 O43 L43 I43 F43 C43 AD34 AA34 X34 U34 R34 O34 L34 I34 F34 C34 AD25 AA25 X25 U25 R25 O25 L25 I25 F25 C25 AD16 AA16 X16 U16 R16 O16 L16 I16 F16 C16 AD7 X7 U7 R7 O7 L7 I7 F7 U403</xm:sqref>
        </x14:dataValidation>
        <x14:dataValidation type="list" allowBlank="1" showInputMessage="1" showErrorMessage="1" xr:uid="{F22D1050-271D-4140-B8E3-10316EC0D0F5}">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9A3C-7343-4896-8CB1-30077D396EF6}">
  <sheetPr codeName="Planilha2">
    <tabColor theme="4" tint="0.59999389629810485"/>
  </sheetPr>
  <dimension ref="A1:R37"/>
  <sheetViews>
    <sheetView showGridLines="0" workbookViewId="0">
      <selection activeCell="M23" sqref="M23"/>
    </sheetView>
  </sheetViews>
  <sheetFormatPr defaultRowHeight="15" x14ac:dyDescent="0.25"/>
  <cols>
    <col min="1" max="1" width="10.140625" customWidth="1"/>
    <col min="2" max="2" width="10.7109375" bestFit="1" customWidth="1"/>
    <col min="4" max="4" width="16.7109375" customWidth="1"/>
    <col min="5" max="5" width="13.140625" customWidth="1"/>
    <col min="6" max="10" width="10.7109375" bestFit="1" customWidth="1"/>
    <col min="12" max="12" width="8" bestFit="1" customWidth="1"/>
    <col min="13" max="13" width="51" customWidth="1"/>
    <col min="14" max="14" width="24.42578125" bestFit="1" customWidth="1"/>
    <col min="15" max="15" width="20.42578125" bestFit="1" customWidth="1"/>
    <col min="17" max="17" width="9.7109375" customWidth="1"/>
  </cols>
  <sheetData>
    <row r="1" spans="1:18" x14ac:dyDescent="0.25">
      <c r="E1" s="129"/>
      <c r="F1" s="129"/>
      <c r="G1" s="129"/>
      <c r="H1" s="129"/>
      <c r="I1" s="129"/>
      <c r="J1" s="129"/>
    </row>
    <row r="2" spans="1:18" x14ac:dyDescent="0.25">
      <c r="A2" t="s">
        <v>0</v>
      </c>
      <c r="B2" t="s">
        <v>1</v>
      </c>
      <c r="C2" t="s">
        <v>2</v>
      </c>
      <c r="D2" s="8" t="s">
        <v>3</v>
      </c>
      <c r="E2" s="7" t="s">
        <v>135</v>
      </c>
      <c r="F2" s="7" t="s">
        <v>136</v>
      </c>
      <c r="G2" s="7" t="s">
        <v>137</v>
      </c>
      <c r="H2" s="7" t="s">
        <v>138</v>
      </c>
      <c r="I2" s="7" t="s">
        <v>139</v>
      </c>
      <c r="J2" s="7" t="s">
        <v>140</v>
      </c>
      <c r="L2" s="16" t="s">
        <v>4</v>
      </c>
      <c r="M2" s="16" t="s">
        <v>5</v>
      </c>
      <c r="N2" s="16" t="s">
        <v>6</v>
      </c>
      <c r="O2" t="s">
        <v>7</v>
      </c>
      <c r="Q2" t="s">
        <v>8</v>
      </c>
      <c r="R2" t="s">
        <v>9</v>
      </c>
    </row>
    <row r="3" spans="1:18" x14ac:dyDescent="0.25">
      <c r="A3" t="s">
        <v>146</v>
      </c>
      <c r="C3">
        <v>1</v>
      </c>
      <c r="D3" t="s">
        <v>10</v>
      </c>
      <c r="E3" s="12">
        <v>44743</v>
      </c>
      <c r="F3" s="12"/>
      <c r="G3" s="12"/>
      <c r="H3" s="12"/>
      <c r="I3" s="12"/>
      <c r="J3" s="12"/>
      <c r="L3" s="17"/>
      <c r="M3" s="17" t="s">
        <v>108</v>
      </c>
      <c r="N3" s="17" t="s">
        <v>108</v>
      </c>
      <c r="O3" s="17" t="s">
        <v>122</v>
      </c>
      <c r="Q3" t="s">
        <v>11</v>
      </c>
      <c r="R3">
        <v>1</v>
      </c>
    </row>
    <row r="4" spans="1:18" x14ac:dyDescent="0.25">
      <c r="A4">
        <v>1</v>
      </c>
      <c r="B4" s="1" t="s">
        <v>12</v>
      </c>
      <c r="C4">
        <v>2</v>
      </c>
      <c r="D4" t="s">
        <v>13</v>
      </c>
      <c r="E4" s="12">
        <v>44744</v>
      </c>
      <c r="F4" s="12"/>
      <c r="G4" s="12"/>
      <c r="H4" s="12">
        <v>44835</v>
      </c>
      <c r="I4" s="12"/>
      <c r="J4" s="12"/>
      <c r="L4" s="18"/>
      <c r="M4" s="18" t="s">
        <v>109</v>
      </c>
      <c r="N4" s="18" t="s">
        <v>109</v>
      </c>
      <c r="O4" s="18" t="s">
        <v>121</v>
      </c>
      <c r="Q4" t="s">
        <v>14</v>
      </c>
      <c r="R4">
        <v>2</v>
      </c>
    </row>
    <row r="5" spans="1:18" x14ac:dyDescent="0.25">
      <c r="A5">
        <v>2</v>
      </c>
      <c r="B5" s="2" t="s">
        <v>15</v>
      </c>
      <c r="C5">
        <v>3</v>
      </c>
      <c r="D5" t="s">
        <v>16</v>
      </c>
      <c r="E5" s="12">
        <v>44746</v>
      </c>
      <c r="F5" s="12">
        <v>44774</v>
      </c>
      <c r="G5" s="12"/>
      <c r="H5" s="12">
        <v>44837</v>
      </c>
      <c r="I5" s="12"/>
      <c r="J5" s="12"/>
      <c r="L5" s="17"/>
      <c r="M5" s="17" t="s">
        <v>110</v>
      </c>
      <c r="N5" s="17" t="s">
        <v>110</v>
      </c>
      <c r="O5" s="17" t="s">
        <v>123</v>
      </c>
      <c r="Q5" t="s">
        <v>17</v>
      </c>
      <c r="R5">
        <v>3</v>
      </c>
    </row>
    <row r="6" spans="1:18" x14ac:dyDescent="0.25">
      <c r="A6">
        <v>3</v>
      </c>
      <c r="B6" s="3" t="s">
        <v>18</v>
      </c>
      <c r="C6">
        <v>4</v>
      </c>
      <c r="D6" t="s">
        <v>19</v>
      </c>
      <c r="E6" s="12">
        <v>44747</v>
      </c>
      <c r="F6" s="12">
        <v>44775</v>
      </c>
      <c r="G6" s="12"/>
      <c r="H6" s="12">
        <v>44838</v>
      </c>
      <c r="I6" s="12">
        <v>44866</v>
      </c>
      <c r="J6" s="12"/>
      <c r="L6" s="17"/>
      <c r="M6" s="17" t="s">
        <v>111</v>
      </c>
      <c r="N6" s="17" t="s">
        <v>111</v>
      </c>
      <c r="O6" s="17" t="s">
        <v>124</v>
      </c>
      <c r="Q6" t="s">
        <v>20</v>
      </c>
      <c r="R6">
        <v>4</v>
      </c>
    </row>
    <row r="7" spans="1:18" x14ac:dyDescent="0.25">
      <c r="A7">
        <v>4</v>
      </c>
      <c r="B7" s="28" t="s">
        <v>21</v>
      </c>
      <c r="C7">
        <v>5</v>
      </c>
      <c r="D7" t="s">
        <v>22</v>
      </c>
      <c r="E7" s="12">
        <v>44748</v>
      </c>
      <c r="F7" s="12">
        <v>44776</v>
      </c>
      <c r="G7" s="12"/>
      <c r="H7" s="12">
        <v>44839</v>
      </c>
      <c r="I7" s="12">
        <v>44867</v>
      </c>
      <c r="J7" s="12"/>
      <c r="L7" s="18"/>
      <c r="M7" s="18" t="s">
        <v>117</v>
      </c>
      <c r="N7" s="18" t="s">
        <v>117</v>
      </c>
      <c r="O7" s="18" t="s">
        <v>125</v>
      </c>
      <c r="Q7" t="s">
        <v>23</v>
      </c>
      <c r="R7">
        <v>5</v>
      </c>
    </row>
    <row r="8" spans="1:18" x14ac:dyDescent="0.25">
      <c r="A8">
        <v>5</v>
      </c>
      <c r="B8" s="4" t="s">
        <v>24</v>
      </c>
      <c r="C8">
        <v>6</v>
      </c>
      <c r="D8" t="s">
        <v>25</v>
      </c>
      <c r="E8" s="12">
        <v>44749</v>
      </c>
      <c r="F8" s="12">
        <v>44777</v>
      </c>
      <c r="G8" s="12">
        <v>44805</v>
      </c>
      <c r="H8" s="12">
        <v>44840</v>
      </c>
      <c r="I8" s="12">
        <v>44868</v>
      </c>
      <c r="J8" s="12">
        <v>44896</v>
      </c>
      <c r="L8" s="17"/>
      <c r="M8" s="17" t="s">
        <v>112</v>
      </c>
      <c r="N8" s="17" t="s">
        <v>112</v>
      </c>
      <c r="O8" s="17" t="s">
        <v>126</v>
      </c>
      <c r="Q8" t="s">
        <v>26</v>
      </c>
    </row>
    <row r="9" spans="1:18" x14ac:dyDescent="0.25">
      <c r="A9">
        <v>6</v>
      </c>
      <c r="B9" s="5" t="s">
        <v>27</v>
      </c>
      <c r="C9">
        <v>7</v>
      </c>
      <c r="D9" t="s">
        <v>10</v>
      </c>
      <c r="E9" s="12">
        <v>44750</v>
      </c>
      <c r="F9" s="12">
        <v>44778</v>
      </c>
      <c r="G9" s="12">
        <v>44806</v>
      </c>
      <c r="H9" s="12">
        <v>44841</v>
      </c>
      <c r="I9" s="12">
        <v>44869</v>
      </c>
      <c r="J9" s="12">
        <v>44897</v>
      </c>
      <c r="L9" s="17"/>
      <c r="M9" s="17" t="s">
        <v>113</v>
      </c>
      <c r="N9" s="17" t="s">
        <v>113</v>
      </c>
      <c r="O9" s="17" t="s">
        <v>127</v>
      </c>
      <c r="Q9" t="s">
        <v>28</v>
      </c>
    </row>
    <row r="10" spans="1:18" x14ac:dyDescent="0.25">
      <c r="A10">
        <v>7</v>
      </c>
      <c r="B10" s="29" t="s">
        <v>29</v>
      </c>
      <c r="C10">
        <v>8</v>
      </c>
      <c r="D10" t="s">
        <v>13</v>
      </c>
      <c r="E10" s="12">
        <v>44751</v>
      </c>
      <c r="F10" s="12">
        <v>44779</v>
      </c>
      <c r="G10" s="12">
        <v>44807</v>
      </c>
      <c r="H10" s="12">
        <v>44842</v>
      </c>
      <c r="I10" s="12">
        <v>44870</v>
      </c>
      <c r="J10" s="12">
        <v>44898</v>
      </c>
      <c r="L10" s="17"/>
      <c r="M10" s="17" t="s">
        <v>114</v>
      </c>
      <c r="N10" s="17" t="s">
        <v>114</v>
      </c>
      <c r="O10" s="17" t="s">
        <v>128</v>
      </c>
      <c r="Q10" t="s">
        <v>30</v>
      </c>
    </row>
    <row r="11" spans="1:18" x14ac:dyDescent="0.25">
      <c r="A11">
        <v>8</v>
      </c>
      <c r="B11" s="30" t="s">
        <v>31</v>
      </c>
      <c r="C11">
        <v>9</v>
      </c>
      <c r="D11" t="s">
        <v>16</v>
      </c>
      <c r="E11" s="12">
        <v>44753</v>
      </c>
      <c r="F11" s="12">
        <v>44781</v>
      </c>
      <c r="G11" s="12">
        <v>44809</v>
      </c>
      <c r="H11" s="12">
        <v>44844</v>
      </c>
      <c r="I11" s="12">
        <v>44872</v>
      </c>
      <c r="J11" s="12">
        <v>44900</v>
      </c>
      <c r="L11" s="18"/>
      <c r="M11" s="18" t="s">
        <v>115</v>
      </c>
      <c r="N11" s="18" t="s">
        <v>115</v>
      </c>
      <c r="O11" s="18" t="s">
        <v>129</v>
      </c>
      <c r="Q11" t="s">
        <v>32</v>
      </c>
    </row>
    <row r="12" spans="1:18" x14ac:dyDescent="0.25">
      <c r="A12">
        <v>9</v>
      </c>
      <c r="B12" s="31" t="s">
        <v>33</v>
      </c>
      <c r="C12">
        <v>10</v>
      </c>
      <c r="D12" t="s">
        <v>19</v>
      </c>
      <c r="E12" s="12">
        <v>44754</v>
      </c>
      <c r="F12" s="12">
        <v>44782</v>
      </c>
      <c r="G12" s="12">
        <v>44810</v>
      </c>
      <c r="H12" s="12">
        <v>44845</v>
      </c>
      <c r="I12" s="12">
        <v>44873</v>
      </c>
      <c r="J12" s="12">
        <v>44901</v>
      </c>
      <c r="L12" s="18"/>
      <c r="M12" s="18" t="s">
        <v>116</v>
      </c>
      <c r="N12" s="18" t="s">
        <v>116</v>
      </c>
      <c r="O12" s="18" t="s">
        <v>130</v>
      </c>
      <c r="Q12" t="s">
        <v>34</v>
      </c>
    </row>
    <row r="13" spans="1:18" x14ac:dyDescent="0.25">
      <c r="A13">
        <v>10</v>
      </c>
      <c r="B13" s="37" t="s">
        <v>35</v>
      </c>
      <c r="C13">
        <v>11</v>
      </c>
      <c r="D13" t="s">
        <v>22</v>
      </c>
      <c r="E13" s="12">
        <v>44755</v>
      </c>
      <c r="F13" s="12">
        <v>44783</v>
      </c>
      <c r="G13" s="12">
        <v>44811</v>
      </c>
      <c r="H13" s="12">
        <v>44846</v>
      </c>
      <c r="I13" s="12">
        <v>44874</v>
      </c>
      <c r="J13" s="12">
        <v>44902</v>
      </c>
      <c r="L13" s="17"/>
      <c r="M13" s="17" t="s">
        <v>118</v>
      </c>
      <c r="N13" s="17" t="s">
        <v>118</v>
      </c>
      <c r="O13" s="17" t="s">
        <v>131</v>
      </c>
      <c r="Q13" t="s">
        <v>36</v>
      </c>
    </row>
    <row r="14" spans="1:18" x14ac:dyDescent="0.25">
      <c r="A14">
        <v>11</v>
      </c>
      <c r="B14" s="38" t="s">
        <v>37</v>
      </c>
      <c r="C14">
        <v>12</v>
      </c>
      <c r="D14" t="s">
        <v>25</v>
      </c>
      <c r="E14" s="12">
        <v>44756</v>
      </c>
      <c r="F14" s="12">
        <v>44784</v>
      </c>
      <c r="G14" s="12">
        <v>44812</v>
      </c>
      <c r="H14" s="12">
        <v>44847</v>
      </c>
      <c r="I14" s="12">
        <v>44875</v>
      </c>
      <c r="J14" s="12">
        <v>44903</v>
      </c>
      <c r="L14" s="18"/>
      <c r="M14" s="18" t="s">
        <v>119</v>
      </c>
      <c r="N14" s="18" t="s">
        <v>119</v>
      </c>
      <c r="O14" s="18" t="s">
        <v>132</v>
      </c>
      <c r="Q14" t="s">
        <v>38</v>
      </c>
    </row>
    <row r="15" spans="1:18" x14ac:dyDescent="0.25">
      <c r="A15">
        <v>12</v>
      </c>
      <c r="B15" s="32" t="s">
        <v>39</v>
      </c>
      <c r="C15">
        <v>13</v>
      </c>
      <c r="D15" t="s">
        <v>10</v>
      </c>
      <c r="E15" s="12">
        <v>44757</v>
      </c>
      <c r="F15" s="12">
        <v>44785</v>
      </c>
      <c r="G15" s="12">
        <v>44813</v>
      </c>
      <c r="H15" s="12">
        <v>44848</v>
      </c>
      <c r="I15" s="12">
        <v>44876</v>
      </c>
      <c r="J15" s="12">
        <v>44904</v>
      </c>
      <c r="L15" s="18"/>
      <c r="M15" s="18" t="s">
        <v>120</v>
      </c>
      <c r="N15" s="18" t="s">
        <v>120</v>
      </c>
      <c r="O15" s="18" t="s">
        <v>133</v>
      </c>
    </row>
    <row r="16" spans="1:18" x14ac:dyDescent="0.25">
      <c r="A16">
        <v>13</v>
      </c>
      <c r="C16">
        <v>14</v>
      </c>
      <c r="D16" t="s">
        <v>13</v>
      </c>
      <c r="E16" s="12">
        <v>44758</v>
      </c>
      <c r="F16" s="12">
        <v>44786</v>
      </c>
      <c r="G16" s="12">
        <v>44814</v>
      </c>
      <c r="H16" s="12">
        <v>44849</v>
      </c>
      <c r="I16" s="12">
        <v>44877</v>
      </c>
      <c r="J16" s="12">
        <v>44905</v>
      </c>
      <c r="L16" s="18"/>
      <c r="M16" s="18" t="s">
        <v>148</v>
      </c>
      <c r="N16" s="18" t="s">
        <v>148</v>
      </c>
      <c r="O16" s="18" t="s">
        <v>134</v>
      </c>
    </row>
    <row r="17" spans="1:10" x14ac:dyDescent="0.25">
      <c r="A17">
        <v>14</v>
      </c>
      <c r="C17">
        <v>15</v>
      </c>
      <c r="D17" t="s">
        <v>16</v>
      </c>
      <c r="E17" s="12">
        <v>44760</v>
      </c>
      <c r="F17" s="12">
        <v>44788</v>
      </c>
      <c r="G17" s="12">
        <v>44816</v>
      </c>
      <c r="H17" s="12">
        <v>44851</v>
      </c>
      <c r="I17" s="12">
        <v>44879</v>
      </c>
      <c r="J17" s="12">
        <v>44907</v>
      </c>
    </row>
    <row r="18" spans="1:10" x14ac:dyDescent="0.25">
      <c r="A18">
        <v>15</v>
      </c>
      <c r="B18" s="6"/>
      <c r="C18">
        <v>16</v>
      </c>
      <c r="D18" t="s">
        <v>19</v>
      </c>
      <c r="E18" s="12">
        <v>44761</v>
      </c>
      <c r="F18" s="12">
        <v>44789</v>
      </c>
      <c r="G18" s="12">
        <v>44817</v>
      </c>
      <c r="H18" s="12">
        <v>44852</v>
      </c>
      <c r="I18" s="12">
        <v>44880</v>
      </c>
      <c r="J18" s="12">
        <v>44908</v>
      </c>
    </row>
    <row r="19" spans="1:10" x14ac:dyDescent="0.25">
      <c r="A19" t="s">
        <v>40</v>
      </c>
      <c r="B19" s="6"/>
      <c r="C19">
        <v>17</v>
      </c>
      <c r="D19" t="s">
        <v>22</v>
      </c>
      <c r="E19" s="12">
        <v>44762</v>
      </c>
      <c r="F19" s="12">
        <v>44790</v>
      </c>
      <c r="G19" s="12">
        <v>44818</v>
      </c>
      <c r="H19" s="12">
        <v>44853</v>
      </c>
      <c r="I19" s="12">
        <v>44881</v>
      </c>
      <c r="J19" s="12">
        <v>44909</v>
      </c>
    </row>
    <row r="20" spans="1:10" x14ac:dyDescent="0.25">
      <c r="C20">
        <v>18</v>
      </c>
      <c r="D20" t="s">
        <v>25</v>
      </c>
      <c r="E20" s="12">
        <v>44763</v>
      </c>
      <c r="F20" s="12">
        <v>44791</v>
      </c>
      <c r="G20" s="12">
        <v>44819</v>
      </c>
      <c r="H20" s="12">
        <v>44854</v>
      </c>
      <c r="I20" s="12">
        <v>44882</v>
      </c>
      <c r="J20" s="12">
        <v>44910</v>
      </c>
    </row>
    <row r="21" spans="1:10" x14ac:dyDescent="0.25">
      <c r="C21">
        <v>19</v>
      </c>
      <c r="D21" t="s">
        <v>10</v>
      </c>
      <c r="E21" s="12">
        <v>44764</v>
      </c>
      <c r="F21" s="12">
        <v>44792</v>
      </c>
      <c r="G21" s="12">
        <v>44820</v>
      </c>
      <c r="H21" s="12">
        <v>44855</v>
      </c>
      <c r="I21" s="12">
        <v>44883</v>
      </c>
      <c r="J21" s="12">
        <v>44911</v>
      </c>
    </row>
    <row r="22" spans="1:10" x14ac:dyDescent="0.25">
      <c r="C22">
        <v>20</v>
      </c>
      <c r="D22" t="s">
        <v>13</v>
      </c>
      <c r="E22" s="12">
        <v>44765</v>
      </c>
      <c r="F22" s="12">
        <v>44793</v>
      </c>
      <c r="G22" s="12">
        <v>44821</v>
      </c>
      <c r="H22" s="12">
        <v>44856</v>
      </c>
      <c r="I22" s="12">
        <v>44884</v>
      </c>
      <c r="J22" s="12">
        <v>44912</v>
      </c>
    </row>
    <row r="23" spans="1:10" x14ac:dyDescent="0.25">
      <c r="D23" t="s">
        <v>16</v>
      </c>
      <c r="E23" s="12">
        <v>44767</v>
      </c>
      <c r="F23" s="12">
        <v>44795</v>
      </c>
      <c r="G23" s="12">
        <v>44823</v>
      </c>
      <c r="H23" s="12">
        <v>44858</v>
      </c>
      <c r="I23" s="12">
        <v>44886</v>
      </c>
      <c r="J23" s="12">
        <v>44914</v>
      </c>
    </row>
    <row r="24" spans="1:10" x14ac:dyDescent="0.25">
      <c r="D24" t="s">
        <v>19</v>
      </c>
      <c r="E24" s="12">
        <v>44768</v>
      </c>
      <c r="F24" s="12">
        <v>44796</v>
      </c>
      <c r="G24" s="12">
        <v>44824</v>
      </c>
      <c r="H24" s="12">
        <v>44859</v>
      </c>
      <c r="I24" s="12">
        <v>44887</v>
      </c>
      <c r="J24" s="12">
        <v>44915</v>
      </c>
    </row>
    <row r="25" spans="1:10" x14ac:dyDescent="0.25">
      <c r="D25" t="s">
        <v>22</v>
      </c>
      <c r="E25" s="12">
        <v>44769</v>
      </c>
      <c r="F25" s="12">
        <v>44797</v>
      </c>
      <c r="G25" s="12">
        <v>44825</v>
      </c>
      <c r="H25" s="12">
        <v>44860</v>
      </c>
      <c r="I25" s="12">
        <v>44888</v>
      </c>
      <c r="J25" s="12">
        <v>44916</v>
      </c>
    </row>
    <row r="26" spans="1:10" x14ac:dyDescent="0.25">
      <c r="D26" t="s">
        <v>25</v>
      </c>
      <c r="E26" s="12">
        <v>44770</v>
      </c>
      <c r="F26" s="12">
        <v>44798</v>
      </c>
      <c r="G26" s="12">
        <v>44826</v>
      </c>
      <c r="H26" s="12">
        <v>44861</v>
      </c>
      <c r="I26" s="12">
        <v>44889</v>
      </c>
      <c r="J26" s="12">
        <v>44917</v>
      </c>
    </row>
    <row r="27" spans="1:10" x14ac:dyDescent="0.25">
      <c r="D27" t="s">
        <v>10</v>
      </c>
      <c r="E27" s="12">
        <v>44771</v>
      </c>
      <c r="F27" s="12">
        <v>44799</v>
      </c>
      <c r="G27" s="12">
        <v>44827</v>
      </c>
      <c r="H27" s="12">
        <v>44862</v>
      </c>
      <c r="I27" s="12">
        <v>44890</v>
      </c>
      <c r="J27" s="12">
        <v>44918</v>
      </c>
    </row>
    <row r="28" spans="1:10" x14ac:dyDescent="0.25">
      <c r="D28" t="s">
        <v>13</v>
      </c>
      <c r="E28" s="12">
        <v>44772</v>
      </c>
      <c r="F28" s="12">
        <v>44800</v>
      </c>
      <c r="G28" s="12">
        <v>44828</v>
      </c>
      <c r="H28" s="12">
        <v>44863</v>
      </c>
      <c r="I28" s="12">
        <v>44891</v>
      </c>
      <c r="J28" s="12">
        <v>44919</v>
      </c>
    </row>
    <row r="29" spans="1:10" x14ac:dyDescent="0.25">
      <c r="D29" t="s">
        <v>16</v>
      </c>
      <c r="E29" s="12"/>
      <c r="F29" s="12">
        <v>44802</v>
      </c>
      <c r="G29" s="12">
        <v>44830</v>
      </c>
      <c r="H29" s="12">
        <v>44865</v>
      </c>
      <c r="I29" s="12">
        <v>44893</v>
      </c>
      <c r="J29" s="12">
        <v>44921</v>
      </c>
    </row>
    <row r="30" spans="1:10" x14ac:dyDescent="0.25">
      <c r="D30" t="s">
        <v>19</v>
      </c>
      <c r="E30" s="12"/>
      <c r="F30" s="12">
        <v>44803</v>
      </c>
      <c r="G30" s="12">
        <v>44831</v>
      </c>
      <c r="H30" s="12"/>
      <c r="I30" s="12">
        <v>44894</v>
      </c>
      <c r="J30" s="12">
        <v>44922</v>
      </c>
    </row>
    <row r="31" spans="1:10" x14ac:dyDescent="0.25">
      <c r="D31" t="s">
        <v>22</v>
      </c>
      <c r="E31" s="12"/>
      <c r="F31" s="12">
        <v>44804</v>
      </c>
      <c r="G31" s="12">
        <v>44832</v>
      </c>
      <c r="H31" s="12"/>
      <c r="I31" s="12">
        <v>44895</v>
      </c>
      <c r="J31" s="12">
        <v>44923</v>
      </c>
    </row>
    <row r="32" spans="1:10" x14ac:dyDescent="0.25">
      <c r="D32" t="s">
        <v>25</v>
      </c>
      <c r="E32" s="12"/>
      <c r="F32" s="12"/>
      <c r="G32" s="12">
        <v>44833</v>
      </c>
      <c r="H32" s="12"/>
      <c r="I32" s="12"/>
      <c r="J32" s="12">
        <v>44924</v>
      </c>
    </row>
    <row r="33" spans="4:10" x14ac:dyDescent="0.25">
      <c r="D33" t="s">
        <v>10</v>
      </c>
      <c r="E33" s="12"/>
      <c r="F33" s="12"/>
      <c r="G33" s="12">
        <v>44834</v>
      </c>
      <c r="H33" s="12"/>
      <c r="I33" s="12"/>
      <c r="J33" s="12">
        <v>44925</v>
      </c>
    </row>
    <row r="34" spans="4:10" x14ac:dyDescent="0.25">
      <c r="D34" t="s">
        <v>13</v>
      </c>
      <c r="E34" s="12"/>
      <c r="F34" s="12"/>
      <c r="G34" s="12"/>
      <c r="H34" s="12"/>
      <c r="I34" s="12"/>
      <c r="J34" s="12">
        <v>44926</v>
      </c>
    </row>
    <row r="35" spans="4:10" x14ac:dyDescent="0.25">
      <c r="D35" t="s">
        <v>141</v>
      </c>
      <c r="E35" s="12"/>
      <c r="F35" s="12"/>
      <c r="G35" s="12"/>
      <c r="H35" s="12"/>
      <c r="I35" s="12"/>
      <c r="J35" s="12"/>
    </row>
    <row r="36" spans="4:10" x14ac:dyDescent="0.25">
      <c r="D36" t="s">
        <v>16</v>
      </c>
      <c r="E36" s="12"/>
      <c r="F36" s="12"/>
      <c r="G36" s="12"/>
      <c r="H36" s="12"/>
      <c r="I36" s="12"/>
      <c r="J36" s="12"/>
    </row>
    <row r="37" spans="4:10" x14ac:dyDescent="0.25">
      <c r="D37" s="83" t="s">
        <v>142</v>
      </c>
      <c r="E37" s="84"/>
      <c r="F37" s="84"/>
      <c r="G37" s="84"/>
      <c r="H37" s="84"/>
      <c r="I37" s="84"/>
      <c r="J37" s="84"/>
    </row>
  </sheetData>
  <mergeCells count="1">
    <mergeCell ref="E1:J1"/>
  </mergeCells>
  <phoneticPr fontId="5" type="noConversion"/>
  <pageMargins left="0.511811024" right="0.511811024" top="0.78740157499999996" bottom="0.78740157499999996" header="0.31496062000000002" footer="0.31496062000000002"/>
  <pageSetup paperSize="9" orientation="portrait"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93B10-9B6D-42ED-BBD2-16D561B1FEAE}">
  <sheetPr codeName="Planilha3">
    <tabColor theme="4" tint="-0.249977111117893"/>
  </sheetPr>
  <dimension ref="A1:P9"/>
  <sheetViews>
    <sheetView showGridLines="0" showRowColHeaders="0" workbookViewId="0">
      <selection activeCell="E7" sqref="E7"/>
    </sheetView>
  </sheetViews>
  <sheetFormatPr defaultRowHeight="15" x14ac:dyDescent="0.25"/>
  <cols>
    <col min="1" max="1" width="1.28515625" customWidth="1"/>
    <col min="2" max="2" width="11.85546875" customWidth="1"/>
    <col min="3" max="3" width="25.7109375" customWidth="1"/>
    <col min="4" max="15" width="11.85546875" customWidth="1"/>
  </cols>
  <sheetData>
    <row r="1" spans="1:16" ht="6" customHeight="1" x14ac:dyDescent="0.25">
      <c r="A1" s="53"/>
      <c r="B1" s="53"/>
      <c r="C1" s="53"/>
      <c r="D1" s="53"/>
      <c r="E1" s="53"/>
      <c r="F1" s="53"/>
      <c r="G1" s="53"/>
      <c r="H1" s="53"/>
      <c r="I1" s="53"/>
      <c r="J1" s="53"/>
      <c r="K1" s="53"/>
      <c r="L1" s="53"/>
      <c r="M1" s="53"/>
      <c r="N1" s="53"/>
      <c r="O1" s="53"/>
      <c r="P1" s="53"/>
    </row>
    <row r="2" spans="1:16" ht="30" customHeight="1" x14ac:dyDescent="0.25">
      <c r="A2" s="53"/>
      <c r="B2" s="54" t="s">
        <v>41</v>
      </c>
      <c r="C2" s="85" t="s">
        <v>108</v>
      </c>
      <c r="D2" s="53"/>
      <c r="E2" s="87" t="s">
        <v>145</v>
      </c>
      <c r="F2" s="87"/>
      <c r="G2" s="87"/>
      <c r="H2" s="87"/>
      <c r="I2" s="87"/>
      <c r="J2" s="87"/>
      <c r="K2" s="87"/>
      <c r="L2" s="53"/>
      <c r="M2" s="53"/>
      <c r="N2" s="53"/>
      <c r="O2" s="53"/>
      <c r="P2" s="53"/>
    </row>
    <row r="3" spans="1:16" ht="30" customHeight="1" x14ac:dyDescent="0.25">
      <c r="A3" s="53"/>
      <c r="B3" s="54" t="s">
        <v>42</v>
      </c>
      <c r="C3" s="61" t="s">
        <v>17</v>
      </c>
      <c r="D3" s="53"/>
      <c r="E3" s="53"/>
      <c r="F3" s="53"/>
      <c r="G3" s="53"/>
      <c r="H3" s="53"/>
      <c r="I3" s="53"/>
      <c r="J3" s="53"/>
      <c r="K3" s="53"/>
      <c r="L3" s="53"/>
      <c r="M3" s="53"/>
      <c r="N3" s="53"/>
      <c r="O3" s="53"/>
      <c r="P3" s="53"/>
    </row>
    <row r="4" spans="1:16" ht="30" customHeight="1" x14ac:dyDescent="0.25">
      <c r="A4" s="53"/>
      <c r="B4" s="54" t="s">
        <v>43</v>
      </c>
      <c r="C4" s="58">
        <v>2</v>
      </c>
      <c r="D4" s="53"/>
      <c r="E4" s="53"/>
      <c r="F4" s="53"/>
      <c r="G4" s="53"/>
      <c r="H4" s="53"/>
      <c r="I4" s="53"/>
      <c r="J4" s="53"/>
      <c r="K4" s="53"/>
      <c r="L4" s="53"/>
      <c r="M4" s="53"/>
      <c r="N4" s="55" t="s">
        <v>44</v>
      </c>
      <c r="O4" s="56">
        <v>2022</v>
      </c>
      <c r="P4" s="53"/>
    </row>
    <row r="5" spans="1:16" ht="20.25" customHeight="1" x14ac:dyDescent="0.25">
      <c r="A5" s="53"/>
      <c r="B5" s="53"/>
      <c r="C5" s="53"/>
      <c r="D5" s="57" t="s">
        <v>45</v>
      </c>
      <c r="E5" s="57" t="s">
        <v>46</v>
      </c>
      <c r="F5" s="57" t="s">
        <v>47</v>
      </c>
      <c r="G5" s="57" t="s">
        <v>48</v>
      </c>
      <c r="H5" s="57" t="s">
        <v>49</v>
      </c>
      <c r="I5" s="57" t="s">
        <v>50</v>
      </c>
      <c r="J5" s="57" t="s">
        <v>51</v>
      </c>
      <c r="K5" s="57" t="s">
        <v>52</v>
      </c>
      <c r="L5" s="57" t="s">
        <v>53</v>
      </c>
      <c r="M5" s="57" t="s">
        <v>54</v>
      </c>
      <c r="N5" s="57" t="s">
        <v>55</v>
      </c>
      <c r="O5" s="57" t="s">
        <v>56</v>
      </c>
      <c r="P5" s="53"/>
    </row>
    <row r="6" spans="1:16" ht="56.25" customHeight="1" x14ac:dyDescent="0.25">
      <c r="A6" s="53"/>
      <c r="B6" s="53"/>
      <c r="C6" s="54" t="s">
        <v>57</v>
      </c>
      <c r="D6" s="19"/>
      <c r="E6" s="59"/>
      <c r="F6" s="19"/>
      <c r="G6" s="59"/>
      <c r="H6" s="19"/>
      <c r="I6" s="59"/>
      <c r="J6" s="19"/>
      <c r="K6" s="59"/>
      <c r="L6" s="19"/>
      <c r="M6" s="59"/>
      <c r="N6" s="19"/>
      <c r="O6" s="59"/>
      <c r="P6" s="53"/>
    </row>
    <row r="7" spans="1:16" ht="56.25" customHeight="1" x14ac:dyDescent="0.25">
      <c r="A7" s="53"/>
      <c r="B7" s="53"/>
      <c r="C7" s="54" t="s">
        <v>58</v>
      </c>
      <c r="D7" s="19"/>
      <c r="E7" s="59"/>
      <c r="F7" s="19"/>
      <c r="G7" s="59"/>
      <c r="H7" s="19"/>
      <c r="I7" s="59"/>
      <c r="J7" s="19"/>
      <c r="K7" s="59"/>
      <c r="L7" s="19"/>
      <c r="M7" s="59"/>
      <c r="N7" s="19"/>
      <c r="O7" s="59"/>
      <c r="P7" s="53"/>
    </row>
    <row r="8" spans="1:16" ht="23.25" customHeight="1" x14ac:dyDescent="0.25">
      <c r="A8" s="53"/>
      <c r="B8" s="53"/>
      <c r="C8" s="54" t="s">
        <v>59</v>
      </c>
      <c r="D8" s="25"/>
      <c r="E8" s="60"/>
      <c r="F8" s="25"/>
      <c r="G8" s="60"/>
      <c r="H8" s="25"/>
      <c r="I8" s="60"/>
      <c r="J8" s="25"/>
      <c r="K8" s="60"/>
      <c r="L8" s="25"/>
      <c r="M8" s="60"/>
      <c r="N8" s="25"/>
      <c r="O8" s="60"/>
      <c r="P8" s="53"/>
    </row>
    <row r="9" spans="1:16" x14ac:dyDescent="0.25">
      <c r="A9" s="53"/>
      <c r="B9" s="53"/>
      <c r="C9" s="53"/>
      <c r="D9" s="53"/>
      <c r="E9" s="53"/>
      <c r="F9" s="53"/>
      <c r="G9" s="53"/>
      <c r="H9" s="53"/>
      <c r="I9" s="53"/>
      <c r="J9" s="53"/>
      <c r="K9" s="53"/>
      <c r="L9" s="53"/>
      <c r="M9" s="53"/>
      <c r="N9" s="53"/>
      <c r="O9" s="53"/>
      <c r="P9" s="53"/>
    </row>
  </sheetData>
  <sheetProtection selectLockedCells="1"/>
  <mergeCells count="1">
    <mergeCell ref="E2:K2"/>
  </mergeCells>
  <phoneticPr fontId="5" type="noConversion"/>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D039113-3298-4436-B9D5-27BCFD77BC81}">
          <x14:formula1>
            <xm:f>Dicionário!$N$3:$N$16</xm:f>
          </x14:formula1>
          <xm:sqref>C2</xm:sqref>
        </x14:dataValidation>
        <x14:dataValidation type="list" allowBlank="1" showInputMessage="1" showErrorMessage="1" xr:uid="{C4DAC3C7-8A38-4F42-8D0C-5B2AB8D57AA7}">
          <x14:formula1>
            <xm:f>Dicionário!$Q$3:$Q$14</xm:f>
          </x14:formula1>
          <xm:sqref>C3</xm:sqref>
        </x14:dataValidation>
        <x14:dataValidation type="list" allowBlank="1" showInputMessage="1" showErrorMessage="1" xr:uid="{D05CF577-3E03-473B-8B14-E98D58B90B39}">
          <x14:formula1>
            <xm:f>Dicionário!$R$3:$R$7</xm:f>
          </x14:formula1>
          <xm:sqref>C4:C5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4C6E3-99AE-4F7F-80A0-1CCC7D776E27}">
  <sheetPr codeName="Planilha4">
    <tabColor theme="4" tint="0.39997558519241921"/>
  </sheetPr>
  <dimension ref="B1:FT109"/>
  <sheetViews>
    <sheetView showGridLines="0" showRowColHeaders="0" zoomScaleNormal="100" workbookViewId="0">
      <pane ySplit="2" topLeftCell="A3" activePane="bottomLeft" state="frozen"/>
      <selection activeCell="B1" sqref="B1"/>
      <selection pane="bottomLeft" activeCell="AP82" sqref="AP82"/>
    </sheetView>
  </sheetViews>
  <sheetFormatPr defaultRowHeight="15" x14ac:dyDescent="0.25"/>
  <cols>
    <col min="1" max="1" width="1.5703125" customWidth="1"/>
    <col min="2" max="9" width="1.42578125" customWidth="1"/>
    <col min="10" max="10" width="1.85546875" customWidth="1"/>
    <col min="11" max="18" width="1.42578125" customWidth="1"/>
    <col min="19" max="19" width="1.85546875" customWidth="1"/>
    <col min="20" max="20" width="0.7109375" customWidth="1"/>
    <col min="21" max="27" width="1.85546875" customWidth="1"/>
    <col min="28" max="35" width="1.42578125" customWidth="1"/>
    <col min="36" max="36" width="1.85546875" customWidth="1"/>
    <col min="37" max="46" width="1.42578125" customWidth="1"/>
    <col min="47" max="47" width="0.7109375" customWidth="1"/>
    <col min="48" max="65" width="1.42578125" customWidth="1"/>
    <col min="66" max="66" width="1.85546875" customWidth="1"/>
    <col min="67" max="74" width="1.42578125" customWidth="1"/>
    <col min="75" max="75" width="1.85546875" customWidth="1"/>
    <col min="76" max="83" width="1.42578125" customWidth="1"/>
    <col min="84" max="84" width="1.85546875" customWidth="1"/>
    <col min="85" max="92" width="1.42578125" customWidth="1"/>
    <col min="93" max="93" width="1.85546875" customWidth="1"/>
    <col min="94" max="101" width="1.42578125" customWidth="1"/>
    <col min="102" max="102" width="1.85546875" customWidth="1"/>
    <col min="103" max="110" width="1.42578125" customWidth="1"/>
    <col min="111" max="111" width="1.85546875" customWidth="1"/>
    <col min="112" max="119" width="1.42578125" customWidth="1"/>
    <col min="120" max="120" width="1.85546875" customWidth="1"/>
    <col min="121" max="128" width="1.42578125" customWidth="1"/>
    <col min="129" max="129" width="1.85546875" customWidth="1"/>
    <col min="130" max="137" width="1.42578125" customWidth="1"/>
    <col min="138" max="138" width="1.85546875" customWidth="1"/>
    <col min="139" max="146" width="1.42578125" customWidth="1"/>
    <col min="147" max="147" width="1.85546875" customWidth="1"/>
    <col min="148" max="184" width="1.42578125" customWidth="1"/>
    <col min="185" max="185" width="13.7109375" bestFit="1" customWidth="1"/>
  </cols>
  <sheetData>
    <row r="1" spans="2:176" ht="15" customHeight="1" x14ac:dyDescent="0.25">
      <c r="G1" s="88" t="s">
        <v>144</v>
      </c>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row>
    <row r="2" spans="2:176" ht="15" customHeight="1" x14ac:dyDescent="0.25">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row>
    <row r="3" spans="2:176" ht="6.75" customHeight="1" x14ac:dyDescent="0.25">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8"/>
      <c r="BO3" s="48"/>
      <c r="BP3" s="48"/>
      <c r="BQ3" s="48"/>
      <c r="BR3" s="48"/>
      <c r="BS3" s="48"/>
      <c r="BT3" s="48"/>
      <c r="BU3" s="48"/>
      <c r="BV3" s="48"/>
      <c r="BW3" s="48"/>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47"/>
      <c r="FB3" s="47"/>
      <c r="FC3" s="47"/>
      <c r="FD3" s="47"/>
      <c r="FE3" s="47"/>
      <c r="FF3" s="47"/>
      <c r="FG3" s="47"/>
      <c r="FH3" s="47"/>
      <c r="FI3" s="47"/>
      <c r="FJ3" s="47"/>
      <c r="FK3" s="47"/>
      <c r="FL3" s="47"/>
      <c r="FM3" s="47"/>
      <c r="FN3" s="47"/>
      <c r="FO3" s="47"/>
      <c r="FP3" s="47"/>
      <c r="FQ3" s="47"/>
      <c r="FR3" s="47"/>
      <c r="FS3" s="47"/>
      <c r="FT3" s="47"/>
    </row>
    <row r="4" spans="2:176" ht="6.75" customHeight="1" x14ac:dyDescent="0.25">
      <c r="B4" s="90" t="s">
        <v>60</v>
      </c>
      <c r="C4" s="91"/>
      <c r="D4" s="91"/>
      <c r="E4" s="91"/>
      <c r="F4" s="91"/>
      <c r="G4" s="91"/>
      <c r="H4" s="91"/>
      <c r="I4" s="91"/>
      <c r="J4" s="91"/>
      <c r="K4" s="91"/>
      <c r="L4" s="91"/>
      <c r="M4" s="91"/>
      <c r="N4" s="91"/>
      <c r="O4" s="91"/>
      <c r="P4" s="91"/>
      <c r="Q4" s="91"/>
      <c r="R4" s="91"/>
      <c r="S4" s="91"/>
      <c r="T4" s="49"/>
      <c r="U4" s="49"/>
      <c r="V4" s="49"/>
      <c r="W4" s="49"/>
      <c r="X4" s="49"/>
      <c r="Y4" s="49"/>
      <c r="Z4" s="49"/>
      <c r="AA4" s="49"/>
      <c r="AB4" s="33"/>
      <c r="AC4" s="33"/>
      <c r="AD4" s="33"/>
      <c r="AE4" s="33"/>
      <c r="AF4" s="33"/>
      <c r="AG4" s="33"/>
      <c r="AH4" s="33"/>
      <c r="AI4" s="33"/>
      <c r="AJ4" s="33"/>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8"/>
      <c r="BO4" s="48"/>
      <c r="BP4" s="48"/>
      <c r="BQ4" s="48"/>
      <c r="BR4" s="48"/>
      <c r="BS4" s="48"/>
      <c r="BT4" s="48"/>
      <c r="BU4" s="48"/>
      <c r="BV4" s="48"/>
      <c r="BW4" s="48"/>
      <c r="BX4" s="90" t="s">
        <v>60</v>
      </c>
      <c r="BY4" s="90"/>
      <c r="BZ4" s="90"/>
      <c r="CA4" s="90"/>
      <c r="CB4" s="90"/>
      <c r="CC4" s="90"/>
      <c r="CD4" s="90"/>
      <c r="CE4" s="90"/>
      <c r="CF4" s="90"/>
      <c r="CG4" s="90"/>
      <c r="CH4" s="90"/>
      <c r="CI4" s="90"/>
      <c r="CJ4" s="90"/>
      <c r="CK4" s="90"/>
      <c r="CL4" s="90"/>
      <c r="CM4" s="90"/>
      <c r="CN4" s="90"/>
      <c r="CO4" s="90"/>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47"/>
      <c r="FB4" s="47"/>
      <c r="FC4" s="47"/>
      <c r="FD4" s="47"/>
      <c r="FE4" s="47"/>
      <c r="FF4" s="47"/>
      <c r="FG4" s="47"/>
      <c r="FH4" s="47"/>
      <c r="FI4" s="47"/>
      <c r="FJ4" s="47"/>
      <c r="FK4" s="47"/>
      <c r="FL4" s="47"/>
      <c r="FM4" s="47"/>
      <c r="FN4" s="47"/>
      <c r="FO4" s="47"/>
      <c r="FP4" s="47"/>
      <c r="FQ4" s="47"/>
      <c r="FR4" s="47"/>
      <c r="FS4" s="47"/>
      <c r="FT4" s="47"/>
    </row>
    <row r="5" spans="2:176" ht="6.75" customHeight="1" x14ac:dyDescent="0.25">
      <c r="B5" s="91"/>
      <c r="C5" s="91"/>
      <c r="D5" s="91"/>
      <c r="E5" s="91"/>
      <c r="F5" s="91"/>
      <c r="G5" s="91"/>
      <c r="H5" s="91"/>
      <c r="I5" s="91"/>
      <c r="J5" s="91"/>
      <c r="K5" s="91"/>
      <c r="L5" s="91"/>
      <c r="M5" s="91"/>
      <c r="N5" s="91"/>
      <c r="O5" s="91"/>
      <c r="P5" s="91"/>
      <c r="Q5" s="91"/>
      <c r="R5" s="91"/>
      <c r="S5" s="91"/>
      <c r="T5" s="49"/>
      <c r="U5" s="49"/>
      <c r="V5" s="49"/>
      <c r="W5" s="49"/>
      <c r="X5" s="49"/>
      <c r="Y5" s="49"/>
      <c r="Z5" s="49"/>
      <c r="AA5" s="49"/>
      <c r="AB5" s="33"/>
      <c r="AC5" s="33"/>
      <c r="AD5" s="33"/>
      <c r="AE5" s="33"/>
      <c r="AF5" s="33"/>
      <c r="AG5" s="33"/>
      <c r="AH5" s="33"/>
      <c r="AI5" s="33"/>
      <c r="AJ5" s="33"/>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8"/>
      <c r="BO5" s="48"/>
      <c r="BP5" s="48"/>
      <c r="BQ5" s="48"/>
      <c r="BR5" s="48"/>
      <c r="BS5" s="48"/>
      <c r="BT5" s="48"/>
      <c r="BU5" s="48"/>
      <c r="BV5" s="48"/>
      <c r="BW5" s="48"/>
      <c r="BX5" s="90"/>
      <c r="BY5" s="90"/>
      <c r="BZ5" s="90"/>
      <c r="CA5" s="90"/>
      <c r="CB5" s="90"/>
      <c r="CC5" s="90"/>
      <c r="CD5" s="90"/>
      <c r="CE5" s="90"/>
      <c r="CF5" s="90"/>
      <c r="CG5" s="90"/>
      <c r="CH5" s="90"/>
      <c r="CI5" s="90"/>
      <c r="CJ5" s="90"/>
      <c r="CK5" s="90"/>
      <c r="CL5" s="90"/>
      <c r="CM5" s="90"/>
      <c r="CN5" s="90"/>
      <c r="CO5" s="90"/>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47"/>
      <c r="FB5" s="47"/>
      <c r="FC5" s="47"/>
      <c r="FD5" s="47"/>
      <c r="FE5" s="47"/>
      <c r="FF5" s="47"/>
      <c r="FG5" s="47"/>
      <c r="FH5" s="47"/>
      <c r="FI5" s="47"/>
      <c r="FJ5" s="47"/>
      <c r="FK5" s="47"/>
      <c r="FL5" s="47"/>
      <c r="FM5" s="47"/>
      <c r="FN5" s="47"/>
      <c r="FO5" s="47"/>
      <c r="FP5" s="47"/>
      <c r="FQ5" s="47"/>
      <c r="FR5" s="47"/>
      <c r="FS5" s="47"/>
      <c r="FT5" s="47"/>
    </row>
    <row r="6" spans="2:176" ht="6.75" customHeight="1" x14ac:dyDescent="0.25">
      <c r="B6" s="91"/>
      <c r="C6" s="91"/>
      <c r="D6" s="91"/>
      <c r="E6" s="91"/>
      <c r="F6" s="91"/>
      <c r="G6" s="91"/>
      <c r="H6" s="91"/>
      <c r="I6" s="91"/>
      <c r="J6" s="91"/>
      <c r="K6" s="91"/>
      <c r="L6" s="91"/>
      <c r="M6" s="91"/>
      <c r="N6" s="91"/>
      <c r="O6" s="91"/>
      <c r="P6" s="91"/>
      <c r="Q6" s="91"/>
      <c r="R6" s="91"/>
      <c r="S6" s="91"/>
      <c r="T6" s="49"/>
      <c r="U6" s="49"/>
      <c r="V6" s="49"/>
      <c r="W6" s="49"/>
      <c r="X6" s="49"/>
      <c r="Y6" s="49"/>
      <c r="Z6" s="49"/>
      <c r="AA6" s="49"/>
      <c r="AB6" s="33"/>
      <c r="AC6" s="33"/>
      <c r="AD6" s="33"/>
      <c r="AE6" s="33"/>
      <c r="AF6" s="33"/>
      <c r="AG6" s="33"/>
      <c r="AH6" s="33"/>
      <c r="AI6" s="33"/>
      <c r="AJ6" s="33"/>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8"/>
      <c r="BO6" s="48"/>
      <c r="BP6" s="48"/>
      <c r="BQ6" s="48"/>
      <c r="BR6" s="48"/>
      <c r="BS6" s="48"/>
      <c r="BT6" s="48"/>
      <c r="BU6" s="48"/>
      <c r="BV6" s="48"/>
      <c r="BW6" s="48"/>
      <c r="BX6" s="90"/>
      <c r="BY6" s="90"/>
      <c r="BZ6" s="90"/>
      <c r="CA6" s="90"/>
      <c r="CB6" s="90"/>
      <c r="CC6" s="90"/>
      <c r="CD6" s="90"/>
      <c r="CE6" s="90"/>
      <c r="CF6" s="90"/>
      <c r="CG6" s="90"/>
      <c r="CH6" s="90"/>
      <c r="CI6" s="90"/>
      <c r="CJ6" s="90"/>
      <c r="CK6" s="90"/>
      <c r="CL6" s="90"/>
      <c r="CM6" s="90"/>
      <c r="CN6" s="90"/>
      <c r="CO6" s="90"/>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47"/>
      <c r="FB6" s="47"/>
      <c r="FC6" s="47"/>
      <c r="FD6" s="47"/>
      <c r="FE6" s="47"/>
      <c r="FF6" s="47"/>
      <c r="FG6" s="47"/>
      <c r="FH6" s="47"/>
      <c r="FI6" s="47"/>
      <c r="FJ6" s="47"/>
      <c r="FK6" s="47"/>
      <c r="FL6" s="47"/>
      <c r="FM6" s="47"/>
      <c r="FN6" s="47"/>
      <c r="FO6" s="47"/>
      <c r="FP6" s="47"/>
      <c r="FQ6" s="47"/>
      <c r="FR6" s="47"/>
      <c r="FS6" s="47"/>
      <c r="FT6" s="47"/>
    </row>
    <row r="7" spans="2:176" ht="6.75" customHeight="1" x14ac:dyDescent="0.25">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8"/>
      <c r="BO7" s="48"/>
      <c r="BP7" s="48"/>
      <c r="BQ7" s="48"/>
      <c r="BR7" s="48"/>
      <c r="BS7" s="48"/>
      <c r="BT7" s="48"/>
      <c r="BU7" s="48"/>
      <c r="BV7" s="48"/>
      <c r="BW7" s="48"/>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47"/>
      <c r="FB7" s="47"/>
      <c r="FC7" s="47"/>
      <c r="FD7" s="47"/>
      <c r="FE7" s="47"/>
      <c r="FF7" s="47"/>
      <c r="FG7" s="47"/>
      <c r="FH7" s="47"/>
      <c r="FI7" s="47"/>
      <c r="FJ7" s="47"/>
      <c r="FK7" s="47"/>
      <c r="FL7" s="47"/>
      <c r="FM7" s="47"/>
      <c r="FN7" s="47"/>
      <c r="FO7" s="47"/>
      <c r="FP7" s="47"/>
      <c r="FQ7" s="47"/>
      <c r="FR7" s="47"/>
      <c r="FS7" s="47"/>
      <c r="FT7" s="47"/>
    </row>
    <row r="8" spans="2:176" ht="6.75" customHeight="1" x14ac:dyDescent="0.25">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8"/>
      <c r="BO8" s="48"/>
      <c r="BP8" s="48"/>
      <c r="BQ8" s="48"/>
      <c r="BR8" s="48"/>
      <c r="BS8" s="48"/>
      <c r="BT8" s="48"/>
      <c r="BU8" s="48"/>
      <c r="BV8" s="48"/>
      <c r="BW8" s="48"/>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47"/>
      <c r="FB8" s="47"/>
      <c r="FC8" s="47"/>
      <c r="FD8" s="47"/>
      <c r="FE8" s="47"/>
      <c r="FF8" s="47"/>
      <c r="FG8" s="47"/>
      <c r="FH8" s="47"/>
      <c r="FI8" s="47"/>
      <c r="FJ8" s="47"/>
      <c r="FK8" s="47"/>
      <c r="FL8" s="47"/>
      <c r="FM8" s="47"/>
      <c r="FN8" s="47"/>
      <c r="FO8" s="47"/>
      <c r="FP8" s="47"/>
      <c r="FQ8" s="47"/>
      <c r="FR8" s="47"/>
      <c r="FS8" s="47"/>
      <c r="FT8" s="47"/>
    </row>
    <row r="9" spans="2:176" ht="6.75" customHeight="1" x14ac:dyDescent="0.25">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8"/>
      <c r="BO9" s="48"/>
      <c r="BP9" s="48"/>
      <c r="BQ9" s="48"/>
      <c r="BR9" s="48"/>
      <c r="BS9" s="48"/>
      <c r="BT9" s="48"/>
      <c r="BU9" s="48"/>
      <c r="BV9" s="48"/>
      <c r="BW9" s="48"/>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47"/>
      <c r="FB9" s="47"/>
      <c r="FC9" s="47"/>
      <c r="FD9" s="47"/>
      <c r="FE9" s="47"/>
      <c r="FF9" s="47"/>
      <c r="FG9" s="47"/>
      <c r="FH9" s="47"/>
      <c r="FI9" s="47"/>
      <c r="FJ9" s="47"/>
      <c r="FK9" s="47"/>
      <c r="FL9" s="47"/>
      <c r="FM9" s="47"/>
      <c r="FN9" s="47"/>
      <c r="FO9" s="47"/>
      <c r="FP9" s="47"/>
      <c r="FQ9" s="47"/>
      <c r="FR9" s="47"/>
      <c r="FS9" s="47"/>
      <c r="FT9" s="47"/>
    </row>
    <row r="10" spans="2:176" ht="6.75" customHeight="1" x14ac:dyDescent="0.25">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8"/>
      <c r="BO10" s="48"/>
      <c r="BP10" s="48"/>
      <c r="BQ10" s="48"/>
      <c r="BR10" s="48"/>
      <c r="BS10" s="48"/>
      <c r="BT10" s="48"/>
      <c r="BU10" s="48"/>
      <c r="BV10" s="48"/>
      <c r="BW10" s="48"/>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47"/>
      <c r="FB10" s="47"/>
      <c r="FC10" s="47"/>
      <c r="FD10" s="47"/>
      <c r="FE10" s="47"/>
      <c r="FF10" s="47"/>
      <c r="FG10" s="47"/>
      <c r="FH10" s="47"/>
      <c r="FI10" s="47"/>
      <c r="FJ10" s="47"/>
      <c r="FK10" s="47"/>
      <c r="FL10" s="47"/>
      <c r="FM10" s="47"/>
      <c r="FN10" s="47"/>
      <c r="FO10" s="47"/>
      <c r="FP10" s="47"/>
      <c r="FQ10" s="47"/>
      <c r="FR10" s="47"/>
      <c r="FS10" s="47"/>
      <c r="FT10" s="47"/>
    </row>
    <row r="11" spans="2:176" ht="6.75" customHeight="1" x14ac:dyDescent="0.25">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8"/>
      <c r="BO11" s="48"/>
      <c r="BP11" s="48"/>
      <c r="BQ11" s="48"/>
      <c r="BR11" s="48"/>
      <c r="BS11" s="48"/>
      <c r="BT11" s="48"/>
      <c r="BU11" s="48"/>
      <c r="BV11" s="48"/>
      <c r="BW11" s="48"/>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47"/>
      <c r="FB11" s="47"/>
      <c r="FC11" s="47"/>
      <c r="FD11" s="47"/>
      <c r="FE11" s="47"/>
      <c r="FF11" s="47"/>
      <c r="FG11" s="47"/>
      <c r="FH11" s="47"/>
      <c r="FI11" s="47"/>
      <c r="FJ11" s="47"/>
      <c r="FK11" s="47"/>
      <c r="FL11" s="47"/>
      <c r="FM11" s="47"/>
      <c r="FN11" s="47"/>
      <c r="FO11" s="47"/>
      <c r="FP11" s="47"/>
      <c r="FQ11" s="47"/>
      <c r="FR11" s="47"/>
      <c r="FS11" s="47"/>
      <c r="FT11" s="47"/>
    </row>
    <row r="12" spans="2:176" ht="6.75" customHeight="1" x14ac:dyDescent="0.25">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8"/>
      <c r="BO12" s="48"/>
      <c r="BP12" s="48"/>
      <c r="BQ12" s="48"/>
      <c r="BR12" s="48"/>
      <c r="BS12" s="48"/>
      <c r="BT12" s="48"/>
      <c r="BU12" s="48"/>
      <c r="BV12" s="48"/>
      <c r="BW12" s="48"/>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47"/>
      <c r="FB12" s="47"/>
      <c r="FC12" s="47"/>
      <c r="FD12" s="47"/>
      <c r="FE12" s="47"/>
      <c r="FF12" s="47"/>
      <c r="FG12" s="47"/>
      <c r="FH12" s="47"/>
      <c r="FI12" s="47"/>
      <c r="FJ12" s="47"/>
      <c r="FK12" s="47"/>
      <c r="FL12" s="47"/>
      <c r="FM12" s="47"/>
      <c r="FN12" s="47"/>
      <c r="FO12" s="47"/>
      <c r="FP12" s="47"/>
      <c r="FQ12" s="47"/>
      <c r="FR12" s="47"/>
      <c r="FS12" s="47"/>
      <c r="FT12" s="47"/>
    </row>
    <row r="13" spans="2:176" ht="6.75" customHeight="1" x14ac:dyDescent="0.25">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8"/>
      <c r="BO13" s="48"/>
      <c r="BP13" s="48"/>
      <c r="BQ13" s="48"/>
      <c r="BR13" s="48"/>
      <c r="BS13" s="48"/>
      <c r="BT13" s="48"/>
      <c r="BU13" s="48"/>
      <c r="BV13" s="48"/>
      <c r="BW13" s="48"/>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47"/>
      <c r="FB13" s="47"/>
      <c r="FC13" s="47"/>
      <c r="FD13" s="47"/>
      <c r="FE13" s="47"/>
      <c r="FF13" s="47"/>
      <c r="FG13" s="47"/>
      <c r="FH13" s="47"/>
      <c r="FI13" s="47"/>
      <c r="FJ13" s="47"/>
      <c r="FK13" s="47"/>
      <c r="FL13" s="47"/>
      <c r="FM13" s="47"/>
      <c r="FN13" s="47"/>
      <c r="FO13" s="47"/>
      <c r="FP13" s="47"/>
      <c r="FQ13" s="47"/>
      <c r="FR13" s="47"/>
      <c r="FS13" s="47"/>
      <c r="FT13" s="47"/>
    </row>
    <row r="14" spans="2:176" ht="6.75" customHeight="1" x14ac:dyDescent="0.25">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8"/>
      <c r="BO14" s="48"/>
      <c r="BP14" s="48"/>
      <c r="BQ14" s="48"/>
      <c r="BR14" s="48"/>
      <c r="BS14" s="48"/>
      <c r="BT14" s="48"/>
      <c r="BU14" s="48"/>
      <c r="BV14" s="48"/>
      <c r="BW14" s="48"/>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47"/>
      <c r="FB14" s="47"/>
      <c r="FC14" s="47"/>
      <c r="FD14" s="47"/>
      <c r="FE14" s="47"/>
      <c r="FF14" s="47"/>
      <c r="FG14" s="47"/>
      <c r="FH14" s="47"/>
      <c r="FI14" s="47"/>
      <c r="FJ14" s="47"/>
      <c r="FK14" s="47"/>
      <c r="FL14" s="47"/>
      <c r="FM14" s="47"/>
      <c r="FN14" s="47"/>
      <c r="FO14" s="47"/>
      <c r="FP14" s="47"/>
      <c r="FQ14" s="47"/>
      <c r="FR14" s="47"/>
      <c r="FS14" s="47"/>
      <c r="FT14" s="47"/>
    </row>
    <row r="15" spans="2:176" ht="6.75" customHeight="1" x14ac:dyDescent="0.25">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8"/>
      <c r="BO15" s="48"/>
      <c r="BP15" s="48"/>
      <c r="BQ15" s="48"/>
      <c r="BR15" s="48"/>
      <c r="BS15" s="48"/>
      <c r="BT15" s="48"/>
      <c r="BU15" s="48"/>
      <c r="BV15" s="48"/>
      <c r="BW15" s="48"/>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47"/>
      <c r="FB15" s="47"/>
      <c r="FC15" s="47"/>
      <c r="FD15" s="47"/>
      <c r="FE15" s="47"/>
      <c r="FF15" s="47"/>
      <c r="FG15" s="47"/>
      <c r="FH15" s="47"/>
      <c r="FI15" s="47"/>
      <c r="FJ15" s="47"/>
      <c r="FK15" s="47"/>
      <c r="FL15" s="47"/>
      <c r="FM15" s="47"/>
      <c r="FN15" s="47"/>
      <c r="FO15" s="47"/>
      <c r="FP15" s="47"/>
      <c r="FQ15" s="47"/>
      <c r="FR15" s="47"/>
      <c r="FS15" s="47"/>
      <c r="FT15" s="47"/>
    </row>
    <row r="16" spans="2:176" ht="6.75" customHeight="1" x14ac:dyDescent="0.25">
      <c r="B16" s="33"/>
      <c r="C16" s="89" t="s">
        <v>61</v>
      </c>
      <c r="D16" s="91"/>
      <c r="E16" s="91"/>
      <c r="F16" s="91"/>
      <c r="G16" s="91"/>
      <c r="H16" s="91"/>
      <c r="I16" s="91"/>
      <c r="J16" s="91"/>
      <c r="K16" s="91"/>
      <c r="L16" s="91"/>
      <c r="M16" s="91"/>
      <c r="N16" s="91"/>
      <c r="O16" s="91"/>
      <c r="P16" s="91"/>
      <c r="Q16" s="91"/>
      <c r="R16" s="91"/>
      <c r="S16" s="91"/>
      <c r="T16" s="49"/>
      <c r="U16" s="49"/>
      <c r="V16" s="49"/>
      <c r="W16" s="49"/>
      <c r="X16" s="49"/>
      <c r="Y16" s="49"/>
      <c r="Z16" s="49"/>
      <c r="AA16" s="49"/>
      <c r="AB16" s="33"/>
      <c r="AC16" s="33"/>
      <c r="AD16" s="33"/>
      <c r="AE16" s="33"/>
      <c r="AF16" s="33"/>
      <c r="AG16" s="33"/>
      <c r="AH16" s="33"/>
      <c r="AI16" s="33"/>
      <c r="AJ16" s="33"/>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8"/>
      <c r="BO16" s="48"/>
      <c r="BP16" s="48"/>
      <c r="BQ16" s="48"/>
      <c r="BR16" s="48"/>
      <c r="BS16" s="48"/>
      <c r="BT16" s="48"/>
      <c r="BU16" s="48"/>
      <c r="BV16" s="48"/>
      <c r="BW16" s="48"/>
      <c r="BX16" s="89" t="s">
        <v>62</v>
      </c>
      <c r="BY16" s="89"/>
      <c r="BZ16" s="89"/>
      <c r="CA16" s="89"/>
      <c r="CB16" s="89"/>
      <c r="CC16" s="89"/>
      <c r="CD16" s="89"/>
      <c r="CE16" s="89"/>
      <c r="CF16" s="89"/>
      <c r="CG16" s="89"/>
      <c r="CH16" s="89"/>
      <c r="CI16" s="89"/>
      <c r="CJ16" s="89"/>
      <c r="CK16" s="89"/>
      <c r="CL16" s="89"/>
      <c r="CM16" s="89"/>
      <c r="CN16" s="89"/>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47"/>
      <c r="FB16" s="47"/>
      <c r="FC16" s="47"/>
      <c r="FD16" s="47"/>
      <c r="FE16" s="47"/>
      <c r="FF16" s="47"/>
      <c r="FG16" s="47"/>
      <c r="FH16" s="47"/>
      <c r="FI16" s="47"/>
      <c r="FJ16" s="47"/>
      <c r="FK16" s="47"/>
      <c r="FL16" s="47"/>
      <c r="FM16" s="47"/>
      <c r="FN16" s="47"/>
      <c r="FO16" s="47"/>
      <c r="FP16" s="47"/>
      <c r="FQ16" s="47"/>
      <c r="FR16" s="47"/>
      <c r="FS16" s="47"/>
      <c r="FT16" s="47"/>
    </row>
    <row r="17" spans="2:176" ht="6.75" customHeight="1" x14ac:dyDescent="0.25">
      <c r="B17" s="33"/>
      <c r="C17" s="91"/>
      <c r="D17" s="91"/>
      <c r="E17" s="91"/>
      <c r="F17" s="91"/>
      <c r="G17" s="91"/>
      <c r="H17" s="91"/>
      <c r="I17" s="91"/>
      <c r="J17" s="91"/>
      <c r="K17" s="91"/>
      <c r="L17" s="91"/>
      <c r="M17" s="91"/>
      <c r="N17" s="91"/>
      <c r="O17" s="91"/>
      <c r="P17" s="91"/>
      <c r="Q17" s="91"/>
      <c r="R17" s="91"/>
      <c r="S17" s="91"/>
      <c r="T17" s="49"/>
      <c r="U17" s="49"/>
      <c r="V17" s="49"/>
      <c r="W17" s="49"/>
      <c r="X17" s="49"/>
      <c r="Y17" s="49"/>
      <c r="Z17" s="49"/>
      <c r="AA17" s="49"/>
      <c r="AB17" s="33"/>
      <c r="AC17" s="33"/>
      <c r="AD17" s="33"/>
      <c r="AE17" s="33"/>
      <c r="AF17" s="33"/>
      <c r="AG17" s="33"/>
      <c r="AH17" s="33"/>
      <c r="AI17" s="33"/>
      <c r="AJ17" s="33"/>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8"/>
      <c r="BO17" s="48"/>
      <c r="BP17" s="48"/>
      <c r="BQ17" s="48"/>
      <c r="BR17" s="48"/>
      <c r="BS17" s="48"/>
      <c r="BT17" s="48"/>
      <c r="BU17" s="48"/>
      <c r="BV17" s="48"/>
      <c r="BW17" s="48"/>
      <c r="BX17" s="89"/>
      <c r="BY17" s="89"/>
      <c r="BZ17" s="89"/>
      <c r="CA17" s="89"/>
      <c r="CB17" s="89"/>
      <c r="CC17" s="89"/>
      <c r="CD17" s="89"/>
      <c r="CE17" s="89"/>
      <c r="CF17" s="89"/>
      <c r="CG17" s="89"/>
      <c r="CH17" s="89"/>
      <c r="CI17" s="89"/>
      <c r="CJ17" s="89"/>
      <c r="CK17" s="89"/>
      <c r="CL17" s="89"/>
      <c r="CM17" s="89"/>
      <c r="CN17" s="89"/>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47"/>
      <c r="FB17" s="47"/>
      <c r="FC17" s="47"/>
      <c r="FD17" s="47"/>
      <c r="FE17" s="47"/>
      <c r="FF17" s="47"/>
      <c r="FG17" s="47"/>
      <c r="FH17" s="47"/>
      <c r="FI17" s="47"/>
      <c r="FJ17" s="47"/>
      <c r="FK17" s="47"/>
      <c r="FL17" s="47"/>
      <c r="FM17" s="47"/>
      <c r="FN17" s="47"/>
      <c r="FO17" s="47"/>
      <c r="FP17" s="47"/>
      <c r="FQ17" s="47"/>
      <c r="FR17" s="47"/>
      <c r="FS17" s="47"/>
      <c r="FT17" s="47"/>
    </row>
    <row r="18" spans="2:176" ht="6.75" customHeight="1" x14ac:dyDescent="0.25">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8"/>
      <c r="BO18" s="48"/>
      <c r="BP18" s="48"/>
      <c r="BQ18" s="48"/>
      <c r="BR18" s="48"/>
      <c r="BS18" s="48"/>
      <c r="BT18" s="48"/>
      <c r="BU18" s="48"/>
      <c r="BV18" s="48"/>
      <c r="BW18" s="48"/>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47"/>
      <c r="FB18" s="47"/>
      <c r="FC18" s="47"/>
      <c r="FD18" s="47"/>
      <c r="FE18" s="47"/>
      <c r="FF18" s="47"/>
      <c r="FG18" s="47"/>
      <c r="FH18" s="47"/>
      <c r="FI18" s="47"/>
      <c r="FJ18" s="47"/>
      <c r="FK18" s="47"/>
      <c r="FL18" s="47"/>
      <c r="FM18" s="47"/>
      <c r="FN18" s="47"/>
      <c r="FO18" s="47"/>
      <c r="FP18" s="47"/>
      <c r="FQ18" s="47"/>
      <c r="FR18" s="47"/>
      <c r="FS18" s="47"/>
      <c r="FT18" s="47"/>
    </row>
    <row r="19" spans="2:176" ht="6.75" customHeight="1" x14ac:dyDescent="0.25">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8"/>
      <c r="BO19" s="48"/>
      <c r="BP19" s="48"/>
      <c r="BQ19" s="48"/>
      <c r="BR19" s="48"/>
      <c r="BS19" s="48"/>
      <c r="BT19" s="48"/>
      <c r="BU19" s="48"/>
      <c r="BV19" s="48"/>
      <c r="BW19" s="48"/>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47"/>
      <c r="FB19" s="47"/>
      <c r="FC19" s="47"/>
      <c r="FD19" s="47"/>
      <c r="FE19" s="47"/>
      <c r="FF19" s="47"/>
      <c r="FG19" s="47"/>
      <c r="FH19" s="47"/>
      <c r="FI19" s="47"/>
      <c r="FJ19" s="47"/>
      <c r="FK19" s="47"/>
      <c r="FL19" s="47"/>
      <c r="FM19" s="47"/>
      <c r="FN19" s="47"/>
      <c r="FO19" s="47"/>
      <c r="FP19" s="47"/>
      <c r="FQ19" s="47"/>
      <c r="FR19" s="47"/>
      <c r="FS19" s="47"/>
      <c r="FT19" s="47"/>
    </row>
    <row r="20" spans="2:176" ht="6.75" customHeight="1" x14ac:dyDescent="0.25">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8"/>
      <c r="BO20" s="48"/>
      <c r="BP20" s="48"/>
      <c r="BQ20" s="48"/>
      <c r="BR20" s="48"/>
      <c r="BS20" s="48"/>
      <c r="BT20" s="48"/>
      <c r="BU20" s="48"/>
      <c r="BV20" s="48"/>
      <c r="BW20" s="48"/>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47"/>
      <c r="FB20" s="47"/>
      <c r="FC20" s="47"/>
      <c r="FD20" s="47"/>
      <c r="FE20" s="47"/>
      <c r="FF20" s="47"/>
      <c r="FG20" s="47"/>
      <c r="FH20" s="47"/>
      <c r="FI20" s="47"/>
      <c r="FJ20" s="47"/>
      <c r="FK20" s="47"/>
      <c r="FL20" s="47"/>
      <c r="FM20" s="47"/>
      <c r="FN20" s="47"/>
      <c r="FO20" s="47"/>
      <c r="FP20" s="47"/>
      <c r="FQ20" s="47"/>
      <c r="FR20" s="47"/>
      <c r="FS20" s="47"/>
      <c r="FT20" s="47"/>
    </row>
    <row r="21" spans="2:176" ht="6.75" customHeight="1" x14ac:dyDescent="0.25">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8"/>
      <c r="BO21" s="48"/>
      <c r="BP21" s="48"/>
      <c r="BQ21" s="48"/>
      <c r="BR21" s="48"/>
      <c r="BS21" s="48"/>
      <c r="BT21" s="48"/>
      <c r="BU21" s="48"/>
      <c r="BV21" s="48"/>
      <c r="BW21" s="48"/>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47"/>
      <c r="FB21" s="47"/>
      <c r="FC21" s="47"/>
      <c r="FD21" s="47"/>
      <c r="FE21" s="47"/>
      <c r="FF21" s="47"/>
      <c r="FG21" s="47"/>
      <c r="FH21" s="47"/>
      <c r="FI21" s="47"/>
      <c r="FJ21" s="47"/>
      <c r="FK21" s="47"/>
      <c r="FL21" s="47"/>
      <c r="FM21" s="47"/>
      <c r="FN21" s="47"/>
      <c r="FO21" s="47"/>
      <c r="FP21" s="47"/>
      <c r="FQ21" s="47"/>
      <c r="FR21" s="47"/>
      <c r="FS21" s="47"/>
      <c r="FT21" s="47"/>
    </row>
    <row r="22" spans="2:176" ht="6.75" customHeight="1" x14ac:dyDescent="0.25">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8"/>
      <c r="BO22" s="48"/>
      <c r="BP22" s="48"/>
      <c r="BQ22" s="48"/>
      <c r="BR22" s="48"/>
      <c r="BS22" s="48"/>
      <c r="BT22" s="48"/>
      <c r="BU22" s="48"/>
      <c r="BV22" s="48"/>
      <c r="BW22" s="48"/>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47"/>
      <c r="FB22" s="47"/>
      <c r="FC22" s="47"/>
      <c r="FD22" s="47"/>
      <c r="FE22" s="47"/>
      <c r="FF22" s="47"/>
      <c r="FG22" s="47"/>
      <c r="FH22" s="47"/>
      <c r="FI22" s="47"/>
      <c r="FJ22" s="47"/>
      <c r="FK22" s="47"/>
      <c r="FL22" s="47"/>
      <c r="FM22" s="47"/>
      <c r="FN22" s="47"/>
      <c r="FO22" s="47"/>
      <c r="FP22" s="47"/>
      <c r="FQ22" s="47"/>
      <c r="FR22" s="47"/>
      <c r="FS22" s="47"/>
      <c r="FT22" s="47"/>
    </row>
    <row r="23" spans="2:176" ht="6.75" customHeight="1" x14ac:dyDescent="0.25">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8"/>
      <c r="BO23" s="48"/>
      <c r="BP23" s="48"/>
      <c r="BQ23" s="48"/>
      <c r="BR23" s="48"/>
      <c r="BS23" s="48"/>
      <c r="BT23" s="48"/>
      <c r="BU23" s="48"/>
      <c r="BV23" s="48"/>
      <c r="BW23" s="48"/>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47"/>
      <c r="FB23" s="47"/>
      <c r="FC23" s="47"/>
      <c r="FD23" s="47"/>
      <c r="FE23" s="47"/>
      <c r="FF23" s="47"/>
      <c r="FG23" s="47"/>
      <c r="FH23" s="47"/>
      <c r="FI23" s="47"/>
      <c r="FJ23" s="47"/>
      <c r="FK23" s="47"/>
      <c r="FL23" s="47"/>
      <c r="FM23" s="47"/>
      <c r="FN23" s="47"/>
      <c r="FO23" s="47"/>
      <c r="FP23" s="47"/>
      <c r="FQ23" s="47"/>
      <c r="FR23" s="47"/>
      <c r="FS23" s="47"/>
      <c r="FT23" s="47"/>
    </row>
    <row r="24" spans="2:176" ht="6.75" customHeight="1" x14ac:dyDescent="0.25">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8"/>
      <c r="BO24" s="48"/>
      <c r="BP24" s="48"/>
      <c r="BQ24" s="48"/>
      <c r="BR24" s="48"/>
      <c r="BS24" s="48"/>
      <c r="BT24" s="48"/>
      <c r="BU24" s="48"/>
      <c r="BV24" s="48"/>
      <c r="BW24" s="48"/>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47"/>
      <c r="FB24" s="47"/>
      <c r="FC24" s="47"/>
      <c r="FD24" s="47"/>
      <c r="FE24" s="47"/>
      <c r="FF24" s="47"/>
      <c r="FG24" s="47"/>
      <c r="FH24" s="47"/>
      <c r="FI24" s="47"/>
      <c r="FJ24" s="47"/>
      <c r="FK24" s="47"/>
      <c r="FL24" s="47"/>
      <c r="FM24" s="47"/>
      <c r="FN24" s="47"/>
      <c r="FO24" s="47"/>
      <c r="FP24" s="47"/>
      <c r="FQ24" s="47"/>
      <c r="FR24" s="47"/>
      <c r="FS24" s="47"/>
      <c r="FT24" s="47"/>
    </row>
    <row r="25" spans="2:176" ht="6.75" customHeight="1" x14ac:dyDescent="0.25">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8"/>
      <c r="BO25" s="48"/>
      <c r="BP25" s="48"/>
      <c r="BQ25" s="48"/>
      <c r="BR25" s="48"/>
      <c r="BS25" s="48"/>
      <c r="BT25" s="48"/>
      <c r="BU25" s="48"/>
      <c r="BV25" s="48"/>
      <c r="BW25" s="48"/>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47"/>
      <c r="FB25" s="47"/>
      <c r="FC25" s="47"/>
      <c r="FD25" s="47"/>
      <c r="FE25" s="47"/>
      <c r="FF25" s="47"/>
      <c r="FG25" s="47"/>
      <c r="FH25" s="47"/>
      <c r="FI25" s="47"/>
      <c r="FJ25" s="47"/>
      <c r="FK25" s="47"/>
      <c r="FL25" s="47"/>
      <c r="FM25" s="47"/>
      <c r="FN25" s="47"/>
      <c r="FO25" s="47"/>
      <c r="FP25" s="47"/>
      <c r="FQ25" s="47"/>
      <c r="FR25" s="47"/>
      <c r="FS25" s="47"/>
      <c r="FT25" s="47"/>
    </row>
    <row r="26" spans="2:176" ht="6.75" customHeight="1" x14ac:dyDescent="0.25">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8"/>
      <c r="BO26" s="48"/>
      <c r="BP26" s="48"/>
      <c r="BQ26" s="48"/>
      <c r="BR26" s="48"/>
      <c r="BS26" s="48"/>
      <c r="BT26" s="48"/>
      <c r="BU26" s="48"/>
      <c r="BV26" s="48"/>
      <c r="BW26" s="48"/>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47"/>
      <c r="FB26" s="47"/>
      <c r="FC26" s="47"/>
      <c r="FD26" s="47"/>
      <c r="FE26" s="47"/>
      <c r="FF26" s="47"/>
      <c r="FG26" s="47"/>
      <c r="FH26" s="47"/>
      <c r="FI26" s="47"/>
      <c r="FJ26" s="47"/>
      <c r="FK26" s="47"/>
      <c r="FL26" s="47"/>
      <c r="FM26" s="47"/>
      <c r="FN26" s="47"/>
      <c r="FO26" s="47"/>
      <c r="FP26" s="47"/>
      <c r="FQ26" s="47"/>
      <c r="FR26" s="47"/>
      <c r="FS26" s="47"/>
      <c r="FT26" s="47"/>
    </row>
    <row r="27" spans="2:176" ht="6.75" customHeight="1" x14ac:dyDescent="0.25">
      <c r="B27" s="33"/>
      <c r="C27" s="89" t="s">
        <v>63</v>
      </c>
      <c r="D27" s="89"/>
      <c r="E27" s="89"/>
      <c r="F27" s="89"/>
      <c r="G27" s="89"/>
      <c r="H27" s="89"/>
      <c r="I27" s="89"/>
      <c r="J27" s="89"/>
      <c r="K27" s="89"/>
      <c r="L27" s="89"/>
      <c r="M27" s="89"/>
      <c r="N27" s="89"/>
      <c r="O27" s="89"/>
      <c r="P27" s="89"/>
      <c r="Q27" s="89"/>
      <c r="R27" s="89"/>
      <c r="S27" s="89"/>
      <c r="T27" s="49"/>
      <c r="U27" s="49"/>
      <c r="V27" s="49"/>
      <c r="W27" s="49"/>
      <c r="X27" s="49"/>
      <c r="Y27" s="49"/>
      <c r="Z27" s="49"/>
      <c r="AA27" s="49"/>
      <c r="AB27" s="33"/>
      <c r="AC27" s="33"/>
      <c r="AD27" s="33"/>
      <c r="AE27" s="33"/>
      <c r="AF27" s="33"/>
      <c r="AG27" s="33"/>
      <c r="AH27" s="33"/>
      <c r="AI27" s="33"/>
      <c r="AJ27" s="33"/>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8"/>
      <c r="BO27" s="48"/>
      <c r="BP27" s="48"/>
      <c r="BQ27" s="48"/>
      <c r="BR27" s="48"/>
      <c r="BS27" s="48"/>
      <c r="BT27" s="48"/>
      <c r="BU27" s="48"/>
      <c r="BV27" s="48"/>
      <c r="BW27" s="48"/>
      <c r="BX27" s="89" t="s">
        <v>63</v>
      </c>
      <c r="BY27" s="89"/>
      <c r="BZ27" s="89"/>
      <c r="CA27" s="89"/>
      <c r="CB27" s="89"/>
      <c r="CC27" s="89"/>
      <c r="CD27" s="89"/>
      <c r="CE27" s="89"/>
      <c r="CF27" s="89"/>
      <c r="CG27" s="89"/>
      <c r="CH27" s="89"/>
      <c r="CI27" s="89"/>
      <c r="CJ27" s="89"/>
      <c r="CK27" s="89"/>
      <c r="CL27" s="89"/>
      <c r="CM27" s="89"/>
      <c r="CN27" s="89"/>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47"/>
      <c r="FB27" s="47"/>
      <c r="FC27" s="47"/>
      <c r="FD27" s="47"/>
      <c r="FE27" s="47"/>
      <c r="FF27" s="47"/>
      <c r="FG27" s="47"/>
      <c r="FH27" s="47"/>
      <c r="FI27" s="47"/>
      <c r="FJ27" s="47"/>
      <c r="FK27" s="47"/>
      <c r="FL27" s="47"/>
      <c r="FM27" s="47"/>
      <c r="FN27" s="47"/>
      <c r="FO27" s="47"/>
      <c r="FP27" s="47"/>
      <c r="FQ27" s="47"/>
      <c r="FR27" s="47"/>
      <c r="FS27" s="47"/>
      <c r="FT27" s="47"/>
    </row>
    <row r="28" spans="2:176" ht="6.75" customHeight="1" x14ac:dyDescent="0.25">
      <c r="B28" s="33"/>
      <c r="C28" s="89"/>
      <c r="D28" s="89"/>
      <c r="E28" s="89"/>
      <c r="F28" s="89"/>
      <c r="G28" s="89"/>
      <c r="H28" s="89"/>
      <c r="I28" s="89"/>
      <c r="J28" s="89"/>
      <c r="K28" s="89"/>
      <c r="L28" s="89"/>
      <c r="M28" s="89"/>
      <c r="N28" s="89"/>
      <c r="O28" s="89"/>
      <c r="P28" s="89"/>
      <c r="Q28" s="89"/>
      <c r="R28" s="89"/>
      <c r="S28" s="89"/>
      <c r="T28" s="49"/>
      <c r="U28" s="49"/>
      <c r="V28" s="49"/>
      <c r="W28" s="49"/>
      <c r="X28" s="49"/>
      <c r="Y28" s="49"/>
      <c r="Z28" s="49"/>
      <c r="AA28" s="49"/>
      <c r="AB28" s="33"/>
      <c r="AC28" s="33"/>
      <c r="AD28" s="33"/>
      <c r="AE28" s="33"/>
      <c r="AF28" s="33"/>
      <c r="AG28" s="33"/>
      <c r="AH28" s="33"/>
      <c r="AI28" s="33"/>
      <c r="AJ28" s="33"/>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8"/>
      <c r="BO28" s="48"/>
      <c r="BP28" s="48"/>
      <c r="BQ28" s="48"/>
      <c r="BR28" s="48"/>
      <c r="BS28" s="48"/>
      <c r="BT28" s="48"/>
      <c r="BU28" s="48"/>
      <c r="BV28" s="48"/>
      <c r="BW28" s="48"/>
      <c r="BX28" s="89"/>
      <c r="BY28" s="89"/>
      <c r="BZ28" s="89"/>
      <c r="CA28" s="89"/>
      <c r="CB28" s="89"/>
      <c r="CC28" s="89"/>
      <c r="CD28" s="89"/>
      <c r="CE28" s="89"/>
      <c r="CF28" s="89"/>
      <c r="CG28" s="89"/>
      <c r="CH28" s="89"/>
      <c r="CI28" s="89"/>
      <c r="CJ28" s="89"/>
      <c r="CK28" s="89"/>
      <c r="CL28" s="89"/>
      <c r="CM28" s="89"/>
      <c r="CN28" s="89"/>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47"/>
      <c r="FB28" s="47"/>
      <c r="FC28" s="47"/>
      <c r="FD28" s="47"/>
      <c r="FE28" s="47"/>
      <c r="FF28" s="47"/>
      <c r="FG28" s="47"/>
      <c r="FH28" s="47"/>
      <c r="FI28" s="47"/>
      <c r="FJ28" s="47"/>
      <c r="FK28" s="47"/>
      <c r="FL28" s="47"/>
      <c r="FM28" s="47"/>
      <c r="FN28" s="47"/>
      <c r="FO28" s="47"/>
      <c r="FP28" s="47"/>
      <c r="FQ28" s="47"/>
      <c r="FR28" s="47"/>
      <c r="FS28" s="47"/>
      <c r="FT28" s="47"/>
    </row>
    <row r="29" spans="2:176" ht="6.75" customHeight="1" x14ac:dyDescent="0.25">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8"/>
      <c r="BO29" s="48"/>
      <c r="BP29" s="48"/>
      <c r="BQ29" s="48"/>
      <c r="BR29" s="48"/>
      <c r="BS29" s="48"/>
      <c r="BT29" s="48"/>
      <c r="BU29" s="48"/>
      <c r="BV29" s="48"/>
      <c r="BW29" s="48"/>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47"/>
      <c r="FB29" s="47"/>
      <c r="FC29" s="47"/>
      <c r="FD29" s="47"/>
      <c r="FE29" s="47"/>
      <c r="FF29" s="47"/>
      <c r="FG29" s="47"/>
      <c r="FH29" s="47"/>
      <c r="FI29" s="47"/>
      <c r="FJ29" s="47"/>
      <c r="FK29" s="47"/>
      <c r="FL29" s="47"/>
      <c r="FM29" s="47"/>
      <c r="FN29" s="47"/>
      <c r="FO29" s="47"/>
      <c r="FP29" s="47"/>
      <c r="FQ29" s="47"/>
      <c r="FR29" s="47"/>
      <c r="FS29" s="47"/>
      <c r="FT29" s="47"/>
    </row>
    <row r="30" spans="2:176" ht="6.75" customHeight="1" x14ac:dyDescent="0.25">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8"/>
      <c r="BO30" s="48"/>
      <c r="BP30" s="48"/>
      <c r="BQ30" s="48"/>
      <c r="BR30" s="48"/>
      <c r="BS30" s="48"/>
      <c r="BT30" s="48"/>
      <c r="BU30" s="48"/>
      <c r="BV30" s="48"/>
      <c r="BW30" s="48"/>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47"/>
      <c r="FB30" s="47"/>
      <c r="FC30" s="47"/>
      <c r="FD30" s="47"/>
      <c r="FE30" s="47"/>
      <c r="FF30" s="47"/>
      <c r="FG30" s="47"/>
      <c r="FH30" s="47"/>
      <c r="FI30" s="47"/>
      <c r="FJ30" s="47"/>
      <c r="FK30" s="47"/>
      <c r="FL30" s="47"/>
      <c r="FM30" s="47"/>
      <c r="FN30" s="47"/>
      <c r="FO30" s="47"/>
      <c r="FP30" s="47"/>
      <c r="FQ30" s="47"/>
      <c r="FR30" s="47"/>
      <c r="FS30" s="47"/>
      <c r="FT30" s="47"/>
    </row>
    <row r="31" spans="2:176" ht="6.75" customHeight="1" x14ac:dyDescent="0.25">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8"/>
      <c r="BO31" s="48"/>
      <c r="BP31" s="48"/>
      <c r="BQ31" s="48"/>
      <c r="BR31" s="48"/>
      <c r="BS31" s="48"/>
      <c r="BT31" s="48"/>
      <c r="BU31" s="48"/>
      <c r="BV31" s="48"/>
      <c r="BW31" s="48"/>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47"/>
      <c r="FB31" s="47"/>
      <c r="FC31" s="47"/>
      <c r="FD31" s="47"/>
      <c r="FE31" s="47"/>
      <c r="FF31" s="47"/>
      <c r="FG31" s="47"/>
      <c r="FH31" s="47"/>
      <c r="FI31" s="47"/>
      <c r="FJ31" s="47"/>
      <c r="FK31" s="47"/>
      <c r="FL31" s="47"/>
      <c r="FM31" s="47"/>
      <c r="FN31" s="47"/>
      <c r="FO31" s="47"/>
      <c r="FP31" s="47"/>
      <c r="FQ31" s="47"/>
      <c r="FR31" s="47"/>
      <c r="FS31" s="47"/>
      <c r="FT31" s="47"/>
    </row>
    <row r="32" spans="2:176" ht="6.75" customHeight="1" x14ac:dyDescent="0.25">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8"/>
      <c r="BO32" s="48"/>
      <c r="BP32" s="48"/>
      <c r="BQ32" s="48"/>
      <c r="BR32" s="48"/>
      <c r="BS32" s="48"/>
      <c r="BT32" s="48"/>
      <c r="BU32" s="48"/>
      <c r="BV32" s="48"/>
      <c r="BW32" s="48"/>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47"/>
      <c r="FB32" s="47"/>
      <c r="FC32" s="47"/>
      <c r="FD32" s="47"/>
      <c r="FE32" s="47"/>
      <c r="FF32" s="47"/>
      <c r="FG32" s="47"/>
      <c r="FH32" s="47"/>
      <c r="FI32" s="47"/>
      <c r="FJ32" s="47"/>
      <c r="FK32" s="47"/>
      <c r="FL32" s="47"/>
      <c r="FM32" s="47"/>
      <c r="FN32" s="47"/>
      <c r="FO32" s="47"/>
      <c r="FP32" s="47"/>
      <c r="FQ32" s="47"/>
      <c r="FR32" s="47"/>
      <c r="FS32" s="47"/>
      <c r="FT32" s="47"/>
    </row>
    <row r="33" spans="2:176" ht="6.75" customHeight="1" x14ac:dyDescent="0.25">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8"/>
      <c r="BO33" s="48"/>
      <c r="BP33" s="48"/>
      <c r="BQ33" s="48"/>
      <c r="BR33" s="48"/>
      <c r="BS33" s="48"/>
      <c r="BT33" s="48"/>
      <c r="BU33" s="48"/>
      <c r="BV33" s="48"/>
      <c r="BW33" s="48"/>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47"/>
      <c r="FB33" s="47"/>
      <c r="FC33" s="47"/>
      <c r="FD33" s="47"/>
      <c r="FE33" s="47"/>
      <c r="FF33" s="47"/>
      <c r="FG33" s="47"/>
      <c r="FH33" s="47"/>
      <c r="FI33" s="47"/>
      <c r="FJ33" s="47"/>
      <c r="FK33" s="47"/>
      <c r="FL33" s="47"/>
      <c r="FM33" s="47"/>
      <c r="FN33" s="47"/>
      <c r="FO33" s="47"/>
      <c r="FP33" s="47"/>
      <c r="FQ33" s="47"/>
      <c r="FR33" s="47"/>
      <c r="FS33" s="47"/>
      <c r="FT33" s="47"/>
    </row>
    <row r="34" spans="2:176" ht="6.75" customHeight="1" x14ac:dyDescent="0.25">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8"/>
      <c r="BO34" s="48"/>
      <c r="BP34" s="48"/>
      <c r="BQ34" s="48"/>
      <c r="BR34" s="48"/>
      <c r="BS34" s="48"/>
      <c r="BT34" s="48"/>
      <c r="BU34" s="48"/>
      <c r="BV34" s="48"/>
      <c r="BW34" s="48"/>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47"/>
      <c r="FB34" s="47"/>
      <c r="FC34" s="47"/>
      <c r="FD34" s="47"/>
      <c r="FE34" s="47"/>
      <c r="FF34" s="47"/>
      <c r="FG34" s="47"/>
      <c r="FH34" s="47"/>
      <c r="FI34" s="47"/>
      <c r="FJ34" s="47"/>
      <c r="FK34" s="47"/>
      <c r="FL34" s="47"/>
      <c r="FM34" s="47"/>
      <c r="FN34" s="47"/>
      <c r="FO34" s="47"/>
      <c r="FP34" s="47"/>
      <c r="FQ34" s="47"/>
      <c r="FR34" s="47"/>
      <c r="FS34" s="47"/>
      <c r="FT34" s="47"/>
    </row>
    <row r="35" spans="2:176" ht="6.75" customHeight="1" x14ac:dyDescent="0.25">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8"/>
      <c r="BO35" s="48"/>
      <c r="BP35" s="48"/>
      <c r="BQ35" s="48"/>
      <c r="BR35" s="48"/>
      <c r="BS35" s="48"/>
      <c r="BT35" s="48"/>
      <c r="BU35" s="48"/>
      <c r="BV35" s="48"/>
      <c r="BW35" s="48"/>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47"/>
      <c r="FB35" s="47"/>
      <c r="FC35" s="47"/>
      <c r="FD35" s="47"/>
      <c r="FE35" s="47"/>
      <c r="FF35" s="47"/>
      <c r="FG35" s="47"/>
      <c r="FH35" s="47"/>
      <c r="FI35" s="47"/>
      <c r="FJ35" s="47"/>
      <c r="FK35" s="47"/>
      <c r="FL35" s="47"/>
      <c r="FM35" s="47"/>
      <c r="FN35" s="47"/>
      <c r="FO35" s="47"/>
      <c r="FP35" s="47"/>
      <c r="FQ35" s="47"/>
      <c r="FR35" s="47"/>
      <c r="FS35" s="47"/>
      <c r="FT35" s="47"/>
    </row>
    <row r="36" spans="2:176" ht="6.75" customHeight="1" x14ac:dyDescent="0.25">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8"/>
      <c r="BO36" s="48"/>
      <c r="BP36" s="48"/>
      <c r="BQ36" s="48"/>
      <c r="BR36" s="48"/>
      <c r="BS36" s="48"/>
      <c r="BT36" s="48"/>
      <c r="BU36" s="48"/>
      <c r="BV36" s="48"/>
      <c r="BW36" s="48"/>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47"/>
      <c r="FB36" s="47"/>
      <c r="FC36" s="47"/>
      <c r="FD36" s="47"/>
      <c r="FE36" s="47"/>
      <c r="FF36" s="47"/>
      <c r="FG36" s="47"/>
      <c r="FH36" s="47"/>
      <c r="FI36" s="47"/>
      <c r="FJ36" s="47"/>
      <c r="FK36" s="47"/>
      <c r="FL36" s="47"/>
      <c r="FM36" s="47"/>
      <c r="FN36" s="47"/>
      <c r="FO36" s="47"/>
      <c r="FP36" s="47"/>
      <c r="FQ36" s="47"/>
      <c r="FR36" s="47"/>
      <c r="FS36" s="47"/>
      <c r="FT36" s="47"/>
    </row>
    <row r="37" spans="2:176" ht="6.75" customHeight="1" x14ac:dyDescent="0.25">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8"/>
      <c r="BO37" s="48"/>
      <c r="BP37" s="48"/>
      <c r="BQ37" s="48"/>
      <c r="BR37" s="48"/>
      <c r="BS37" s="48"/>
      <c r="BT37" s="48"/>
      <c r="BU37" s="48"/>
      <c r="BV37" s="48"/>
      <c r="BW37" s="48"/>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47"/>
      <c r="FB37" s="47"/>
      <c r="FC37" s="47"/>
      <c r="FD37" s="47"/>
      <c r="FE37" s="47"/>
      <c r="FF37" s="47"/>
      <c r="FG37" s="47"/>
      <c r="FH37" s="47"/>
      <c r="FI37" s="47"/>
      <c r="FJ37" s="47"/>
      <c r="FK37" s="47"/>
      <c r="FL37" s="47"/>
      <c r="FM37" s="47"/>
      <c r="FN37" s="47"/>
      <c r="FO37" s="47"/>
      <c r="FP37" s="47"/>
      <c r="FQ37" s="47"/>
      <c r="FR37" s="47"/>
      <c r="FS37" s="47"/>
      <c r="FT37" s="47"/>
    </row>
    <row r="38" spans="2:176" ht="6.75" customHeight="1" x14ac:dyDescent="0.25">
      <c r="B38" s="33"/>
      <c r="C38" s="89" t="s">
        <v>64</v>
      </c>
      <c r="D38" s="89"/>
      <c r="E38" s="89"/>
      <c r="F38" s="89"/>
      <c r="G38" s="89"/>
      <c r="H38" s="89"/>
      <c r="I38" s="89"/>
      <c r="J38" s="89"/>
      <c r="K38" s="89"/>
      <c r="L38" s="89"/>
      <c r="M38" s="89"/>
      <c r="N38" s="89"/>
      <c r="O38" s="89"/>
      <c r="P38" s="89"/>
      <c r="Q38" s="89"/>
      <c r="R38" s="89"/>
      <c r="S38" s="89"/>
      <c r="T38" s="49"/>
      <c r="U38" s="49"/>
      <c r="V38" s="49"/>
      <c r="W38" s="49"/>
      <c r="X38" s="49"/>
      <c r="Y38" s="49"/>
      <c r="Z38" s="49"/>
      <c r="AA38" s="49"/>
      <c r="AB38" s="33"/>
      <c r="AC38" s="33"/>
      <c r="AD38" s="33"/>
      <c r="AE38" s="33"/>
      <c r="AF38" s="33"/>
      <c r="AG38" s="33"/>
      <c r="AH38" s="33"/>
      <c r="AI38" s="33"/>
      <c r="AJ38" s="33"/>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8"/>
      <c r="BO38" s="48"/>
      <c r="BP38" s="48"/>
      <c r="BQ38" s="48"/>
      <c r="BR38" s="48"/>
      <c r="BS38" s="48"/>
      <c r="BT38" s="48"/>
      <c r="BU38" s="48"/>
      <c r="BV38" s="48"/>
      <c r="BW38" s="48"/>
      <c r="BX38" s="89" t="s">
        <v>64</v>
      </c>
      <c r="BY38" s="89"/>
      <c r="BZ38" s="89"/>
      <c r="CA38" s="89"/>
      <c r="CB38" s="89"/>
      <c r="CC38" s="89"/>
      <c r="CD38" s="89"/>
      <c r="CE38" s="89"/>
      <c r="CF38" s="89"/>
      <c r="CG38" s="89"/>
      <c r="CH38" s="89"/>
      <c r="CI38" s="89"/>
      <c r="CJ38" s="89"/>
      <c r="CK38" s="89"/>
      <c r="CL38" s="89"/>
      <c r="CM38" s="89"/>
      <c r="CN38" s="89"/>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47"/>
      <c r="FB38" s="47"/>
      <c r="FC38" s="47"/>
      <c r="FD38" s="47"/>
      <c r="FE38" s="47"/>
      <c r="FF38" s="47"/>
      <c r="FG38" s="47"/>
      <c r="FH38" s="47"/>
      <c r="FI38" s="47"/>
      <c r="FJ38" s="47"/>
      <c r="FK38" s="47"/>
      <c r="FL38" s="47"/>
      <c r="FM38" s="47"/>
      <c r="FN38" s="47"/>
      <c r="FO38" s="47"/>
      <c r="FP38" s="47"/>
      <c r="FQ38" s="47"/>
      <c r="FR38" s="47"/>
      <c r="FS38" s="47"/>
      <c r="FT38" s="47"/>
    </row>
    <row r="39" spans="2:176" ht="6.75" customHeight="1" x14ac:dyDescent="0.25">
      <c r="B39" s="33"/>
      <c r="C39" s="89"/>
      <c r="D39" s="89"/>
      <c r="E39" s="89"/>
      <c r="F39" s="89"/>
      <c r="G39" s="89"/>
      <c r="H39" s="89"/>
      <c r="I39" s="89"/>
      <c r="J39" s="89"/>
      <c r="K39" s="89"/>
      <c r="L39" s="89"/>
      <c r="M39" s="89"/>
      <c r="N39" s="89"/>
      <c r="O39" s="89"/>
      <c r="P39" s="89"/>
      <c r="Q39" s="89"/>
      <c r="R39" s="89"/>
      <c r="S39" s="89"/>
      <c r="T39" s="49"/>
      <c r="U39" s="49"/>
      <c r="V39" s="49"/>
      <c r="W39" s="49"/>
      <c r="X39" s="49"/>
      <c r="Y39" s="49"/>
      <c r="Z39" s="49"/>
      <c r="AA39" s="49"/>
      <c r="AB39" s="33"/>
      <c r="AC39" s="33"/>
      <c r="AD39" s="33"/>
      <c r="AE39" s="33"/>
      <c r="AF39" s="33"/>
      <c r="AG39" s="33"/>
      <c r="AH39" s="33"/>
      <c r="AI39" s="33"/>
      <c r="AJ39" s="33"/>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8"/>
      <c r="BO39" s="48"/>
      <c r="BP39" s="48"/>
      <c r="BQ39" s="48"/>
      <c r="BR39" s="48"/>
      <c r="BS39" s="48"/>
      <c r="BT39" s="48"/>
      <c r="BU39" s="48"/>
      <c r="BV39" s="48"/>
      <c r="BW39" s="48"/>
      <c r="BX39" s="89"/>
      <c r="BY39" s="89"/>
      <c r="BZ39" s="89"/>
      <c r="CA39" s="89"/>
      <c r="CB39" s="89"/>
      <c r="CC39" s="89"/>
      <c r="CD39" s="89"/>
      <c r="CE39" s="89"/>
      <c r="CF39" s="89"/>
      <c r="CG39" s="89"/>
      <c r="CH39" s="89"/>
      <c r="CI39" s="89"/>
      <c r="CJ39" s="89"/>
      <c r="CK39" s="89"/>
      <c r="CL39" s="89"/>
      <c r="CM39" s="89"/>
      <c r="CN39" s="89"/>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47"/>
      <c r="FB39" s="47"/>
      <c r="FC39" s="47"/>
      <c r="FD39" s="47"/>
      <c r="FE39" s="47"/>
      <c r="FF39" s="47"/>
      <c r="FG39" s="47"/>
      <c r="FH39" s="47"/>
      <c r="FI39" s="47"/>
      <c r="FJ39" s="47"/>
      <c r="FK39" s="47"/>
      <c r="FL39" s="47"/>
      <c r="FM39" s="47"/>
      <c r="FN39" s="47"/>
      <c r="FO39" s="47"/>
      <c r="FP39" s="47"/>
      <c r="FQ39" s="47"/>
      <c r="FR39" s="47"/>
      <c r="FS39" s="47"/>
      <c r="FT39" s="47"/>
    </row>
    <row r="40" spans="2:176" ht="6.75" customHeight="1" x14ac:dyDescent="0.25">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8"/>
      <c r="BO40" s="48"/>
      <c r="BP40" s="48"/>
      <c r="BQ40" s="48"/>
      <c r="BR40" s="48"/>
      <c r="BS40" s="48"/>
      <c r="BT40" s="48"/>
      <c r="BU40" s="48"/>
      <c r="BV40" s="48"/>
      <c r="BW40" s="48"/>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47"/>
      <c r="FB40" s="47"/>
      <c r="FC40" s="47"/>
      <c r="FD40" s="47"/>
      <c r="FE40" s="47"/>
      <c r="FF40" s="47"/>
      <c r="FG40" s="47"/>
      <c r="FH40" s="47"/>
      <c r="FI40" s="47"/>
      <c r="FJ40" s="47"/>
      <c r="FK40" s="47"/>
      <c r="FL40" s="47"/>
      <c r="FM40" s="47"/>
      <c r="FN40" s="47"/>
      <c r="FO40" s="47"/>
      <c r="FP40" s="47"/>
      <c r="FQ40" s="47"/>
      <c r="FR40" s="47"/>
      <c r="FS40" s="47"/>
      <c r="FT40" s="47"/>
    </row>
    <row r="41" spans="2:176" ht="6.75" customHeight="1" x14ac:dyDescent="0.25">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8"/>
      <c r="BO41" s="48"/>
      <c r="BP41" s="48"/>
      <c r="BQ41" s="48"/>
      <c r="BR41" s="48"/>
      <c r="BS41" s="48"/>
      <c r="BT41" s="48"/>
      <c r="BU41" s="48"/>
      <c r="BV41" s="48"/>
      <c r="BW41" s="48"/>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47"/>
      <c r="FB41" s="47"/>
      <c r="FC41" s="47"/>
      <c r="FD41" s="47"/>
      <c r="FE41" s="47"/>
      <c r="FF41" s="47"/>
      <c r="FG41" s="47"/>
      <c r="FH41" s="47"/>
      <c r="FI41" s="47"/>
      <c r="FJ41" s="47"/>
      <c r="FK41" s="47"/>
      <c r="FL41" s="47"/>
      <c r="FM41" s="47"/>
      <c r="FN41" s="47"/>
      <c r="FO41" s="47"/>
      <c r="FP41" s="47"/>
      <c r="FQ41" s="47"/>
      <c r="FR41" s="47"/>
      <c r="FS41" s="47"/>
      <c r="FT41" s="47"/>
    </row>
    <row r="42" spans="2:176" ht="6.75" customHeight="1" x14ac:dyDescent="0.25">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8"/>
      <c r="BO42" s="48"/>
      <c r="BP42" s="48"/>
      <c r="BQ42" s="48"/>
      <c r="BR42" s="48"/>
      <c r="BS42" s="48"/>
      <c r="BT42" s="48"/>
      <c r="BU42" s="48"/>
      <c r="BV42" s="48"/>
      <c r="BW42" s="48"/>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47"/>
      <c r="FB42" s="47"/>
      <c r="FC42" s="47"/>
      <c r="FD42" s="47"/>
      <c r="FE42" s="47"/>
      <c r="FF42" s="47"/>
      <c r="FG42" s="47"/>
      <c r="FH42" s="47"/>
      <c r="FI42" s="47"/>
      <c r="FJ42" s="47"/>
      <c r="FK42" s="47"/>
      <c r="FL42" s="47"/>
      <c r="FM42" s="47"/>
      <c r="FN42" s="47"/>
      <c r="FO42" s="47"/>
      <c r="FP42" s="47"/>
      <c r="FQ42" s="47"/>
      <c r="FR42" s="47"/>
      <c r="FS42" s="47"/>
      <c r="FT42" s="47"/>
    </row>
    <row r="43" spans="2:176" ht="6.75" customHeight="1" x14ac:dyDescent="0.25">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8"/>
      <c r="BO43" s="48"/>
      <c r="BP43" s="48"/>
      <c r="BQ43" s="48"/>
      <c r="BR43" s="48"/>
      <c r="BS43" s="48"/>
      <c r="BT43" s="48"/>
      <c r="BU43" s="48"/>
      <c r="BV43" s="48"/>
      <c r="BW43" s="48"/>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47"/>
      <c r="FB43" s="47"/>
      <c r="FC43" s="47"/>
      <c r="FD43" s="47"/>
      <c r="FE43" s="47"/>
      <c r="FF43" s="47"/>
      <c r="FG43" s="47"/>
      <c r="FH43" s="47"/>
      <c r="FI43" s="47"/>
      <c r="FJ43" s="47"/>
      <c r="FK43" s="47"/>
      <c r="FL43" s="47"/>
      <c r="FM43" s="47"/>
      <c r="FN43" s="47"/>
      <c r="FO43" s="47"/>
      <c r="FP43" s="47"/>
      <c r="FQ43" s="47"/>
      <c r="FR43" s="47"/>
      <c r="FS43" s="47"/>
      <c r="FT43" s="47"/>
    </row>
    <row r="44" spans="2:176" ht="6.75" customHeight="1" x14ac:dyDescent="0.25">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8"/>
      <c r="BO44" s="48"/>
      <c r="BP44" s="48"/>
      <c r="BQ44" s="48"/>
      <c r="BR44" s="48"/>
      <c r="BS44" s="48"/>
      <c r="BT44" s="48"/>
      <c r="BU44" s="48"/>
      <c r="BV44" s="48"/>
      <c r="BW44" s="48"/>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47"/>
      <c r="FB44" s="47"/>
      <c r="FC44" s="47"/>
      <c r="FD44" s="47"/>
      <c r="FE44" s="47"/>
      <c r="FF44" s="47"/>
      <c r="FG44" s="47"/>
      <c r="FH44" s="47"/>
      <c r="FI44" s="47"/>
      <c r="FJ44" s="47"/>
      <c r="FK44" s="47"/>
      <c r="FL44" s="47"/>
      <c r="FM44" s="47"/>
      <c r="FN44" s="47"/>
      <c r="FO44" s="47"/>
      <c r="FP44" s="47"/>
      <c r="FQ44" s="47"/>
      <c r="FR44" s="47"/>
      <c r="FS44" s="47"/>
      <c r="FT44" s="47"/>
    </row>
    <row r="45" spans="2:176" ht="6.75" customHeight="1" x14ac:dyDescent="0.25">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8"/>
      <c r="BO45" s="48"/>
      <c r="BP45" s="48"/>
      <c r="BQ45" s="48"/>
      <c r="BR45" s="48"/>
      <c r="BS45" s="48"/>
      <c r="BT45" s="48"/>
      <c r="BU45" s="48"/>
      <c r="BV45" s="48"/>
      <c r="BW45" s="48"/>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47"/>
      <c r="FB45" s="47"/>
      <c r="FC45" s="47"/>
      <c r="FD45" s="47"/>
      <c r="FE45" s="47"/>
      <c r="FF45" s="47"/>
      <c r="FG45" s="47"/>
      <c r="FH45" s="47"/>
      <c r="FI45" s="47"/>
      <c r="FJ45" s="47"/>
      <c r="FK45" s="47"/>
      <c r="FL45" s="47"/>
      <c r="FM45" s="47"/>
      <c r="FN45" s="47"/>
      <c r="FO45" s="47"/>
      <c r="FP45" s="47"/>
      <c r="FQ45" s="47"/>
      <c r="FR45" s="47"/>
      <c r="FS45" s="47"/>
      <c r="FT45" s="47"/>
    </row>
    <row r="46" spans="2:176" ht="6.75" customHeight="1" x14ac:dyDescent="0.25">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8"/>
      <c r="BO46" s="48"/>
      <c r="BP46" s="48"/>
      <c r="BQ46" s="48"/>
      <c r="BR46" s="48"/>
      <c r="BS46" s="48"/>
      <c r="BT46" s="48"/>
      <c r="BU46" s="48"/>
      <c r="BV46" s="48"/>
      <c r="BW46" s="48"/>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47"/>
      <c r="FB46" s="47"/>
      <c r="FC46" s="47"/>
      <c r="FD46" s="47"/>
      <c r="FE46" s="47"/>
      <c r="FF46" s="47"/>
      <c r="FG46" s="47"/>
      <c r="FH46" s="47"/>
      <c r="FI46" s="47"/>
      <c r="FJ46" s="47"/>
      <c r="FK46" s="47"/>
      <c r="FL46" s="47"/>
      <c r="FM46" s="47"/>
      <c r="FN46" s="47"/>
      <c r="FO46" s="47"/>
      <c r="FP46" s="47"/>
      <c r="FQ46" s="47"/>
      <c r="FR46" s="47"/>
      <c r="FS46" s="47"/>
      <c r="FT46" s="47"/>
    </row>
    <row r="47" spans="2:176" ht="6.75" customHeight="1" x14ac:dyDescent="0.25">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8"/>
      <c r="BO47" s="48"/>
      <c r="BP47" s="48"/>
      <c r="BQ47" s="48"/>
      <c r="BR47" s="48"/>
      <c r="BS47" s="48"/>
      <c r="BT47" s="48"/>
      <c r="BU47" s="48"/>
      <c r="BV47" s="48"/>
      <c r="BW47" s="48"/>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47"/>
      <c r="FB47" s="47"/>
      <c r="FC47" s="47"/>
      <c r="FD47" s="47"/>
      <c r="FE47" s="47"/>
      <c r="FF47" s="47"/>
      <c r="FG47" s="47"/>
      <c r="FH47" s="47"/>
      <c r="FI47" s="47"/>
      <c r="FJ47" s="47"/>
      <c r="FK47" s="47"/>
      <c r="FL47" s="47"/>
      <c r="FM47" s="47"/>
      <c r="FN47" s="47"/>
      <c r="FO47" s="47"/>
      <c r="FP47" s="47"/>
      <c r="FQ47" s="47"/>
      <c r="FR47" s="47"/>
      <c r="FS47" s="47"/>
      <c r="FT47" s="47"/>
    </row>
    <row r="48" spans="2:176" ht="6.75" customHeight="1" x14ac:dyDescent="0.25">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8"/>
      <c r="BO48" s="48"/>
      <c r="BP48" s="48"/>
      <c r="BQ48" s="48"/>
      <c r="BR48" s="48"/>
      <c r="BS48" s="48"/>
      <c r="BT48" s="48"/>
      <c r="BU48" s="48"/>
      <c r="BV48" s="48"/>
      <c r="BW48" s="48"/>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47"/>
      <c r="FB48" s="47"/>
      <c r="FC48" s="47"/>
      <c r="FD48" s="47"/>
      <c r="FE48" s="47"/>
      <c r="FF48" s="47"/>
      <c r="FG48" s="47"/>
      <c r="FH48" s="47"/>
      <c r="FI48" s="47"/>
      <c r="FJ48" s="47"/>
      <c r="FK48" s="47"/>
      <c r="FL48" s="47"/>
      <c r="FM48" s="47"/>
      <c r="FN48" s="47"/>
      <c r="FO48" s="47"/>
      <c r="FP48" s="47"/>
      <c r="FQ48" s="47"/>
      <c r="FR48" s="47"/>
      <c r="FS48" s="47"/>
      <c r="FT48" s="47"/>
    </row>
    <row r="49" spans="2:176" ht="6.75" customHeight="1" x14ac:dyDescent="0.25">
      <c r="B49" s="33"/>
      <c r="C49" s="89" t="s">
        <v>65</v>
      </c>
      <c r="D49" s="89"/>
      <c r="E49" s="89"/>
      <c r="F49" s="89"/>
      <c r="G49" s="89"/>
      <c r="H49" s="89"/>
      <c r="I49" s="89"/>
      <c r="J49" s="89"/>
      <c r="K49" s="89"/>
      <c r="L49" s="89"/>
      <c r="M49" s="89"/>
      <c r="N49" s="89"/>
      <c r="O49" s="89"/>
      <c r="P49" s="89"/>
      <c r="Q49" s="89"/>
      <c r="R49" s="89"/>
      <c r="S49" s="89"/>
      <c r="T49" s="49"/>
      <c r="U49" s="49"/>
      <c r="V49" s="49"/>
      <c r="W49" s="49"/>
      <c r="X49" s="49"/>
      <c r="Y49" s="49"/>
      <c r="Z49" s="49"/>
      <c r="AA49" s="49"/>
      <c r="AB49" s="33"/>
      <c r="AC49" s="33"/>
      <c r="AD49" s="33"/>
      <c r="AE49" s="33"/>
      <c r="AF49" s="33"/>
      <c r="AG49" s="33"/>
      <c r="AH49" s="33"/>
      <c r="AI49" s="33"/>
      <c r="AJ49" s="33"/>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8"/>
      <c r="BO49" s="48"/>
      <c r="BP49" s="48"/>
      <c r="BQ49" s="48"/>
      <c r="BR49" s="48"/>
      <c r="BS49" s="48"/>
      <c r="BT49" s="48"/>
      <c r="BU49" s="48"/>
      <c r="BV49" s="48"/>
      <c r="BW49" s="48"/>
      <c r="BX49" s="89" t="s">
        <v>65</v>
      </c>
      <c r="BY49" s="89"/>
      <c r="BZ49" s="89"/>
      <c r="CA49" s="89"/>
      <c r="CB49" s="89"/>
      <c r="CC49" s="89"/>
      <c r="CD49" s="89"/>
      <c r="CE49" s="89"/>
      <c r="CF49" s="89"/>
      <c r="CG49" s="89"/>
      <c r="CH49" s="89"/>
      <c r="CI49" s="89"/>
      <c r="CJ49" s="89"/>
      <c r="CK49" s="89"/>
      <c r="CL49" s="89"/>
      <c r="CM49" s="89"/>
      <c r="CN49" s="89"/>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47"/>
      <c r="FB49" s="47"/>
      <c r="FC49" s="47"/>
      <c r="FD49" s="47"/>
      <c r="FE49" s="47"/>
      <c r="FF49" s="47"/>
      <c r="FG49" s="47"/>
      <c r="FH49" s="47"/>
      <c r="FI49" s="47"/>
      <c r="FJ49" s="47"/>
      <c r="FK49" s="47"/>
      <c r="FL49" s="47"/>
      <c r="FM49" s="47"/>
      <c r="FN49" s="47"/>
      <c r="FO49" s="47"/>
      <c r="FP49" s="47"/>
      <c r="FQ49" s="47"/>
      <c r="FR49" s="47"/>
      <c r="FS49" s="47"/>
      <c r="FT49" s="47"/>
    </row>
    <row r="50" spans="2:176" ht="6.75" customHeight="1" x14ac:dyDescent="0.25">
      <c r="B50" s="33"/>
      <c r="C50" s="89"/>
      <c r="D50" s="89"/>
      <c r="E50" s="89"/>
      <c r="F50" s="89"/>
      <c r="G50" s="89"/>
      <c r="H50" s="89"/>
      <c r="I50" s="89"/>
      <c r="J50" s="89"/>
      <c r="K50" s="89"/>
      <c r="L50" s="89"/>
      <c r="M50" s="89"/>
      <c r="N50" s="89"/>
      <c r="O50" s="89"/>
      <c r="P50" s="89"/>
      <c r="Q50" s="89"/>
      <c r="R50" s="89"/>
      <c r="S50" s="89"/>
      <c r="T50" s="49"/>
      <c r="U50" s="49"/>
      <c r="V50" s="49"/>
      <c r="W50" s="49"/>
      <c r="X50" s="49"/>
      <c r="Y50" s="49"/>
      <c r="Z50" s="49"/>
      <c r="AA50" s="49"/>
      <c r="AB50" s="33"/>
      <c r="AC50" s="33"/>
      <c r="AD50" s="33"/>
      <c r="AE50" s="33"/>
      <c r="AF50" s="33"/>
      <c r="AG50" s="33"/>
      <c r="AH50" s="33"/>
      <c r="AI50" s="33"/>
      <c r="AJ50" s="33"/>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8"/>
      <c r="BO50" s="48"/>
      <c r="BP50" s="48"/>
      <c r="BQ50" s="48"/>
      <c r="BR50" s="48"/>
      <c r="BS50" s="48"/>
      <c r="BT50" s="48"/>
      <c r="BU50" s="48"/>
      <c r="BV50" s="48"/>
      <c r="BW50" s="48"/>
      <c r="BX50" s="89"/>
      <c r="BY50" s="89"/>
      <c r="BZ50" s="89"/>
      <c r="CA50" s="89"/>
      <c r="CB50" s="89"/>
      <c r="CC50" s="89"/>
      <c r="CD50" s="89"/>
      <c r="CE50" s="89"/>
      <c r="CF50" s="89"/>
      <c r="CG50" s="89"/>
      <c r="CH50" s="89"/>
      <c r="CI50" s="89"/>
      <c r="CJ50" s="89"/>
      <c r="CK50" s="89"/>
      <c r="CL50" s="89"/>
      <c r="CM50" s="89"/>
      <c r="CN50" s="89"/>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47"/>
      <c r="FB50" s="47"/>
      <c r="FC50" s="47"/>
      <c r="FD50" s="47"/>
      <c r="FE50" s="47"/>
      <c r="FF50" s="47"/>
      <c r="FG50" s="47"/>
      <c r="FH50" s="47"/>
      <c r="FI50" s="47"/>
      <c r="FJ50" s="47"/>
      <c r="FK50" s="47"/>
      <c r="FL50" s="47"/>
      <c r="FM50" s="47"/>
      <c r="FN50" s="47"/>
      <c r="FO50" s="47"/>
      <c r="FP50" s="47"/>
      <c r="FQ50" s="47"/>
      <c r="FR50" s="47"/>
      <c r="FS50" s="47"/>
      <c r="FT50" s="47"/>
    </row>
    <row r="51" spans="2:176" ht="6.75" customHeight="1" x14ac:dyDescent="0.25">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8"/>
      <c r="BO51" s="48"/>
      <c r="BP51" s="48"/>
      <c r="BQ51" s="48"/>
      <c r="BR51" s="48"/>
      <c r="BS51" s="48"/>
      <c r="BT51" s="48"/>
      <c r="BU51" s="48"/>
      <c r="BV51" s="48"/>
      <c r="BW51" s="48"/>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47"/>
      <c r="FB51" s="47"/>
      <c r="FC51" s="47"/>
      <c r="FD51" s="47"/>
      <c r="FE51" s="47"/>
      <c r="FF51" s="47"/>
      <c r="FG51" s="47"/>
      <c r="FH51" s="47"/>
      <c r="FI51" s="47"/>
      <c r="FJ51" s="47"/>
      <c r="FK51" s="47"/>
      <c r="FL51" s="47"/>
      <c r="FM51" s="47"/>
      <c r="FN51" s="47"/>
      <c r="FO51" s="47"/>
      <c r="FP51" s="47"/>
      <c r="FQ51" s="47"/>
      <c r="FR51" s="47"/>
      <c r="FS51" s="47"/>
      <c r="FT51" s="47"/>
    </row>
    <row r="52" spans="2:176" ht="6.75" customHeight="1" x14ac:dyDescent="0.25">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8"/>
      <c r="BO52" s="48"/>
      <c r="BP52" s="48"/>
      <c r="BQ52" s="48"/>
      <c r="BR52" s="48"/>
      <c r="BS52" s="48"/>
      <c r="BT52" s="48"/>
      <c r="BU52" s="48"/>
      <c r="BV52" s="48"/>
      <c r="BW52" s="48"/>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47"/>
      <c r="FB52" s="47"/>
      <c r="FC52" s="47"/>
      <c r="FD52" s="47"/>
      <c r="FE52" s="47"/>
      <c r="FF52" s="47"/>
      <c r="FG52" s="47"/>
      <c r="FH52" s="47"/>
      <c r="FI52" s="47"/>
      <c r="FJ52" s="47"/>
      <c r="FK52" s="47"/>
      <c r="FL52" s="47"/>
      <c r="FM52" s="47"/>
      <c r="FN52" s="47"/>
      <c r="FO52" s="47"/>
      <c r="FP52" s="47"/>
      <c r="FQ52" s="47"/>
      <c r="FR52" s="47"/>
      <c r="FS52" s="47"/>
      <c r="FT52" s="47"/>
    </row>
    <row r="53" spans="2:176" ht="6.75" customHeight="1" x14ac:dyDescent="0.25">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8"/>
      <c r="BO53" s="48"/>
      <c r="BP53" s="48"/>
      <c r="BQ53" s="48"/>
      <c r="BR53" s="48"/>
      <c r="BS53" s="48"/>
      <c r="BT53" s="48"/>
      <c r="BU53" s="48"/>
      <c r="BV53" s="48"/>
      <c r="BW53" s="48"/>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47"/>
      <c r="FB53" s="47"/>
      <c r="FC53" s="47"/>
      <c r="FD53" s="47"/>
      <c r="FE53" s="47"/>
      <c r="FF53" s="47"/>
      <c r="FG53" s="47"/>
      <c r="FH53" s="47"/>
      <c r="FI53" s="47"/>
      <c r="FJ53" s="47"/>
      <c r="FK53" s="47"/>
      <c r="FL53" s="47"/>
      <c r="FM53" s="47"/>
      <c r="FN53" s="47"/>
      <c r="FO53" s="47"/>
      <c r="FP53" s="47"/>
      <c r="FQ53" s="47"/>
      <c r="FR53" s="47"/>
      <c r="FS53" s="47"/>
      <c r="FT53" s="47"/>
    </row>
    <row r="54" spans="2:176" ht="6.75" customHeight="1" x14ac:dyDescent="0.25">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8"/>
      <c r="BO54" s="48"/>
      <c r="BP54" s="48"/>
      <c r="BQ54" s="48"/>
      <c r="BR54" s="48"/>
      <c r="BS54" s="48"/>
      <c r="BT54" s="48"/>
      <c r="BU54" s="48"/>
      <c r="BV54" s="48"/>
      <c r="BW54" s="48"/>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47"/>
      <c r="FB54" s="47"/>
      <c r="FC54" s="47"/>
      <c r="FD54" s="47"/>
      <c r="FE54" s="47"/>
      <c r="FF54" s="47"/>
      <c r="FG54" s="47"/>
      <c r="FH54" s="47"/>
      <c r="FI54" s="47"/>
      <c r="FJ54" s="47"/>
      <c r="FK54" s="47"/>
      <c r="FL54" s="47"/>
      <c r="FM54" s="47"/>
      <c r="FN54" s="47"/>
      <c r="FO54" s="47"/>
      <c r="FP54" s="47"/>
      <c r="FQ54" s="47"/>
      <c r="FR54" s="47"/>
      <c r="FS54" s="47"/>
      <c r="FT54" s="47"/>
    </row>
    <row r="55" spans="2:176" ht="6.75" customHeight="1" x14ac:dyDescent="0.25">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8"/>
      <c r="BO55" s="48"/>
      <c r="BP55" s="48"/>
      <c r="BQ55" s="48"/>
      <c r="BR55" s="48"/>
      <c r="BS55" s="48"/>
      <c r="BT55" s="48"/>
      <c r="BU55" s="48"/>
      <c r="BV55" s="48"/>
      <c r="BW55" s="48"/>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47"/>
      <c r="FB55" s="47"/>
      <c r="FC55" s="47"/>
      <c r="FD55" s="47"/>
      <c r="FE55" s="47"/>
      <c r="FF55" s="47"/>
      <c r="FG55" s="47"/>
      <c r="FH55" s="47"/>
      <c r="FI55" s="47"/>
      <c r="FJ55" s="47"/>
      <c r="FK55" s="47"/>
      <c r="FL55" s="47"/>
      <c r="FM55" s="47"/>
      <c r="FN55" s="47"/>
      <c r="FO55" s="47"/>
      <c r="FP55" s="47"/>
      <c r="FQ55" s="47"/>
      <c r="FR55" s="47"/>
      <c r="FS55" s="47"/>
      <c r="FT55" s="47"/>
    </row>
    <row r="56" spans="2:176" ht="6.75" customHeight="1" x14ac:dyDescent="0.25">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8"/>
      <c r="BO56" s="48"/>
      <c r="BP56" s="48"/>
      <c r="BQ56" s="48"/>
      <c r="BR56" s="48"/>
      <c r="BS56" s="48"/>
      <c r="BT56" s="48"/>
      <c r="BU56" s="48"/>
      <c r="BV56" s="48"/>
      <c r="BW56" s="48"/>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47"/>
      <c r="FB56" s="47"/>
      <c r="FC56" s="47"/>
      <c r="FD56" s="47"/>
      <c r="FE56" s="47"/>
      <c r="FF56" s="47"/>
      <c r="FG56" s="47"/>
      <c r="FH56" s="47"/>
      <c r="FI56" s="47"/>
      <c r="FJ56" s="47"/>
      <c r="FK56" s="47"/>
      <c r="FL56" s="47"/>
      <c r="FM56" s="47"/>
      <c r="FN56" s="47"/>
      <c r="FO56" s="47"/>
      <c r="FP56" s="47"/>
      <c r="FQ56" s="47"/>
      <c r="FR56" s="47"/>
      <c r="FS56" s="47"/>
      <c r="FT56" s="47"/>
    </row>
    <row r="57" spans="2:176" ht="6.75" customHeight="1" x14ac:dyDescent="0.25">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8"/>
      <c r="BO57" s="48"/>
      <c r="BP57" s="48"/>
      <c r="BQ57" s="48"/>
      <c r="BR57" s="48"/>
      <c r="BS57" s="48"/>
      <c r="BT57" s="48"/>
      <c r="BU57" s="48"/>
      <c r="BV57" s="48"/>
      <c r="BW57" s="48"/>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47"/>
      <c r="FB57" s="47"/>
      <c r="FC57" s="47"/>
      <c r="FD57" s="47"/>
      <c r="FE57" s="47"/>
      <c r="FF57" s="47"/>
      <c r="FG57" s="47"/>
      <c r="FH57" s="47"/>
      <c r="FI57" s="47"/>
      <c r="FJ57" s="47"/>
      <c r="FK57" s="47"/>
      <c r="FL57" s="47"/>
      <c r="FM57" s="47"/>
      <c r="FN57" s="47"/>
      <c r="FO57" s="47"/>
      <c r="FP57" s="47"/>
      <c r="FQ57" s="47"/>
      <c r="FR57" s="47"/>
      <c r="FS57" s="47"/>
      <c r="FT57" s="47"/>
    </row>
    <row r="58" spans="2:176" ht="6.75" customHeight="1" x14ac:dyDescent="0.25">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8"/>
      <c r="BO58" s="48"/>
      <c r="BP58" s="48"/>
      <c r="BQ58" s="48"/>
      <c r="BR58" s="48"/>
      <c r="BS58" s="48"/>
      <c r="BT58" s="48"/>
      <c r="BU58" s="48"/>
      <c r="BV58" s="48"/>
      <c r="BW58" s="48"/>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47"/>
      <c r="FB58" s="47"/>
      <c r="FC58" s="47"/>
      <c r="FD58" s="47"/>
      <c r="FE58" s="47"/>
      <c r="FF58" s="47"/>
      <c r="FG58" s="47"/>
      <c r="FH58" s="47"/>
      <c r="FI58" s="47"/>
      <c r="FJ58" s="47"/>
      <c r="FK58" s="47"/>
      <c r="FL58" s="47"/>
      <c r="FM58" s="47"/>
      <c r="FN58" s="47"/>
      <c r="FO58" s="47"/>
      <c r="FP58" s="47"/>
      <c r="FQ58" s="47"/>
      <c r="FR58" s="47"/>
      <c r="FS58" s="47"/>
      <c r="FT58" s="47"/>
    </row>
    <row r="59" spans="2:176" ht="6.75" customHeight="1" x14ac:dyDescent="0.25">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8"/>
      <c r="BO59" s="48"/>
      <c r="BP59" s="48"/>
      <c r="BQ59" s="48"/>
      <c r="BR59" s="48"/>
      <c r="BS59" s="48"/>
      <c r="BT59" s="48"/>
      <c r="BU59" s="48"/>
      <c r="BV59" s="48"/>
      <c r="BW59" s="48"/>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47"/>
      <c r="FB59" s="47"/>
      <c r="FC59" s="47"/>
      <c r="FD59" s="47"/>
      <c r="FE59" s="47"/>
      <c r="FF59" s="47"/>
      <c r="FG59" s="47"/>
      <c r="FH59" s="47"/>
      <c r="FI59" s="47"/>
      <c r="FJ59" s="47"/>
      <c r="FK59" s="47"/>
      <c r="FL59" s="47"/>
      <c r="FM59" s="47"/>
      <c r="FN59" s="47"/>
      <c r="FO59" s="47"/>
      <c r="FP59" s="47"/>
      <c r="FQ59" s="47"/>
      <c r="FR59" s="47"/>
      <c r="FS59" s="47"/>
      <c r="FT59" s="47"/>
    </row>
    <row r="60" spans="2:176" ht="6.75" customHeight="1" x14ac:dyDescent="0.25">
      <c r="B60" s="33"/>
      <c r="C60" s="89" t="s">
        <v>66</v>
      </c>
      <c r="D60" s="89"/>
      <c r="E60" s="89"/>
      <c r="F60" s="89"/>
      <c r="G60" s="89"/>
      <c r="H60" s="89"/>
      <c r="I60" s="89"/>
      <c r="J60" s="89"/>
      <c r="K60" s="89"/>
      <c r="L60" s="89"/>
      <c r="M60" s="89"/>
      <c r="N60" s="89"/>
      <c r="O60" s="89"/>
      <c r="P60" s="89"/>
      <c r="Q60" s="89"/>
      <c r="R60" s="89"/>
      <c r="S60" s="89"/>
      <c r="T60" s="49"/>
      <c r="U60" s="49"/>
      <c r="V60" s="49"/>
      <c r="W60" s="49"/>
      <c r="X60" s="49"/>
      <c r="Y60" s="49"/>
      <c r="Z60" s="49"/>
      <c r="AA60" s="49"/>
      <c r="AB60" s="33"/>
      <c r="AC60" s="33"/>
      <c r="AD60" s="33"/>
      <c r="AE60" s="33"/>
      <c r="AF60" s="33"/>
      <c r="AG60" s="33"/>
      <c r="AH60" s="33"/>
      <c r="AI60" s="33"/>
      <c r="AJ60" s="33"/>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8"/>
      <c r="BO60" s="48"/>
      <c r="BP60" s="48"/>
      <c r="BQ60" s="48"/>
      <c r="BR60" s="48"/>
      <c r="BS60" s="48"/>
      <c r="BT60" s="48"/>
      <c r="BU60" s="48"/>
      <c r="BV60" s="48"/>
      <c r="BW60" s="48"/>
      <c r="BX60" s="89" t="s">
        <v>66</v>
      </c>
      <c r="BY60" s="89"/>
      <c r="BZ60" s="89"/>
      <c r="CA60" s="89"/>
      <c r="CB60" s="89"/>
      <c r="CC60" s="89"/>
      <c r="CD60" s="89"/>
      <c r="CE60" s="89"/>
      <c r="CF60" s="89"/>
      <c r="CG60" s="89"/>
      <c r="CH60" s="89"/>
      <c r="CI60" s="89"/>
      <c r="CJ60" s="89"/>
      <c r="CK60" s="89"/>
      <c r="CL60" s="89"/>
      <c r="CM60" s="89"/>
      <c r="CN60" s="89"/>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47"/>
      <c r="FB60" s="47"/>
      <c r="FC60" s="47"/>
      <c r="FD60" s="47"/>
      <c r="FE60" s="47"/>
      <c r="FF60" s="47"/>
      <c r="FG60" s="47"/>
      <c r="FH60" s="47"/>
      <c r="FI60" s="47"/>
      <c r="FJ60" s="47"/>
      <c r="FK60" s="47"/>
      <c r="FL60" s="47"/>
      <c r="FM60" s="47"/>
      <c r="FN60" s="47"/>
      <c r="FO60" s="47"/>
      <c r="FP60" s="47"/>
      <c r="FQ60" s="47"/>
      <c r="FR60" s="47"/>
      <c r="FS60" s="47"/>
      <c r="FT60" s="47"/>
    </row>
    <row r="61" spans="2:176" ht="6.75" customHeight="1" x14ac:dyDescent="0.25">
      <c r="B61" s="33"/>
      <c r="C61" s="89"/>
      <c r="D61" s="89"/>
      <c r="E61" s="89"/>
      <c r="F61" s="89"/>
      <c r="G61" s="89"/>
      <c r="H61" s="89"/>
      <c r="I61" s="89"/>
      <c r="J61" s="89"/>
      <c r="K61" s="89"/>
      <c r="L61" s="89"/>
      <c r="M61" s="89"/>
      <c r="N61" s="89"/>
      <c r="O61" s="89"/>
      <c r="P61" s="89"/>
      <c r="Q61" s="89"/>
      <c r="R61" s="89"/>
      <c r="S61" s="89"/>
      <c r="T61" s="49"/>
      <c r="U61" s="49"/>
      <c r="V61" s="49"/>
      <c r="W61" s="49"/>
      <c r="X61" s="49"/>
      <c r="Y61" s="49"/>
      <c r="Z61" s="49"/>
      <c r="AA61" s="49"/>
      <c r="AB61" s="33"/>
      <c r="AC61" s="33"/>
      <c r="AD61" s="33"/>
      <c r="AE61" s="33"/>
      <c r="AF61" s="33"/>
      <c r="AG61" s="33"/>
      <c r="AH61" s="33"/>
      <c r="AI61" s="33"/>
      <c r="AJ61" s="33"/>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8"/>
      <c r="BO61" s="48"/>
      <c r="BP61" s="48"/>
      <c r="BQ61" s="48"/>
      <c r="BR61" s="48"/>
      <c r="BS61" s="48"/>
      <c r="BT61" s="48"/>
      <c r="BU61" s="48"/>
      <c r="BV61" s="48"/>
      <c r="BW61" s="48"/>
      <c r="BX61" s="89"/>
      <c r="BY61" s="89"/>
      <c r="BZ61" s="89"/>
      <c r="CA61" s="89"/>
      <c r="CB61" s="89"/>
      <c r="CC61" s="89"/>
      <c r="CD61" s="89"/>
      <c r="CE61" s="89"/>
      <c r="CF61" s="89"/>
      <c r="CG61" s="89"/>
      <c r="CH61" s="89"/>
      <c r="CI61" s="89"/>
      <c r="CJ61" s="89"/>
      <c r="CK61" s="89"/>
      <c r="CL61" s="89"/>
      <c r="CM61" s="89"/>
      <c r="CN61" s="89"/>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47"/>
      <c r="FB61" s="47"/>
      <c r="FC61" s="47"/>
      <c r="FD61" s="47"/>
      <c r="FE61" s="47"/>
      <c r="FF61" s="47"/>
      <c r="FG61" s="47"/>
      <c r="FH61" s="47"/>
      <c r="FI61" s="47"/>
      <c r="FJ61" s="47"/>
      <c r="FK61" s="47"/>
      <c r="FL61" s="47"/>
      <c r="FM61" s="47"/>
      <c r="FN61" s="47"/>
      <c r="FO61" s="47"/>
      <c r="FP61" s="47"/>
      <c r="FQ61" s="47"/>
      <c r="FR61" s="47"/>
      <c r="FS61" s="47"/>
      <c r="FT61" s="47"/>
    </row>
    <row r="62" spans="2:176" ht="6.75" customHeight="1" x14ac:dyDescent="0.25">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8"/>
      <c r="BO62" s="48"/>
      <c r="BP62" s="48"/>
      <c r="BQ62" s="48"/>
      <c r="BR62" s="48"/>
      <c r="BS62" s="48"/>
      <c r="BT62" s="48"/>
      <c r="BU62" s="48"/>
      <c r="BV62" s="48"/>
      <c r="BW62" s="48"/>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47"/>
      <c r="FB62" s="47"/>
      <c r="FC62" s="47"/>
      <c r="FD62" s="47"/>
      <c r="FE62" s="47"/>
      <c r="FF62" s="47"/>
      <c r="FG62" s="47"/>
      <c r="FH62" s="47"/>
      <c r="FI62" s="47"/>
      <c r="FJ62" s="47"/>
      <c r="FK62" s="47"/>
      <c r="FL62" s="47"/>
      <c r="FM62" s="47"/>
      <c r="FN62" s="47"/>
      <c r="FO62" s="47"/>
      <c r="FP62" s="47"/>
      <c r="FQ62" s="47"/>
      <c r="FR62" s="47"/>
      <c r="FS62" s="47"/>
      <c r="FT62" s="47"/>
    </row>
    <row r="63" spans="2:176" ht="6.75" customHeight="1" x14ac:dyDescent="0.25">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8"/>
      <c r="BO63" s="48"/>
      <c r="BP63" s="48"/>
      <c r="BQ63" s="48"/>
      <c r="BR63" s="48"/>
      <c r="BS63" s="48"/>
      <c r="BT63" s="48"/>
      <c r="BU63" s="48"/>
      <c r="BV63" s="48"/>
      <c r="BW63" s="48"/>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47"/>
      <c r="FB63" s="47"/>
      <c r="FC63" s="47"/>
      <c r="FD63" s="47"/>
      <c r="FE63" s="47"/>
      <c r="FF63" s="47"/>
      <c r="FG63" s="47"/>
      <c r="FH63" s="47"/>
      <c r="FI63" s="47"/>
      <c r="FJ63" s="47"/>
      <c r="FK63" s="47"/>
      <c r="FL63" s="47"/>
      <c r="FM63" s="47"/>
      <c r="FN63" s="47"/>
      <c r="FO63" s="47"/>
      <c r="FP63" s="47"/>
      <c r="FQ63" s="47"/>
      <c r="FR63" s="47"/>
      <c r="FS63" s="47"/>
      <c r="FT63" s="47"/>
    </row>
    <row r="64" spans="2:176" ht="6.75" customHeight="1" x14ac:dyDescent="0.25">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8"/>
      <c r="BO64" s="48"/>
      <c r="BP64" s="48"/>
      <c r="BQ64" s="48"/>
      <c r="BR64" s="48"/>
      <c r="BS64" s="48"/>
      <c r="BT64" s="48"/>
      <c r="BU64" s="48"/>
      <c r="BV64" s="48"/>
      <c r="BW64" s="48"/>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47"/>
      <c r="FB64" s="47"/>
      <c r="FC64" s="47"/>
      <c r="FD64" s="47"/>
      <c r="FE64" s="47"/>
      <c r="FF64" s="47"/>
      <c r="FG64" s="47"/>
      <c r="FH64" s="47"/>
      <c r="FI64" s="47"/>
      <c r="FJ64" s="47"/>
      <c r="FK64" s="47"/>
      <c r="FL64" s="47"/>
      <c r="FM64" s="47"/>
      <c r="FN64" s="47"/>
      <c r="FO64" s="47"/>
      <c r="FP64" s="47"/>
      <c r="FQ64" s="47"/>
      <c r="FR64" s="47"/>
      <c r="FS64" s="47"/>
      <c r="FT64" s="47"/>
    </row>
    <row r="65" spans="2:176" ht="6.75" customHeight="1" x14ac:dyDescent="0.25">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8"/>
      <c r="BO65" s="48"/>
      <c r="BP65" s="48"/>
      <c r="BQ65" s="48"/>
      <c r="BR65" s="48"/>
      <c r="BS65" s="48"/>
      <c r="BT65" s="48"/>
      <c r="BU65" s="48"/>
      <c r="BV65" s="48"/>
      <c r="BW65" s="48"/>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47"/>
      <c r="FB65" s="47"/>
      <c r="FC65" s="47"/>
      <c r="FD65" s="47"/>
      <c r="FE65" s="47"/>
      <c r="FF65" s="47"/>
      <c r="FG65" s="47"/>
      <c r="FH65" s="47"/>
      <c r="FI65" s="47"/>
      <c r="FJ65" s="47"/>
      <c r="FK65" s="47"/>
      <c r="FL65" s="47"/>
      <c r="FM65" s="47"/>
      <c r="FN65" s="47"/>
      <c r="FO65" s="47"/>
      <c r="FP65" s="47"/>
      <c r="FQ65" s="47"/>
      <c r="FR65" s="47"/>
      <c r="FS65" s="47"/>
      <c r="FT65" s="47"/>
    </row>
    <row r="66" spans="2:176" ht="6.75" customHeight="1" x14ac:dyDescent="0.25">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8"/>
      <c r="BO66" s="48"/>
      <c r="BP66" s="48"/>
      <c r="BQ66" s="48"/>
      <c r="BR66" s="48"/>
      <c r="BS66" s="48"/>
      <c r="BT66" s="48"/>
      <c r="BU66" s="48"/>
      <c r="BV66" s="48"/>
      <c r="BW66" s="48"/>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47"/>
      <c r="FB66" s="47"/>
      <c r="FC66" s="47"/>
      <c r="FD66" s="47"/>
      <c r="FE66" s="47"/>
      <c r="FF66" s="47"/>
      <c r="FG66" s="47"/>
      <c r="FH66" s="47"/>
      <c r="FI66" s="47"/>
      <c r="FJ66" s="47"/>
      <c r="FK66" s="47"/>
      <c r="FL66" s="47"/>
      <c r="FM66" s="47"/>
      <c r="FN66" s="47"/>
      <c r="FO66" s="47"/>
      <c r="FP66" s="47"/>
      <c r="FQ66" s="47"/>
      <c r="FR66" s="47"/>
      <c r="FS66" s="47"/>
      <c r="FT66" s="47"/>
    </row>
    <row r="67" spans="2:176" ht="6.75" customHeight="1" x14ac:dyDescent="0.25">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8"/>
      <c r="BO67" s="48"/>
      <c r="BP67" s="48"/>
      <c r="BQ67" s="48"/>
      <c r="BR67" s="48"/>
      <c r="BS67" s="48"/>
      <c r="BT67" s="48"/>
      <c r="BU67" s="48"/>
      <c r="BV67" s="48"/>
      <c r="BW67" s="48"/>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47"/>
      <c r="FB67" s="47"/>
      <c r="FC67" s="47"/>
      <c r="FD67" s="47"/>
      <c r="FE67" s="47"/>
      <c r="FF67" s="47"/>
      <c r="FG67" s="47"/>
      <c r="FH67" s="47"/>
      <c r="FI67" s="47"/>
      <c r="FJ67" s="47"/>
      <c r="FK67" s="47"/>
      <c r="FL67" s="47"/>
      <c r="FM67" s="47"/>
      <c r="FN67" s="47"/>
      <c r="FO67" s="47"/>
      <c r="FP67" s="47"/>
      <c r="FQ67" s="47"/>
      <c r="FR67" s="47"/>
      <c r="FS67" s="47"/>
      <c r="FT67" s="47"/>
    </row>
    <row r="68" spans="2:176" ht="6.75" customHeight="1" x14ac:dyDescent="0.25">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8"/>
      <c r="BO68" s="48"/>
      <c r="BP68" s="48"/>
      <c r="BQ68" s="48"/>
      <c r="BR68" s="48"/>
      <c r="BS68" s="48"/>
      <c r="BT68" s="48"/>
      <c r="BU68" s="48"/>
      <c r="BV68" s="48"/>
      <c r="BW68" s="48"/>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47"/>
      <c r="FB68" s="47"/>
      <c r="FC68" s="47"/>
      <c r="FD68" s="47"/>
      <c r="FE68" s="47"/>
      <c r="FF68" s="47"/>
      <c r="FG68" s="47"/>
      <c r="FH68" s="47"/>
      <c r="FI68" s="47"/>
      <c r="FJ68" s="47"/>
      <c r="FK68" s="47"/>
      <c r="FL68" s="47"/>
      <c r="FM68" s="47"/>
      <c r="FN68" s="47"/>
      <c r="FO68" s="47"/>
      <c r="FP68" s="47"/>
      <c r="FQ68" s="47"/>
      <c r="FR68" s="47"/>
      <c r="FS68" s="47"/>
      <c r="FT68" s="47"/>
    </row>
    <row r="69" spans="2:176" ht="6.75" customHeight="1" x14ac:dyDescent="0.25">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8"/>
      <c r="BO69" s="48"/>
      <c r="BP69" s="48"/>
      <c r="BQ69" s="48"/>
      <c r="BR69" s="48"/>
      <c r="BS69" s="48"/>
      <c r="BT69" s="48"/>
      <c r="BU69" s="48"/>
      <c r="BV69" s="48"/>
      <c r="BW69" s="48"/>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47"/>
      <c r="FB69" s="47"/>
      <c r="FC69" s="47"/>
      <c r="FD69" s="47"/>
      <c r="FE69" s="47"/>
      <c r="FF69" s="47"/>
      <c r="FG69" s="47"/>
      <c r="FH69" s="47"/>
      <c r="FI69" s="47"/>
      <c r="FJ69" s="47"/>
      <c r="FK69" s="47"/>
      <c r="FL69" s="47"/>
      <c r="FM69" s="47"/>
      <c r="FN69" s="47"/>
      <c r="FO69" s="47"/>
      <c r="FP69" s="47"/>
      <c r="FQ69" s="47"/>
      <c r="FR69" s="47"/>
      <c r="FS69" s="47"/>
      <c r="FT69" s="47"/>
    </row>
    <row r="70" spans="2:176" ht="6.75" customHeight="1" x14ac:dyDescent="0.25">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8"/>
      <c r="BO70" s="48"/>
      <c r="BP70" s="48"/>
      <c r="BQ70" s="48"/>
      <c r="BR70" s="48"/>
      <c r="BS70" s="48"/>
      <c r="BT70" s="48"/>
      <c r="BU70" s="48"/>
      <c r="BV70" s="48"/>
      <c r="BW70" s="48"/>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47"/>
      <c r="FB70" s="47"/>
      <c r="FC70" s="47"/>
      <c r="FD70" s="47"/>
      <c r="FE70" s="47"/>
      <c r="FF70" s="47"/>
      <c r="FG70" s="47"/>
      <c r="FH70" s="47"/>
      <c r="FI70" s="47"/>
      <c r="FJ70" s="47"/>
      <c r="FK70" s="47"/>
      <c r="FL70" s="47"/>
      <c r="FM70" s="47"/>
      <c r="FN70" s="47"/>
      <c r="FO70" s="47"/>
      <c r="FP70" s="47"/>
      <c r="FQ70" s="47"/>
      <c r="FR70" s="47"/>
      <c r="FS70" s="47"/>
      <c r="FT70" s="47"/>
    </row>
    <row r="71" spans="2:176" ht="6.75" customHeight="1" x14ac:dyDescent="0.25"/>
    <row r="72" spans="2:176" ht="6.75" customHeight="1" x14ac:dyDescent="0.25"/>
    <row r="73" spans="2:176" ht="6.75" customHeight="1" x14ac:dyDescent="0.25"/>
    <row r="74" spans="2:176" ht="6.75" customHeight="1" x14ac:dyDescent="0.25"/>
    <row r="75" spans="2:176" ht="6.75" customHeight="1" x14ac:dyDescent="0.25"/>
    <row r="76" spans="2:176" ht="6.75" customHeight="1" x14ac:dyDescent="0.25"/>
    <row r="77" spans="2:176" ht="6.75" customHeight="1" x14ac:dyDescent="0.25"/>
    <row r="78" spans="2:176" ht="6.75" customHeight="1" x14ac:dyDescent="0.25"/>
    <row r="79" spans="2:176" ht="6.75" customHeight="1" x14ac:dyDescent="0.25"/>
    <row r="80" spans="2:176" ht="6.75" customHeight="1" x14ac:dyDescent="0.25"/>
    <row r="81" ht="6.75" customHeight="1" x14ac:dyDescent="0.25"/>
    <row r="82" ht="6.75" customHeight="1" x14ac:dyDescent="0.25"/>
    <row r="83" ht="6.75" customHeight="1" x14ac:dyDescent="0.25"/>
    <row r="84" ht="6.75" customHeight="1" x14ac:dyDescent="0.25"/>
    <row r="85" ht="6.75" customHeight="1" x14ac:dyDescent="0.25"/>
    <row r="86" ht="6.75" customHeight="1" x14ac:dyDescent="0.25"/>
    <row r="87" ht="6.75" customHeight="1" x14ac:dyDescent="0.25"/>
    <row r="88" ht="6.75" customHeight="1" x14ac:dyDescent="0.25"/>
    <row r="89" ht="6.75" customHeight="1" x14ac:dyDescent="0.25"/>
    <row r="90" ht="6.75" customHeight="1" x14ac:dyDescent="0.25"/>
    <row r="91" ht="6.75" customHeight="1" x14ac:dyDescent="0.25"/>
    <row r="92" ht="6.75" customHeight="1" x14ac:dyDescent="0.25"/>
    <row r="93" ht="6.75" customHeight="1" x14ac:dyDescent="0.25"/>
    <row r="94" ht="6.75" customHeight="1" x14ac:dyDescent="0.25"/>
    <row r="95" ht="6.75" customHeight="1" x14ac:dyDescent="0.25"/>
    <row r="96" ht="6.75" customHeight="1" x14ac:dyDescent="0.25"/>
    <row r="97" ht="6.75" customHeight="1" x14ac:dyDescent="0.25"/>
    <row r="98" ht="6.75" customHeight="1" x14ac:dyDescent="0.25"/>
    <row r="99" ht="6.75" customHeight="1" x14ac:dyDescent="0.25"/>
    <row r="100" ht="6.75" customHeight="1" x14ac:dyDescent="0.25"/>
    <row r="101" ht="6.75" customHeight="1" x14ac:dyDescent="0.25"/>
    <row r="102" ht="6.75" customHeight="1" x14ac:dyDescent="0.25"/>
    <row r="103" ht="6.75" customHeight="1" x14ac:dyDescent="0.25"/>
    <row r="104" ht="6.75" customHeight="1" x14ac:dyDescent="0.25"/>
    <row r="105" ht="6.75" customHeight="1" x14ac:dyDescent="0.25"/>
    <row r="106" ht="6.75" customHeight="1" x14ac:dyDescent="0.25"/>
    <row r="107" ht="6.75" customHeight="1" x14ac:dyDescent="0.25"/>
    <row r="108" ht="6.75" customHeight="1" x14ac:dyDescent="0.25"/>
    <row r="109" ht="6.75" customHeight="1" x14ac:dyDescent="0.25"/>
  </sheetData>
  <sheetProtection formatCells="0" formatColumns="0" formatRows="0" insertColumns="0" insertRows="0" insertHyperlinks="0" deleteColumns="0" deleteRows="0" sort="0" autoFilter="0" pivotTables="0"/>
  <mergeCells count="13">
    <mergeCell ref="G1:EZ2"/>
    <mergeCell ref="BX60:CN61"/>
    <mergeCell ref="BX4:CO6"/>
    <mergeCell ref="BX16:CN17"/>
    <mergeCell ref="BX27:CN28"/>
    <mergeCell ref="BX38:CN39"/>
    <mergeCell ref="BX49:CN50"/>
    <mergeCell ref="C49:S50"/>
    <mergeCell ref="C60:S61"/>
    <mergeCell ref="B4:S6"/>
    <mergeCell ref="C16:S17"/>
    <mergeCell ref="C27:S28"/>
    <mergeCell ref="C38:S39"/>
  </mergeCells>
  <phoneticPr fontId="5" type="noConversion"/>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107B-7102-47D3-8067-DE705435F5F2}">
  <sheetPr>
    <tabColor theme="4" tint="0.59999389629810485"/>
  </sheetPr>
  <dimension ref="B1:EV403"/>
  <sheetViews>
    <sheetView showGridLines="0" showRowColHeaders="0" zoomScale="120" zoomScaleNormal="120" workbookViewId="0">
      <selection activeCell="E16" sqref="E16"/>
    </sheetView>
  </sheetViews>
  <sheetFormatPr defaultRowHeight="15.75" x14ac:dyDescent="0.25"/>
  <cols>
    <col min="1" max="1" width="5.85546875" customWidth="1"/>
    <col min="2" max="2" width="10" style="69" customWidth="1"/>
    <col min="3" max="4" width="9.140625" style="69" hidden="1" customWidth="1"/>
    <col min="5" max="5" width="10" style="69" customWidth="1"/>
    <col min="6" max="7" width="9.140625" style="69" hidden="1" customWidth="1"/>
    <col min="8" max="8" width="10" style="69" customWidth="1"/>
    <col min="9" max="10" width="9.140625" style="69" hidden="1" customWidth="1"/>
    <col min="11" max="11" width="10" style="69" customWidth="1"/>
    <col min="12" max="13" width="9.140625" style="69" hidden="1" customWidth="1"/>
    <col min="14" max="14" width="10" style="69" customWidth="1"/>
    <col min="15" max="16" width="9.140625" style="69" hidden="1" customWidth="1"/>
    <col min="17" max="17" width="10" style="69" customWidth="1"/>
    <col min="18" max="19" width="9.140625" style="69" hidden="1" customWidth="1"/>
    <col min="20" max="20" width="10" style="69" customWidth="1"/>
    <col min="21" max="22" width="9.140625" style="69" hidden="1" customWidth="1"/>
    <col min="23" max="23" width="10" style="69" customWidth="1"/>
    <col min="24" max="25" width="9.140625" style="69" hidden="1" customWidth="1"/>
    <col min="26" max="26" width="10" style="69" customWidth="1"/>
    <col min="27" max="28" width="9.140625" style="69" hidden="1" customWidth="1"/>
    <col min="29" max="29" width="10" style="69" customWidth="1"/>
    <col min="30" max="33" width="6" customWidth="1"/>
    <col min="34" max="34" width="3.28515625" customWidth="1"/>
    <col min="35" max="35" width="7.140625" bestFit="1" customWidth="1"/>
    <col min="36" max="65" width="5.28515625" bestFit="1" customWidth="1"/>
    <col min="66" max="170" width="3.28515625" customWidth="1"/>
  </cols>
  <sheetData>
    <row r="1" spans="2:152" ht="15" customHeight="1" x14ac:dyDescent="0.3">
      <c r="C1" s="81"/>
      <c r="D1" s="81"/>
      <c r="E1" s="81"/>
      <c r="F1" s="81"/>
      <c r="G1" s="81"/>
      <c r="H1" s="82"/>
      <c r="I1" s="82"/>
      <c r="J1" s="82"/>
      <c r="K1" s="82"/>
      <c r="L1" s="82"/>
      <c r="M1" s="82"/>
      <c r="N1" s="82"/>
      <c r="O1" s="82"/>
      <c r="P1" s="82"/>
      <c r="Q1" s="82"/>
      <c r="R1" s="82"/>
      <c r="S1" s="82"/>
      <c r="T1" s="82"/>
      <c r="U1" s="82"/>
      <c r="V1" s="82"/>
      <c r="W1" s="82"/>
      <c r="X1" s="81"/>
      <c r="Y1" s="81"/>
      <c r="Z1" s="81"/>
      <c r="AA1" s="81"/>
      <c r="AB1" s="81"/>
      <c r="AC1" s="81"/>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row>
    <row r="2" spans="2:152" ht="15" customHeight="1" x14ac:dyDescent="0.3">
      <c r="B2" s="81"/>
      <c r="C2" s="81"/>
      <c r="D2" s="81"/>
      <c r="E2" s="81"/>
      <c r="F2" s="81"/>
      <c r="G2" s="81"/>
      <c r="H2" s="92" t="s">
        <v>67</v>
      </c>
      <c r="I2" s="93"/>
      <c r="J2" s="93"/>
      <c r="K2" s="93"/>
      <c r="L2" s="93"/>
      <c r="M2" s="93"/>
      <c r="N2" s="93"/>
      <c r="O2" s="93"/>
      <c r="P2" s="93"/>
      <c r="Q2" s="93"/>
      <c r="R2" s="93"/>
      <c r="S2" s="93"/>
      <c r="T2" s="93"/>
      <c r="U2" s="93"/>
      <c r="V2" s="93"/>
      <c r="W2" s="94"/>
      <c r="X2" s="81"/>
      <c r="Y2" s="81"/>
      <c r="Z2" s="81"/>
      <c r="AA2" s="81"/>
      <c r="AB2" s="81"/>
      <c r="AC2" s="81"/>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row>
    <row r="3" spans="2:152" ht="15.75" customHeight="1" x14ac:dyDescent="0.3">
      <c r="B3" s="81"/>
      <c r="C3" s="81"/>
      <c r="D3" s="81"/>
      <c r="E3" s="81"/>
      <c r="F3" s="81"/>
      <c r="G3" s="81"/>
      <c r="H3" s="95"/>
      <c r="I3" s="96"/>
      <c r="J3" s="96"/>
      <c r="K3" s="96"/>
      <c r="L3" s="96"/>
      <c r="M3" s="96"/>
      <c r="N3" s="96"/>
      <c r="O3" s="96"/>
      <c r="P3" s="96"/>
      <c r="Q3" s="96"/>
      <c r="R3" s="96"/>
      <c r="S3" s="96"/>
      <c r="T3" s="96"/>
      <c r="U3" s="96"/>
      <c r="V3" s="96"/>
      <c r="W3" s="97"/>
      <c r="X3" s="81"/>
      <c r="Y3" s="81"/>
      <c r="Z3" s="81"/>
      <c r="AA3" s="81"/>
      <c r="AB3" s="81"/>
      <c r="AC3" s="81"/>
    </row>
    <row r="4" spans="2:152" x14ac:dyDescent="0.25">
      <c r="B4" s="10" t="s">
        <v>68</v>
      </c>
      <c r="T4" s="80"/>
      <c r="W4" s="79"/>
    </row>
    <row r="5" spans="2:152" x14ac:dyDescent="0.25">
      <c r="B5" s="99" t="s">
        <v>136</v>
      </c>
      <c r="C5" s="100"/>
      <c r="D5" s="100"/>
      <c r="E5" s="101"/>
      <c r="W5" s="79"/>
      <c r="Z5"/>
      <c r="AD5" s="69"/>
    </row>
    <row r="6" spans="2:152" ht="12" customHeight="1" x14ac:dyDescent="0.25">
      <c r="K6" s="98" t="s">
        <v>69</v>
      </c>
      <c r="L6" s="98"/>
      <c r="M6" s="98"/>
      <c r="N6" s="98"/>
      <c r="O6" s="98"/>
      <c r="P6" s="98"/>
      <c r="Q6" s="98"/>
      <c r="R6" s="98"/>
      <c r="S6" s="98"/>
      <c r="T6" s="98"/>
      <c r="U6" s="98"/>
      <c r="V6" s="98"/>
      <c r="W6" s="98"/>
      <c r="X6" s="98"/>
      <c r="Y6" s="98"/>
      <c r="Z6" s="98"/>
      <c r="AA6" s="98"/>
      <c r="AB6" s="98"/>
      <c r="AC6" s="98"/>
      <c r="AD6" s="69"/>
    </row>
    <row r="7" spans="2:152" x14ac:dyDescent="0.25">
      <c r="B7" s="71">
        <v>1</v>
      </c>
      <c r="C7" s="72">
        <v>1</v>
      </c>
      <c r="D7" s="72">
        <v>1</v>
      </c>
      <c r="E7" s="72">
        <v>2</v>
      </c>
      <c r="F7" s="72">
        <v>1</v>
      </c>
      <c r="G7" s="72">
        <v>1</v>
      </c>
      <c r="H7" s="72">
        <v>3</v>
      </c>
      <c r="I7" s="72">
        <v>1</v>
      </c>
      <c r="J7" s="72">
        <v>1</v>
      </c>
      <c r="K7" s="72">
        <v>4</v>
      </c>
      <c r="L7" s="72">
        <v>1</v>
      </c>
      <c r="M7" s="72">
        <v>1</v>
      </c>
      <c r="N7" s="72">
        <v>5</v>
      </c>
      <c r="O7" s="72">
        <v>1</v>
      </c>
      <c r="P7" s="72">
        <v>1</v>
      </c>
      <c r="Q7" s="72">
        <v>6</v>
      </c>
      <c r="R7" s="72">
        <v>1</v>
      </c>
      <c r="S7" s="72">
        <v>1</v>
      </c>
      <c r="T7" s="72">
        <v>7</v>
      </c>
      <c r="U7" s="72">
        <v>1</v>
      </c>
      <c r="V7" s="72">
        <v>1</v>
      </c>
      <c r="W7" s="72">
        <v>8</v>
      </c>
      <c r="X7" s="72">
        <v>1</v>
      </c>
      <c r="Y7" s="72">
        <v>1</v>
      </c>
      <c r="Z7" s="72">
        <v>9</v>
      </c>
      <c r="AA7" s="72">
        <v>1</v>
      </c>
      <c r="AB7" s="72">
        <v>1</v>
      </c>
      <c r="AC7" s="73">
        <v>10</v>
      </c>
    </row>
    <row r="8" spans="2:152" hidden="1" x14ac:dyDescent="0.25">
      <c r="B8" s="70"/>
      <c r="C8" s="74"/>
      <c r="D8" s="74"/>
      <c r="E8" s="74"/>
      <c r="F8" s="74"/>
      <c r="G8" s="74"/>
      <c r="H8" s="74"/>
      <c r="I8" s="74"/>
      <c r="J8" s="74"/>
      <c r="K8" s="74"/>
      <c r="L8" s="74"/>
      <c r="M8" s="74"/>
      <c r="N8" s="74"/>
      <c r="O8" s="74"/>
      <c r="P8" s="74"/>
      <c r="Q8" s="74"/>
      <c r="R8" s="74"/>
      <c r="S8" s="74"/>
      <c r="T8" s="74"/>
      <c r="U8" s="74"/>
      <c r="V8" s="74"/>
      <c r="W8" s="74"/>
      <c r="X8" s="74"/>
      <c r="Y8" s="74"/>
      <c r="Z8" s="74"/>
      <c r="AA8" s="74"/>
      <c r="AB8" s="74"/>
      <c r="AC8" s="75"/>
    </row>
    <row r="9" spans="2:152" hidden="1" x14ac:dyDescent="0.25">
      <c r="B9" s="70"/>
      <c r="C9" s="74"/>
      <c r="D9" s="74"/>
      <c r="E9" s="74"/>
      <c r="F9" s="74"/>
      <c r="G9" s="74"/>
      <c r="H9" s="74"/>
      <c r="I9" s="74"/>
      <c r="J9" s="74"/>
      <c r="K9" s="74"/>
      <c r="L9" s="74"/>
      <c r="M9" s="74"/>
      <c r="N9" s="74"/>
      <c r="O9" s="74"/>
      <c r="P9" s="74"/>
      <c r="Q9" s="74"/>
      <c r="R9" s="74"/>
      <c r="S9" s="74"/>
      <c r="T9" s="74"/>
      <c r="U9" s="74"/>
      <c r="V9" s="74"/>
      <c r="W9" s="74"/>
      <c r="X9" s="74"/>
      <c r="Y9" s="74"/>
      <c r="Z9" s="74"/>
      <c r="AA9" s="74"/>
      <c r="AB9" s="74"/>
      <c r="AC9" s="75"/>
    </row>
    <row r="10" spans="2:152" hidden="1" x14ac:dyDescent="0.25">
      <c r="B10" s="70"/>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5"/>
    </row>
    <row r="11" spans="2:152" hidden="1" x14ac:dyDescent="0.25">
      <c r="B11" s="70"/>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5"/>
    </row>
    <row r="12" spans="2:152" hidden="1" x14ac:dyDescent="0.25">
      <c r="B12" s="70"/>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5"/>
    </row>
    <row r="13" spans="2:152" hidden="1" x14ac:dyDescent="0.25">
      <c r="B13" s="70"/>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5"/>
    </row>
    <row r="14" spans="2:152" hidden="1" x14ac:dyDescent="0.25">
      <c r="B14" s="70"/>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5"/>
    </row>
    <row r="15" spans="2:152" hidden="1" x14ac:dyDescent="0.25">
      <c r="B15" s="70"/>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5"/>
    </row>
    <row r="16" spans="2:152" x14ac:dyDescent="0.25">
      <c r="B16" s="70">
        <v>11</v>
      </c>
      <c r="C16" s="74">
        <v>1</v>
      </c>
      <c r="D16" s="74">
        <v>1</v>
      </c>
      <c r="E16" s="74">
        <v>12</v>
      </c>
      <c r="F16" s="74">
        <v>1</v>
      </c>
      <c r="G16" s="74">
        <v>1</v>
      </c>
      <c r="H16" s="74">
        <v>13</v>
      </c>
      <c r="I16" s="74">
        <v>1</v>
      </c>
      <c r="J16" s="74">
        <v>1</v>
      </c>
      <c r="K16" s="74">
        <v>14</v>
      </c>
      <c r="L16" s="74">
        <v>1</v>
      </c>
      <c r="M16" s="74">
        <v>1</v>
      </c>
      <c r="N16" s="74">
        <v>15</v>
      </c>
      <c r="O16" s="74">
        <v>1</v>
      </c>
      <c r="P16" s="74">
        <v>1</v>
      </c>
      <c r="Q16" s="74">
        <v>16</v>
      </c>
      <c r="R16" s="74">
        <v>1</v>
      </c>
      <c r="S16" s="74">
        <v>1</v>
      </c>
      <c r="T16" s="74">
        <v>17</v>
      </c>
      <c r="U16" s="74">
        <v>1</v>
      </c>
      <c r="V16" s="74">
        <v>1</v>
      </c>
      <c r="W16" s="74">
        <v>18</v>
      </c>
      <c r="X16" s="74">
        <v>1</v>
      </c>
      <c r="Y16" s="74">
        <v>1</v>
      </c>
      <c r="Z16" s="74">
        <v>19</v>
      </c>
      <c r="AA16" s="74">
        <v>1</v>
      </c>
      <c r="AB16" s="74">
        <v>1</v>
      </c>
      <c r="AC16" s="75">
        <v>20</v>
      </c>
    </row>
    <row r="17" spans="2:29" hidden="1" x14ac:dyDescent="0.25">
      <c r="B17" s="70"/>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5"/>
    </row>
    <row r="18" spans="2:29" hidden="1" x14ac:dyDescent="0.25">
      <c r="B18" s="70"/>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5"/>
    </row>
    <row r="19" spans="2:29" hidden="1" x14ac:dyDescent="0.25">
      <c r="B19" s="70"/>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5"/>
    </row>
    <row r="20" spans="2:29" hidden="1" x14ac:dyDescent="0.25">
      <c r="B20" s="70"/>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5"/>
    </row>
    <row r="21" spans="2:29" hidden="1" x14ac:dyDescent="0.25">
      <c r="B21" s="70"/>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5"/>
    </row>
    <row r="22" spans="2:29" hidden="1" x14ac:dyDescent="0.25">
      <c r="B22" s="70"/>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5"/>
    </row>
    <row r="23" spans="2:29" hidden="1" x14ac:dyDescent="0.25">
      <c r="B23" s="70"/>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5"/>
    </row>
    <row r="24" spans="2:29" hidden="1" x14ac:dyDescent="0.25">
      <c r="B24" s="70"/>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5"/>
    </row>
    <row r="25" spans="2:29" x14ac:dyDescent="0.25">
      <c r="B25" s="70">
        <v>21</v>
      </c>
      <c r="C25" s="74">
        <v>1</v>
      </c>
      <c r="D25" s="74">
        <v>1</v>
      </c>
      <c r="E25" s="74">
        <v>22</v>
      </c>
      <c r="F25" s="74">
        <v>1</v>
      </c>
      <c r="G25" s="74">
        <v>1</v>
      </c>
      <c r="H25" s="74">
        <v>23</v>
      </c>
      <c r="I25" s="74">
        <v>1</v>
      </c>
      <c r="J25" s="74">
        <v>1</v>
      </c>
      <c r="K25" s="74">
        <v>24</v>
      </c>
      <c r="L25" s="74">
        <v>1</v>
      </c>
      <c r="M25" s="74">
        <v>1</v>
      </c>
      <c r="N25" s="74">
        <v>25</v>
      </c>
      <c r="O25" s="74">
        <v>1</v>
      </c>
      <c r="P25" s="74">
        <v>1</v>
      </c>
      <c r="Q25" s="74">
        <v>26</v>
      </c>
      <c r="R25" s="74">
        <v>1</v>
      </c>
      <c r="S25" s="74">
        <v>1</v>
      </c>
      <c r="T25" s="74">
        <v>27</v>
      </c>
      <c r="U25" s="74">
        <v>1</v>
      </c>
      <c r="V25" s="74">
        <v>1</v>
      </c>
      <c r="W25" s="74">
        <v>28</v>
      </c>
      <c r="X25" s="74">
        <v>1</v>
      </c>
      <c r="Y25" s="74">
        <v>1</v>
      </c>
      <c r="Z25" s="74">
        <v>29</v>
      </c>
      <c r="AA25" s="74">
        <v>1</v>
      </c>
      <c r="AB25" s="74">
        <v>1</v>
      </c>
      <c r="AC25" s="75">
        <v>30</v>
      </c>
    </row>
    <row r="26" spans="2:29" hidden="1" x14ac:dyDescent="0.25">
      <c r="B26" s="70"/>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5"/>
    </row>
    <row r="27" spans="2:29" hidden="1" x14ac:dyDescent="0.25">
      <c r="B27" s="70"/>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5"/>
    </row>
    <row r="28" spans="2:29" hidden="1" x14ac:dyDescent="0.25">
      <c r="B28" s="70"/>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5"/>
    </row>
    <row r="29" spans="2:29" hidden="1" x14ac:dyDescent="0.25">
      <c r="B29" s="70"/>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5"/>
    </row>
    <row r="30" spans="2:29" hidden="1" x14ac:dyDescent="0.25">
      <c r="B30" s="70"/>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5"/>
    </row>
    <row r="31" spans="2:29" hidden="1" x14ac:dyDescent="0.25">
      <c r="B31" s="70"/>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5"/>
    </row>
    <row r="32" spans="2:29" hidden="1" x14ac:dyDescent="0.25">
      <c r="B32" s="70"/>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5"/>
    </row>
    <row r="33" spans="2:29" hidden="1" x14ac:dyDescent="0.25">
      <c r="B33" s="70"/>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5"/>
    </row>
    <row r="34" spans="2:29" x14ac:dyDescent="0.25">
      <c r="B34" s="70">
        <v>31</v>
      </c>
      <c r="C34" s="74">
        <v>1</v>
      </c>
      <c r="D34" s="74">
        <v>1</v>
      </c>
      <c r="E34" s="74">
        <v>32</v>
      </c>
      <c r="F34" s="74">
        <v>1</v>
      </c>
      <c r="G34" s="74">
        <v>1</v>
      </c>
      <c r="H34" s="74">
        <v>33</v>
      </c>
      <c r="I34" s="74">
        <v>1</v>
      </c>
      <c r="J34" s="74">
        <v>1</v>
      </c>
      <c r="K34" s="74">
        <v>34</v>
      </c>
      <c r="L34" s="74">
        <v>1</v>
      </c>
      <c r="M34" s="74">
        <v>1</v>
      </c>
      <c r="N34" s="74">
        <v>35</v>
      </c>
      <c r="O34" s="74">
        <v>1</v>
      </c>
      <c r="P34" s="74">
        <v>1</v>
      </c>
      <c r="Q34" s="74">
        <v>36</v>
      </c>
      <c r="R34" s="74">
        <v>1</v>
      </c>
      <c r="S34" s="74">
        <v>1</v>
      </c>
      <c r="T34" s="74">
        <v>37</v>
      </c>
      <c r="U34" s="74">
        <v>1</v>
      </c>
      <c r="V34" s="74">
        <v>1</v>
      </c>
      <c r="W34" s="74">
        <v>38</v>
      </c>
      <c r="X34" s="74">
        <v>1</v>
      </c>
      <c r="Y34" s="74">
        <v>1</v>
      </c>
      <c r="Z34" s="74">
        <v>39</v>
      </c>
      <c r="AA34" s="74">
        <v>1</v>
      </c>
      <c r="AB34" s="74">
        <v>1</v>
      </c>
      <c r="AC34" s="75">
        <v>40</v>
      </c>
    </row>
    <row r="35" spans="2:29" hidden="1" x14ac:dyDescent="0.25">
      <c r="B35" s="70"/>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5"/>
    </row>
    <row r="36" spans="2:29" hidden="1" x14ac:dyDescent="0.25">
      <c r="B36" s="70"/>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5"/>
    </row>
    <row r="37" spans="2:29" hidden="1" x14ac:dyDescent="0.25">
      <c r="B37" s="70"/>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5"/>
    </row>
    <row r="38" spans="2:29" hidden="1" x14ac:dyDescent="0.25">
      <c r="B38" s="70"/>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5"/>
    </row>
    <row r="39" spans="2:29" hidden="1" x14ac:dyDescent="0.25">
      <c r="B39" s="70"/>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5"/>
    </row>
    <row r="40" spans="2:29" hidden="1" x14ac:dyDescent="0.25">
      <c r="B40" s="70"/>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5"/>
    </row>
    <row r="41" spans="2:29" hidden="1" x14ac:dyDescent="0.25">
      <c r="B41" s="70"/>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5"/>
    </row>
    <row r="42" spans="2:29" hidden="1" x14ac:dyDescent="0.25">
      <c r="B42" s="70"/>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5"/>
    </row>
    <row r="43" spans="2:29" x14ac:dyDescent="0.25">
      <c r="B43" s="70">
        <v>41</v>
      </c>
      <c r="C43" s="74">
        <v>1</v>
      </c>
      <c r="D43" s="74">
        <v>1</v>
      </c>
      <c r="E43" s="74">
        <v>42</v>
      </c>
      <c r="F43" s="74">
        <v>1</v>
      </c>
      <c r="G43" s="74">
        <v>1</v>
      </c>
      <c r="H43" s="74">
        <v>43</v>
      </c>
      <c r="I43" s="74">
        <v>1</v>
      </c>
      <c r="J43" s="74">
        <v>1</v>
      </c>
      <c r="K43" s="74">
        <v>44</v>
      </c>
      <c r="L43" s="74">
        <v>1</v>
      </c>
      <c r="M43" s="74">
        <v>1</v>
      </c>
      <c r="N43" s="74">
        <v>45</v>
      </c>
      <c r="O43" s="74">
        <v>1</v>
      </c>
      <c r="P43" s="74">
        <v>1</v>
      </c>
      <c r="Q43" s="74">
        <v>46</v>
      </c>
      <c r="R43" s="74">
        <v>1</v>
      </c>
      <c r="S43" s="74">
        <v>1</v>
      </c>
      <c r="T43" s="74">
        <v>47</v>
      </c>
      <c r="U43" s="74">
        <v>1</v>
      </c>
      <c r="V43" s="74">
        <v>1</v>
      </c>
      <c r="W43" s="74">
        <v>48</v>
      </c>
      <c r="X43" s="74">
        <v>1</v>
      </c>
      <c r="Y43" s="74">
        <v>1</v>
      </c>
      <c r="Z43" s="74">
        <v>49</v>
      </c>
      <c r="AA43" s="74">
        <v>1</v>
      </c>
      <c r="AB43" s="74">
        <v>1</v>
      </c>
      <c r="AC43" s="75">
        <v>50</v>
      </c>
    </row>
    <row r="44" spans="2:29" hidden="1" x14ac:dyDescent="0.25">
      <c r="B44" s="70"/>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5"/>
    </row>
    <row r="45" spans="2:29" hidden="1" x14ac:dyDescent="0.25">
      <c r="B45" s="70"/>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5"/>
    </row>
    <row r="46" spans="2:29" hidden="1" x14ac:dyDescent="0.25">
      <c r="B46" s="70"/>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5"/>
    </row>
    <row r="47" spans="2:29" hidden="1" x14ac:dyDescent="0.25">
      <c r="B47" s="70"/>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5"/>
    </row>
    <row r="48" spans="2:29" hidden="1" x14ac:dyDescent="0.25">
      <c r="B48" s="70"/>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5"/>
    </row>
    <row r="49" spans="2:29" hidden="1" x14ac:dyDescent="0.25">
      <c r="B49" s="70"/>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5"/>
    </row>
    <row r="50" spans="2:29" hidden="1" x14ac:dyDescent="0.25">
      <c r="B50" s="70"/>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5"/>
    </row>
    <row r="51" spans="2:29" hidden="1" x14ac:dyDescent="0.25">
      <c r="B51" s="70"/>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5"/>
    </row>
    <row r="52" spans="2:29" x14ac:dyDescent="0.25">
      <c r="B52" s="70">
        <v>51</v>
      </c>
      <c r="C52" s="74">
        <v>1</v>
      </c>
      <c r="D52" s="74">
        <v>1</v>
      </c>
      <c r="E52" s="74">
        <v>52</v>
      </c>
      <c r="F52" s="74">
        <v>1</v>
      </c>
      <c r="G52" s="74">
        <v>1</v>
      </c>
      <c r="H52" s="74">
        <v>53</v>
      </c>
      <c r="I52" s="74">
        <v>1</v>
      </c>
      <c r="J52" s="74">
        <v>1</v>
      </c>
      <c r="K52" s="74">
        <v>54</v>
      </c>
      <c r="L52" s="74">
        <v>1</v>
      </c>
      <c r="M52" s="74">
        <v>1</v>
      </c>
      <c r="N52" s="74">
        <v>55</v>
      </c>
      <c r="O52" s="74">
        <v>1</v>
      </c>
      <c r="P52" s="74">
        <v>1</v>
      </c>
      <c r="Q52" s="74">
        <v>56</v>
      </c>
      <c r="R52" s="74">
        <v>1</v>
      </c>
      <c r="S52" s="74">
        <v>1</v>
      </c>
      <c r="T52" s="74">
        <v>57</v>
      </c>
      <c r="U52" s="74">
        <v>1</v>
      </c>
      <c r="V52" s="74">
        <v>1</v>
      </c>
      <c r="W52" s="74">
        <v>58</v>
      </c>
      <c r="X52" s="74">
        <v>1</v>
      </c>
      <c r="Y52" s="74">
        <v>1</v>
      </c>
      <c r="Z52" s="74">
        <v>59</v>
      </c>
      <c r="AA52" s="74">
        <v>1</v>
      </c>
      <c r="AB52" s="74">
        <v>1</v>
      </c>
      <c r="AC52" s="75">
        <v>60</v>
      </c>
    </row>
    <row r="53" spans="2:29" hidden="1" x14ac:dyDescent="0.25">
      <c r="B53" s="70"/>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5"/>
    </row>
    <row r="54" spans="2:29" hidden="1" x14ac:dyDescent="0.25">
      <c r="B54" s="70"/>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5"/>
    </row>
    <row r="55" spans="2:29" hidden="1" x14ac:dyDescent="0.25">
      <c r="B55" s="70"/>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5"/>
    </row>
    <row r="56" spans="2:29" hidden="1" x14ac:dyDescent="0.25">
      <c r="B56" s="70"/>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5"/>
    </row>
    <row r="57" spans="2:29" hidden="1" x14ac:dyDescent="0.25">
      <c r="B57" s="70"/>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5"/>
    </row>
    <row r="58" spans="2:29" hidden="1" x14ac:dyDescent="0.25">
      <c r="B58" s="70"/>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5"/>
    </row>
    <row r="59" spans="2:29" hidden="1" x14ac:dyDescent="0.25">
      <c r="B59" s="70"/>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5"/>
    </row>
    <row r="60" spans="2:29" hidden="1" x14ac:dyDescent="0.25">
      <c r="B60" s="70"/>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5"/>
    </row>
    <row r="61" spans="2:29" x14ac:dyDescent="0.25">
      <c r="B61" s="70">
        <v>61</v>
      </c>
      <c r="C61" s="74">
        <v>1</v>
      </c>
      <c r="D61" s="74">
        <v>1</v>
      </c>
      <c r="E61" s="74">
        <v>62</v>
      </c>
      <c r="F61" s="74">
        <v>1</v>
      </c>
      <c r="G61" s="74">
        <v>1</v>
      </c>
      <c r="H61" s="74">
        <v>63</v>
      </c>
      <c r="I61" s="74">
        <v>1</v>
      </c>
      <c r="J61" s="74">
        <v>1</v>
      </c>
      <c r="K61" s="74">
        <v>64</v>
      </c>
      <c r="L61" s="74">
        <v>1</v>
      </c>
      <c r="M61" s="74">
        <v>1</v>
      </c>
      <c r="N61" s="74">
        <v>65</v>
      </c>
      <c r="O61" s="74">
        <v>1</v>
      </c>
      <c r="P61" s="74">
        <v>1</v>
      </c>
      <c r="Q61" s="74">
        <v>66</v>
      </c>
      <c r="R61" s="74">
        <v>1</v>
      </c>
      <c r="S61" s="74">
        <v>1</v>
      </c>
      <c r="T61" s="74">
        <v>67</v>
      </c>
      <c r="U61" s="74">
        <v>1</v>
      </c>
      <c r="V61" s="74">
        <v>1</v>
      </c>
      <c r="W61" s="74">
        <v>68</v>
      </c>
      <c r="X61" s="74">
        <v>1</v>
      </c>
      <c r="Y61" s="74">
        <v>1</v>
      </c>
      <c r="Z61" s="74">
        <v>69</v>
      </c>
      <c r="AA61" s="74">
        <v>1</v>
      </c>
      <c r="AB61" s="74">
        <v>1</v>
      </c>
      <c r="AC61" s="75">
        <v>70</v>
      </c>
    </row>
    <row r="62" spans="2:29" hidden="1" x14ac:dyDescent="0.25">
      <c r="B62" s="70"/>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5"/>
    </row>
    <row r="63" spans="2:29" hidden="1" x14ac:dyDescent="0.25">
      <c r="B63" s="70"/>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5"/>
    </row>
    <row r="64" spans="2:29" hidden="1" x14ac:dyDescent="0.25">
      <c r="B64" s="70"/>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5"/>
    </row>
    <row r="65" spans="2:29" hidden="1" x14ac:dyDescent="0.25">
      <c r="B65" s="70"/>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5"/>
    </row>
    <row r="66" spans="2:29" hidden="1" x14ac:dyDescent="0.25">
      <c r="B66" s="70"/>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5"/>
    </row>
    <row r="67" spans="2:29" hidden="1" x14ac:dyDescent="0.25">
      <c r="B67" s="70"/>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5"/>
    </row>
    <row r="68" spans="2:29" hidden="1" x14ac:dyDescent="0.25">
      <c r="B68" s="70"/>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5"/>
    </row>
    <row r="69" spans="2:29" hidden="1" x14ac:dyDescent="0.25">
      <c r="B69" s="70"/>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5"/>
    </row>
    <row r="70" spans="2:29" x14ac:dyDescent="0.25">
      <c r="B70" s="70">
        <v>71</v>
      </c>
      <c r="C70" s="74">
        <v>1</v>
      </c>
      <c r="D70" s="74">
        <v>1</v>
      </c>
      <c r="E70" s="74">
        <v>72</v>
      </c>
      <c r="F70" s="74">
        <v>1</v>
      </c>
      <c r="G70" s="74">
        <v>1</v>
      </c>
      <c r="H70" s="74">
        <v>73</v>
      </c>
      <c r="I70" s="74">
        <v>1</v>
      </c>
      <c r="J70" s="74">
        <v>1</v>
      </c>
      <c r="K70" s="74">
        <v>74</v>
      </c>
      <c r="L70" s="74">
        <v>1</v>
      </c>
      <c r="M70" s="74">
        <v>1</v>
      </c>
      <c r="N70" s="74">
        <v>75</v>
      </c>
      <c r="O70" s="74">
        <v>1</v>
      </c>
      <c r="P70" s="74">
        <v>1</v>
      </c>
      <c r="Q70" s="74">
        <v>76</v>
      </c>
      <c r="R70" s="74">
        <v>1</v>
      </c>
      <c r="S70" s="74">
        <v>1</v>
      </c>
      <c r="T70" s="74">
        <v>77</v>
      </c>
      <c r="U70" s="74">
        <v>1</v>
      </c>
      <c r="V70" s="74">
        <v>1</v>
      </c>
      <c r="W70" s="74">
        <v>78</v>
      </c>
      <c r="X70" s="74">
        <v>1</v>
      </c>
      <c r="Y70" s="74">
        <v>1</v>
      </c>
      <c r="Z70" s="74">
        <v>79</v>
      </c>
      <c r="AA70" s="74">
        <v>1</v>
      </c>
      <c r="AB70" s="74">
        <v>1</v>
      </c>
      <c r="AC70" s="75">
        <v>80</v>
      </c>
    </row>
    <row r="71" spans="2:29" hidden="1" x14ac:dyDescent="0.25">
      <c r="B71" s="70"/>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5"/>
    </row>
    <row r="72" spans="2:29" hidden="1" x14ac:dyDescent="0.25">
      <c r="B72" s="70"/>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5"/>
    </row>
    <row r="73" spans="2:29" hidden="1" x14ac:dyDescent="0.25">
      <c r="B73" s="70"/>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5"/>
    </row>
    <row r="74" spans="2:29" hidden="1" x14ac:dyDescent="0.25">
      <c r="B74" s="70"/>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5"/>
    </row>
    <row r="75" spans="2:29" hidden="1" x14ac:dyDescent="0.25">
      <c r="B75" s="70"/>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5"/>
    </row>
    <row r="76" spans="2:29" hidden="1" x14ac:dyDescent="0.25">
      <c r="B76" s="70"/>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5"/>
    </row>
    <row r="77" spans="2:29" hidden="1" x14ac:dyDescent="0.25">
      <c r="B77" s="70"/>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5"/>
    </row>
    <row r="78" spans="2:29" hidden="1" x14ac:dyDescent="0.25">
      <c r="B78" s="70"/>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5"/>
    </row>
    <row r="79" spans="2:29" x14ac:dyDescent="0.25">
      <c r="B79" s="70">
        <v>81</v>
      </c>
      <c r="C79" s="74">
        <v>1</v>
      </c>
      <c r="D79" s="74">
        <v>1</v>
      </c>
      <c r="E79" s="74">
        <v>82</v>
      </c>
      <c r="F79" s="74">
        <v>1</v>
      </c>
      <c r="G79" s="74">
        <v>1</v>
      </c>
      <c r="H79" s="74">
        <v>83</v>
      </c>
      <c r="I79" s="74">
        <v>1</v>
      </c>
      <c r="J79" s="74">
        <v>1</v>
      </c>
      <c r="K79" s="74">
        <v>84</v>
      </c>
      <c r="L79" s="74">
        <v>1</v>
      </c>
      <c r="M79" s="74">
        <v>1</v>
      </c>
      <c r="N79" s="74">
        <v>85</v>
      </c>
      <c r="O79" s="74">
        <v>1</v>
      </c>
      <c r="P79" s="74">
        <v>1</v>
      </c>
      <c r="Q79" s="74">
        <v>86</v>
      </c>
      <c r="R79" s="74">
        <v>1</v>
      </c>
      <c r="S79" s="74">
        <v>1</v>
      </c>
      <c r="T79" s="74">
        <v>87</v>
      </c>
      <c r="U79" s="74">
        <v>1</v>
      </c>
      <c r="V79" s="74">
        <v>1</v>
      </c>
      <c r="W79" s="74">
        <v>88</v>
      </c>
      <c r="X79" s="74">
        <v>1</v>
      </c>
      <c r="Y79" s="74">
        <v>1</v>
      </c>
      <c r="Z79" s="74">
        <v>89</v>
      </c>
      <c r="AA79" s="74">
        <v>1</v>
      </c>
      <c r="AB79" s="74">
        <v>1</v>
      </c>
      <c r="AC79" s="75">
        <v>90</v>
      </c>
    </row>
    <row r="80" spans="2:29" hidden="1" x14ac:dyDescent="0.25">
      <c r="B80" s="70"/>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5"/>
    </row>
    <row r="81" spans="2:29" hidden="1" x14ac:dyDescent="0.25">
      <c r="B81" s="70"/>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5"/>
    </row>
    <row r="82" spans="2:29" hidden="1" x14ac:dyDescent="0.25">
      <c r="B82" s="70"/>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5"/>
    </row>
    <row r="83" spans="2:29" hidden="1" x14ac:dyDescent="0.25">
      <c r="B83" s="70"/>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5"/>
    </row>
    <row r="84" spans="2:29" hidden="1" x14ac:dyDescent="0.25">
      <c r="B84" s="70"/>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5"/>
    </row>
    <row r="85" spans="2:29" hidden="1" x14ac:dyDescent="0.25">
      <c r="B85" s="70"/>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5"/>
    </row>
    <row r="86" spans="2:29" hidden="1" x14ac:dyDescent="0.25">
      <c r="B86" s="70"/>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5"/>
    </row>
    <row r="87" spans="2:29" hidden="1" x14ac:dyDescent="0.25">
      <c r="B87" s="70"/>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5"/>
    </row>
    <row r="88" spans="2:29" x14ac:dyDescent="0.25">
      <c r="B88" s="70">
        <v>91</v>
      </c>
      <c r="C88" s="74">
        <v>1</v>
      </c>
      <c r="D88" s="74">
        <v>1</v>
      </c>
      <c r="E88" s="74">
        <v>92</v>
      </c>
      <c r="F88" s="74">
        <v>1</v>
      </c>
      <c r="G88" s="74">
        <v>1</v>
      </c>
      <c r="H88" s="74">
        <v>93</v>
      </c>
      <c r="I88" s="74">
        <v>1</v>
      </c>
      <c r="J88" s="74">
        <v>1</v>
      </c>
      <c r="K88" s="74">
        <v>94</v>
      </c>
      <c r="L88" s="74">
        <v>1</v>
      </c>
      <c r="M88" s="74">
        <v>1</v>
      </c>
      <c r="N88" s="74">
        <v>95</v>
      </c>
      <c r="O88" s="74">
        <v>1</v>
      </c>
      <c r="P88" s="74">
        <v>1</v>
      </c>
      <c r="Q88" s="74">
        <v>96</v>
      </c>
      <c r="R88" s="74">
        <v>1</v>
      </c>
      <c r="S88" s="74">
        <v>1</v>
      </c>
      <c r="T88" s="74">
        <v>97</v>
      </c>
      <c r="U88" s="74">
        <v>1</v>
      </c>
      <c r="V88" s="74">
        <v>1</v>
      </c>
      <c r="W88" s="74">
        <v>98</v>
      </c>
      <c r="X88" s="74">
        <v>1</v>
      </c>
      <c r="Y88" s="74">
        <v>1</v>
      </c>
      <c r="Z88" s="74">
        <v>99</v>
      </c>
      <c r="AA88" s="74">
        <v>1</v>
      </c>
      <c r="AB88" s="74">
        <v>1</v>
      </c>
      <c r="AC88" s="75">
        <v>100</v>
      </c>
    </row>
    <row r="89" spans="2:29" hidden="1" x14ac:dyDescent="0.25">
      <c r="B89" s="70"/>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5"/>
    </row>
    <row r="90" spans="2:29" hidden="1" x14ac:dyDescent="0.25">
      <c r="B90" s="70"/>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5"/>
    </row>
    <row r="91" spans="2:29" hidden="1" x14ac:dyDescent="0.25">
      <c r="B91" s="70"/>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5"/>
    </row>
    <row r="92" spans="2:29" hidden="1" x14ac:dyDescent="0.25">
      <c r="B92" s="70"/>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5"/>
    </row>
    <row r="93" spans="2:29" hidden="1" x14ac:dyDescent="0.25">
      <c r="B93" s="70"/>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5"/>
    </row>
    <row r="94" spans="2:29" hidden="1" x14ac:dyDescent="0.25">
      <c r="B94" s="70"/>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5"/>
    </row>
    <row r="95" spans="2:29" hidden="1" x14ac:dyDescent="0.25">
      <c r="B95" s="70"/>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5"/>
    </row>
    <row r="96" spans="2:29" hidden="1" x14ac:dyDescent="0.25">
      <c r="B96" s="70"/>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5"/>
    </row>
    <row r="97" spans="2:29" x14ac:dyDescent="0.25">
      <c r="B97" s="70">
        <v>101</v>
      </c>
      <c r="C97" s="74">
        <v>1</v>
      </c>
      <c r="D97" s="74">
        <v>1</v>
      </c>
      <c r="E97" s="74">
        <v>102</v>
      </c>
      <c r="F97" s="74">
        <v>1</v>
      </c>
      <c r="G97" s="74">
        <v>1</v>
      </c>
      <c r="H97" s="74">
        <v>103</v>
      </c>
      <c r="I97" s="74">
        <v>1</v>
      </c>
      <c r="J97" s="74">
        <v>1</v>
      </c>
      <c r="K97" s="74">
        <v>104</v>
      </c>
      <c r="L97" s="74">
        <v>1</v>
      </c>
      <c r="M97" s="74">
        <v>1</v>
      </c>
      <c r="N97" s="74">
        <v>105</v>
      </c>
      <c r="O97" s="74">
        <v>1</v>
      </c>
      <c r="P97" s="74">
        <v>1</v>
      </c>
      <c r="Q97" s="74">
        <v>106</v>
      </c>
      <c r="R97" s="74">
        <v>1</v>
      </c>
      <c r="S97" s="74">
        <v>1</v>
      </c>
      <c r="T97" s="74">
        <v>107</v>
      </c>
      <c r="U97" s="74">
        <v>1</v>
      </c>
      <c r="V97" s="74">
        <v>1</v>
      </c>
      <c r="W97" s="74">
        <v>108</v>
      </c>
      <c r="X97" s="74">
        <v>1</v>
      </c>
      <c r="Y97" s="74">
        <v>1</v>
      </c>
      <c r="Z97" s="74">
        <v>109</v>
      </c>
      <c r="AA97" s="74">
        <v>1</v>
      </c>
      <c r="AB97" s="74">
        <v>1</v>
      </c>
      <c r="AC97" s="75">
        <v>110</v>
      </c>
    </row>
    <row r="98" spans="2:29" hidden="1" x14ac:dyDescent="0.25">
      <c r="B98" s="70"/>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5"/>
    </row>
    <row r="99" spans="2:29" hidden="1" x14ac:dyDescent="0.25">
      <c r="B99" s="70"/>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5"/>
    </row>
    <row r="100" spans="2:29" hidden="1" x14ac:dyDescent="0.25">
      <c r="B100" s="70"/>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5"/>
    </row>
    <row r="101" spans="2:29" hidden="1" x14ac:dyDescent="0.25">
      <c r="B101" s="70"/>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5"/>
    </row>
    <row r="102" spans="2:29" hidden="1" x14ac:dyDescent="0.25">
      <c r="B102" s="70"/>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5"/>
    </row>
    <row r="103" spans="2:29" hidden="1" x14ac:dyDescent="0.25">
      <c r="B103" s="70"/>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5"/>
    </row>
    <row r="104" spans="2:29" hidden="1" x14ac:dyDescent="0.25">
      <c r="B104" s="70"/>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5"/>
    </row>
    <row r="105" spans="2:29" hidden="1" x14ac:dyDescent="0.25">
      <c r="B105" s="70"/>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5"/>
    </row>
    <row r="106" spans="2:29" x14ac:dyDescent="0.25">
      <c r="B106" s="70">
        <v>111</v>
      </c>
      <c r="C106" s="74">
        <v>1</v>
      </c>
      <c r="D106" s="74">
        <v>1</v>
      </c>
      <c r="E106" s="74">
        <v>112</v>
      </c>
      <c r="F106" s="74">
        <v>1</v>
      </c>
      <c r="G106" s="74">
        <v>1</v>
      </c>
      <c r="H106" s="74">
        <v>113</v>
      </c>
      <c r="I106" s="74">
        <v>1</v>
      </c>
      <c r="J106" s="74">
        <v>1</v>
      </c>
      <c r="K106" s="74">
        <v>114</v>
      </c>
      <c r="L106" s="74">
        <v>1</v>
      </c>
      <c r="M106" s="74">
        <v>1</v>
      </c>
      <c r="N106" s="74">
        <v>115</v>
      </c>
      <c r="O106" s="74">
        <v>1</v>
      </c>
      <c r="P106" s="74">
        <v>1</v>
      </c>
      <c r="Q106" s="74">
        <v>116</v>
      </c>
      <c r="R106" s="74">
        <v>1</v>
      </c>
      <c r="S106" s="74">
        <v>1</v>
      </c>
      <c r="T106" s="74">
        <v>117</v>
      </c>
      <c r="U106" s="74">
        <v>1</v>
      </c>
      <c r="V106" s="74">
        <v>1</v>
      </c>
      <c r="W106" s="74">
        <v>118</v>
      </c>
      <c r="X106" s="74">
        <v>1</v>
      </c>
      <c r="Y106" s="74">
        <v>1</v>
      </c>
      <c r="Z106" s="74">
        <v>119</v>
      </c>
      <c r="AA106" s="74">
        <v>1</v>
      </c>
      <c r="AB106" s="74">
        <v>1</v>
      </c>
      <c r="AC106" s="75">
        <v>120</v>
      </c>
    </row>
    <row r="107" spans="2:29" hidden="1" x14ac:dyDescent="0.25">
      <c r="B107" s="70"/>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5"/>
    </row>
    <row r="108" spans="2:29" hidden="1" x14ac:dyDescent="0.25">
      <c r="B108" s="70"/>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5"/>
    </row>
    <row r="109" spans="2:29" hidden="1" x14ac:dyDescent="0.25">
      <c r="B109" s="70"/>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5"/>
    </row>
    <row r="110" spans="2:29" hidden="1" x14ac:dyDescent="0.25">
      <c r="B110" s="70"/>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5"/>
    </row>
    <row r="111" spans="2:29" hidden="1" x14ac:dyDescent="0.25">
      <c r="B111" s="70"/>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5"/>
    </row>
    <row r="112" spans="2:29" hidden="1" x14ac:dyDescent="0.25">
      <c r="B112" s="70"/>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5"/>
    </row>
    <row r="113" spans="2:29" hidden="1" x14ac:dyDescent="0.25">
      <c r="B113" s="70"/>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5"/>
    </row>
    <row r="114" spans="2:29" hidden="1" x14ac:dyDescent="0.25">
      <c r="B114" s="70"/>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5"/>
    </row>
    <row r="115" spans="2:29" x14ac:dyDescent="0.25">
      <c r="B115" s="70">
        <v>121</v>
      </c>
      <c r="C115" s="74">
        <v>1</v>
      </c>
      <c r="D115" s="74">
        <v>1</v>
      </c>
      <c r="E115" s="74">
        <v>122</v>
      </c>
      <c r="F115" s="74">
        <v>1</v>
      </c>
      <c r="G115" s="74">
        <v>1</v>
      </c>
      <c r="H115" s="74">
        <v>123</v>
      </c>
      <c r="I115" s="74">
        <v>1</v>
      </c>
      <c r="J115" s="74">
        <v>1</v>
      </c>
      <c r="K115" s="74">
        <v>124</v>
      </c>
      <c r="L115" s="74">
        <v>1</v>
      </c>
      <c r="M115" s="74">
        <v>1</v>
      </c>
      <c r="N115" s="74">
        <v>125</v>
      </c>
      <c r="O115" s="74">
        <v>1</v>
      </c>
      <c r="P115" s="74">
        <v>1</v>
      </c>
      <c r="Q115" s="74">
        <v>126</v>
      </c>
      <c r="R115" s="74">
        <v>1</v>
      </c>
      <c r="S115" s="74">
        <v>1</v>
      </c>
      <c r="T115" s="74">
        <v>127</v>
      </c>
      <c r="U115" s="74">
        <v>1</v>
      </c>
      <c r="V115" s="74">
        <v>1</v>
      </c>
      <c r="W115" s="74">
        <v>128</v>
      </c>
      <c r="X115" s="74">
        <v>1</v>
      </c>
      <c r="Y115" s="74">
        <v>1</v>
      </c>
      <c r="Z115" s="74">
        <v>129</v>
      </c>
      <c r="AA115" s="74">
        <v>1</v>
      </c>
      <c r="AB115" s="74">
        <v>1</v>
      </c>
      <c r="AC115" s="75">
        <v>130</v>
      </c>
    </row>
    <row r="116" spans="2:29" hidden="1" x14ac:dyDescent="0.25">
      <c r="B116" s="70"/>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5"/>
    </row>
    <row r="117" spans="2:29" hidden="1" x14ac:dyDescent="0.25">
      <c r="B117" s="70"/>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5"/>
    </row>
    <row r="118" spans="2:29" hidden="1" x14ac:dyDescent="0.25">
      <c r="B118" s="70"/>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5"/>
    </row>
    <row r="119" spans="2:29" hidden="1" x14ac:dyDescent="0.25">
      <c r="B119" s="70"/>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5"/>
    </row>
    <row r="120" spans="2:29" hidden="1" x14ac:dyDescent="0.25">
      <c r="B120" s="70"/>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5"/>
    </row>
    <row r="121" spans="2:29" hidden="1" x14ac:dyDescent="0.25">
      <c r="B121" s="70"/>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5"/>
    </row>
    <row r="122" spans="2:29" hidden="1" x14ac:dyDescent="0.25">
      <c r="B122" s="70"/>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5"/>
    </row>
    <row r="123" spans="2:29" hidden="1" x14ac:dyDescent="0.25">
      <c r="B123" s="70"/>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5"/>
    </row>
    <row r="124" spans="2:29" x14ac:dyDescent="0.25">
      <c r="B124" s="70">
        <v>131</v>
      </c>
      <c r="C124" s="74">
        <v>1</v>
      </c>
      <c r="D124" s="74">
        <v>1</v>
      </c>
      <c r="E124" s="74">
        <v>132</v>
      </c>
      <c r="F124" s="74">
        <v>1</v>
      </c>
      <c r="G124" s="74">
        <v>1</v>
      </c>
      <c r="H124" s="74">
        <v>133</v>
      </c>
      <c r="I124" s="74">
        <v>1</v>
      </c>
      <c r="J124" s="74">
        <v>1</v>
      </c>
      <c r="K124" s="74">
        <v>134</v>
      </c>
      <c r="L124" s="74">
        <v>1</v>
      </c>
      <c r="M124" s="74">
        <v>1</v>
      </c>
      <c r="N124" s="74">
        <v>135</v>
      </c>
      <c r="O124" s="74">
        <v>1</v>
      </c>
      <c r="P124" s="74">
        <v>1</v>
      </c>
      <c r="Q124" s="74">
        <v>136</v>
      </c>
      <c r="R124" s="74">
        <v>1</v>
      </c>
      <c r="S124" s="74">
        <v>1</v>
      </c>
      <c r="T124" s="74">
        <v>137</v>
      </c>
      <c r="U124" s="74">
        <v>1</v>
      </c>
      <c r="V124" s="74">
        <v>1</v>
      </c>
      <c r="W124" s="74">
        <v>138</v>
      </c>
      <c r="X124" s="74">
        <v>1</v>
      </c>
      <c r="Y124" s="74">
        <v>1</v>
      </c>
      <c r="Z124" s="74">
        <v>139</v>
      </c>
      <c r="AA124" s="74">
        <v>1</v>
      </c>
      <c r="AB124" s="74">
        <v>1</v>
      </c>
      <c r="AC124" s="75">
        <v>140</v>
      </c>
    </row>
    <row r="125" spans="2:29" hidden="1" x14ac:dyDescent="0.25">
      <c r="B125" s="70"/>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5"/>
    </row>
    <row r="126" spans="2:29" hidden="1" x14ac:dyDescent="0.25">
      <c r="B126" s="70"/>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5"/>
    </row>
    <row r="127" spans="2:29" hidden="1" x14ac:dyDescent="0.25">
      <c r="B127" s="70"/>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5"/>
    </row>
    <row r="128" spans="2:29" hidden="1" x14ac:dyDescent="0.25">
      <c r="B128" s="70"/>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5"/>
    </row>
    <row r="129" spans="2:29" hidden="1" x14ac:dyDescent="0.25">
      <c r="B129" s="70"/>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5"/>
    </row>
    <row r="130" spans="2:29" hidden="1" x14ac:dyDescent="0.25">
      <c r="B130" s="70"/>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5"/>
    </row>
    <row r="131" spans="2:29" hidden="1" x14ac:dyDescent="0.25">
      <c r="B131" s="70"/>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5"/>
    </row>
    <row r="132" spans="2:29" hidden="1" x14ac:dyDescent="0.25">
      <c r="B132" s="70"/>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5"/>
    </row>
    <row r="133" spans="2:29" ht="18" customHeight="1" x14ac:dyDescent="0.25">
      <c r="B133" s="70">
        <v>141</v>
      </c>
      <c r="C133" s="74">
        <v>1</v>
      </c>
      <c r="D133" s="74">
        <v>1</v>
      </c>
      <c r="E133" s="74">
        <v>142</v>
      </c>
      <c r="F133" s="74">
        <v>1</v>
      </c>
      <c r="G133" s="74">
        <v>1</v>
      </c>
      <c r="H133" s="74">
        <v>143</v>
      </c>
      <c r="I133" s="74">
        <v>1</v>
      </c>
      <c r="J133" s="74">
        <v>1</v>
      </c>
      <c r="K133" s="74">
        <v>144</v>
      </c>
      <c r="L133" s="74">
        <v>1</v>
      </c>
      <c r="M133" s="74">
        <v>1</v>
      </c>
      <c r="N133" s="74">
        <v>145</v>
      </c>
      <c r="O133" s="74">
        <v>1</v>
      </c>
      <c r="P133" s="74">
        <v>1</v>
      </c>
      <c r="Q133" s="74">
        <v>146</v>
      </c>
      <c r="R133" s="74">
        <v>1</v>
      </c>
      <c r="S133" s="74">
        <v>1</v>
      </c>
      <c r="T133" s="74">
        <v>147</v>
      </c>
      <c r="U133" s="74">
        <v>1</v>
      </c>
      <c r="V133" s="74">
        <v>1</v>
      </c>
      <c r="W133" s="74">
        <v>148</v>
      </c>
      <c r="X133" s="74">
        <v>1</v>
      </c>
      <c r="Y133" s="74">
        <v>1</v>
      </c>
      <c r="Z133" s="74">
        <v>149</v>
      </c>
      <c r="AA133" s="74">
        <v>1</v>
      </c>
      <c r="AB133" s="74">
        <v>1</v>
      </c>
      <c r="AC133" s="75">
        <v>150</v>
      </c>
    </row>
    <row r="134" spans="2:29" ht="18" hidden="1" customHeight="1" x14ac:dyDescent="0.25">
      <c r="B134" s="70"/>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5"/>
    </row>
    <row r="135" spans="2:29" ht="18" hidden="1" customHeight="1" x14ac:dyDescent="0.25">
      <c r="B135" s="70"/>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5"/>
    </row>
    <row r="136" spans="2:29" ht="18" hidden="1" customHeight="1" x14ac:dyDescent="0.25">
      <c r="B136" s="70"/>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5"/>
    </row>
    <row r="137" spans="2:29" ht="18" hidden="1" customHeight="1" x14ac:dyDescent="0.25">
      <c r="B137" s="70"/>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5"/>
    </row>
    <row r="138" spans="2:29" ht="18" hidden="1" customHeight="1" x14ac:dyDescent="0.25">
      <c r="B138" s="70"/>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5"/>
    </row>
    <row r="139" spans="2:29" ht="18" hidden="1" customHeight="1" x14ac:dyDescent="0.25">
      <c r="B139" s="70"/>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5"/>
    </row>
    <row r="140" spans="2:29" ht="18" hidden="1" customHeight="1" x14ac:dyDescent="0.25">
      <c r="B140" s="70"/>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5"/>
    </row>
    <row r="141" spans="2:29" ht="18" hidden="1" customHeight="1" x14ac:dyDescent="0.25">
      <c r="B141" s="70"/>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5"/>
    </row>
    <row r="142" spans="2:29" x14ac:dyDescent="0.25">
      <c r="B142" s="70">
        <v>151</v>
      </c>
      <c r="C142" s="74">
        <v>1</v>
      </c>
      <c r="D142" s="74">
        <v>1</v>
      </c>
      <c r="E142" s="74">
        <v>152</v>
      </c>
      <c r="F142" s="74">
        <v>1</v>
      </c>
      <c r="G142" s="74">
        <v>1</v>
      </c>
      <c r="H142" s="74">
        <v>153</v>
      </c>
      <c r="I142" s="74">
        <v>1</v>
      </c>
      <c r="J142" s="74">
        <v>1</v>
      </c>
      <c r="K142" s="74">
        <v>154</v>
      </c>
      <c r="L142" s="74">
        <v>1</v>
      </c>
      <c r="M142" s="74">
        <v>1</v>
      </c>
      <c r="N142" s="74">
        <v>155</v>
      </c>
      <c r="O142" s="74">
        <v>1</v>
      </c>
      <c r="P142" s="74">
        <v>1</v>
      </c>
      <c r="Q142" s="74">
        <v>156</v>
      </c>
      <c r="R142" s="74">
        <v>1</v>
      </c>
      <c r="S142" s="74">
        <v>1</v>
      </c>
      <c r="T142" s="74">
        <v>157</v>
      </c>
      <c r="U142" s="74">
        <v>1</v>
      </c>
      <c r="V142" s="74">
        <v>1</v>
      </c>
      <c r="W142" s="74">
        <v>158</v>
      </c>
      <c r="X142" s="74">
        <v>1</v>
      </c>
      <c r="Y142" s="74">
        <v>1</v>
      </c>
      <c r="Z142" s="74">
        <v>159</v>
      </c>
      <c r="AA142" s="74">
        <v>1</v>
      </c>
      <c r="AB142" s="74">
        <v>1</v>
      </c>
      <c r="AC142" s="75">
        <v>160</v>
      </c>
    </row>
    <row r="143" spans="2:29" hidden="1" x14ac:dyDescent="0.25">
      <c r="B143" s="70"/>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5"/>
    </row>
    <row r="144" spans="2:29" hidden="1" x14ac:dyDescent="0.25">
      <c r="B144" s="70"/>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5"/>
    </row>
    <row r="145" spans="2:29" hidden="1" x14ac:dyDescent="0.25">
      <c r="B145" s="70"/>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5"/>
    </row>
    <row r="146" spans="2:29" hidden="1" x14ac:dyDescent="0.25">
      <c r="B146" s="70"/>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5"/>
    </row>
    <row r="147" spans="2:29" hidden="1" x14ac:dyDescent="0.25">
      <c r="B147" s="70"/>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5"/>
    </row>
    <row r="148" spans="2:29" hidden="1" x14ac:dyDescent="0.25">
      <c r="B148" s="70"/>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5"/>
    </row>
    <row r="149" spans="2:29" hidden="1" x14ac:dyDescent="0.25">
      <c r="B149" s="70"/>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5"/>
    </row>
    <row r="150" spans="2:29" hidden="1" x14ac:dyDescent="0.25">
      <c r="B150" s="70"/>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5"/>
    </row>
    <row r="151" spans="2:29" x14ac:dyDescent="0.25">
      <c r="B151" s="70">
        <v>161</v>
      </c>
      <c r="C151" s="74">
        <v>1</v>
      </c>
      <c r="D151" s="74">
        <v>1</v>
      </c>
      <c r="E151" s="74">
        <v>162</v>
      </c>
      <c r="F151" s="74">
        <v>1</v>
      </c>
      <c r="G151" s="74">
        <v>1</v>
      </c>
      <c r="H151" s="74">
        <v>163</v>
      </c>
      <c r="I151" s="74">
        <v>1</v>
      </c>
      <c r="J151" s="74">
        <v>1</v>
      </c>
      <c r="K151" s="74">
        <v>164</v>
      </c>
      <c r="L151" s="74">
        <v>1</v>
      </c>
      <c r="M151" s="74">
        <v>1</v>
      </c>
      <c r="N151" s="74">
        <v>165</v>
      </c>
      <c r="O151" s="74">
        <v>1</v>
      </c>
      <c r="P151" s="74">
        <v>1</v>
      </c>
      <c r="Q151" s="74">
        <v>166</v>
      </c>
      <c r="R151" s="74">
        <v>1</v>
      </c>
      <c r="S151" s="74">
        <v>1</v>
      </c>
      <c r="T151" s="74">
        <v>167</v>
      </c>
      <c r="U151" s="74">
        <v>1</v>
      </c>
      <c r="V151" s="74">
        <v>1</v>
      </c>
      <c r="W151" s="74">
        <v>168</v>
      </c>
      <c r="X151" s="74">
        <v>1</v>
      </c>
      <c r="Y151" s="74">
        <v>1</v>
      </c>
      <c r="Z151" s="74">
        <v>169</v>
      </c>
      <c r="AA151" s="74">
        <v>1</v>
      </c>
      <c r="AB151" s="74">
        <v>1</v>
      </c>
      <c r="AC151" s="75">
        <v>170</v>
      </c>
    </row>
    <row r="152" spans="2:29" hidden="1" x14ac:dyDescent="0.25">
      <c r="B152" s="70"/>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5"/>
    </row>
    <row r="153" spans="2:29" hidden="1" x14ac:dyDescent="0.25">
      <c r="B153" s="70"/>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5"/>
    </row>
    <row r="154" spans="2:29" hidden="1" x14ac:dyDescent="0.25">
      <c r="B154" s="70"/>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5"/>
    </row>
    <row r="155" spans="2:29" hidden="1" x14ac:dyDescent="0.25">
      <c r="B155" s="70"/>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5"/>
    </row>
    <row r="156" spans="2:29" hidden="1" x14ac:dyDescent="0.25">
      <c r="B156" s="70"/>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5"/>
    </row>
    <row r="157" spans="2:29" hidden="1" x14ac:dyDescent="0.25">
      <c r="B157" s="70"/>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5"/>
    </row>
    <row r="158" spans="2:29" hidden="1" x14ac:dyDescent="0.25">
      <c r="B158" s="70"/>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5"/>
    </row>
    <row r="159" spans="2:29" hidden="1" x14ac:dyDescent="0.25">
      <c r="B159" s="70"/>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5"/>
    </row>
    <row r="160" spans="2:29" x14ac:dyDescent="0.25">
      <c r="B160" s="70">
        <v>171</v>
      </c>
      <c r="C160" s="74">
        <v>1</v>
      </c>
      <c r="D160" s="74">
        <v>1</v>
      </c>
      <c r="E160" s="74">
        <v>172</v>
      </c>
      <c r="F160" s="74">
        <v>1</v>
      </c>
      <c r="G160" s="74">
        <v>1</v>
      </c>
      <c r="H160" s="74">
        <v>173</v>
      </c>
      <c r="I160" s="74">
        <v>1</v>
      </c>
      <c r="J160" s="74">
        <v>1</v>
      </c>
      <c r="K160" s="74">
        <v>174</v>
      </c>
      <c r="L160" s="74">
        <v>1</v>
      </c>
      <c r="M160" s="74">
        <v>1</v>
      </c>
      <c r="N160" s="74">
        <v>175</v>
      </c>
      <c r="O160" s="74">
        <v>1</v>
      </c>
      <c r="P160" s="74">
        <v>1</v>
      </c>
      <c r="Q160" s="74">
        <v>176</v>
      </c>
      <c r="R160" s="74">
        <v>1</v>
      </c>
      <c r="S160" s="74">
        <v>1</v>
      </c>
      <c r="T160" s="74">
        <v>177</v>
      </c>
      <c r="U160" s="74">
        <v>1</v>
      </c>
      <c r="V160" s="74">
        <v>1</v>
      </c>
      <c r="W160" s="74">
        <v>178</v>
      </c>
      <c r="X160" s="74">
        <v>1</v>
      </c>
      <c r="Y160" s="74">
        <v>1</v>
      </c>
      <c r="Z160" s="74">
        <v>179</v>
      </c>
      <c r="AA160" s="74">
        <v>1</v>
      </c>
      <c r="AB160" s="74">
        <v>1</v>
      </c>
      <c r="AC160" s="75">
        <v>180</v>
      </c>
    </row>
    <row r="161" spans="2:29" hidden="1" x14ac:dyDescent="0.25">
      <c r="B161" s="70"/>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5"/>
    </row>
    <row r="162" spans="2:29" hidden="1" x14ac:dyDescent="0.25">
      <c r="B162" s="70"/>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5"/>
    </row>
    <row r="163" spans="2:29" hidden="1" x14ac:dyDescent="0.25">
      <c r="B163" s="70"/>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5"/>
    </row>
    <row r="164" spans="2:29" hidden="1" x14ac:dyDescent="0.25">
      <c r="B164" s="70"/>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5"/>
    </row>
    <row r="165" spans="2:29" hidden="1" x14ac:dyDescent="0.25">
      <c r="B165" s="70"/>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5"/>
    </row>
    <row r="166" spans="2:29" hidden="1" x14ac:dyDescent="0.25">
      <c r="B166" s="70"/>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5"/>
    </row>
    <row r="167" spans="2:29" hidden="1" x14ac:dyDescent="0.25">
      <c r="B167" s="70"/>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5"/>
    </row>
    <row r="168" spans="2:29" hidden="1" x14ac:dyDescent="0.25">
      <c r="B168" s="70"/>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5"/>
    </row>
    <row r="169" spans="2:29" x14ac:dyDescent="0.25">
      <c r="B169" s="70">
        <v>181</v>
      </c>
      <c r="C169" s="74">
        <v>1</v>
      </c>
      <c r="D169" s="74">
        <v>1</v>
      </c>
      <c r="E169" s="74">
        <v>182</v>
      </c>
      <c r="F169" s="74">
        <v>1</v>
      </c>
      <c r="G169" s="74">
        <v>1</v>
      </c>
      <c r="H169" s="74">
        <v>183</v>
      </c>
      <c r="I169" s="74">
        <v>1</v>
      </c>
      <c r="J169" s="74">
        <v>1</v>
      </c>
      <c r="K169" s="74">
        <v>184</v>
      </c>
      <c r="L169" s="74">
        <v>1</v>
      </c>
      <c r="M169" s="74">
        <v>1</v>
      </c>
      <c r="N169" s="74">
        <v>185</v>
      </c>
      <c r="O169" s="74">
        <v>1</v>
      </c>
      <c r="P169" s="74">
        <v>1</v>
      </c>
      <c r="Q169" s="74">
        <v>186</v>
      </c>
      <c r="R169" s="74">
        <v>1</v>
      </c>
      <c r="S169" s="74">
        <v>1</v>
      </c>
      <c r="T169" s="74">
        <v>187</v>
      </c>
      <c r="U169" s="74">
        <v>1</v>
      </c>
      <c r="V169" s="74">
        <v>1</v>
      </c>
      <c r="W169" s="74">
        <v>188</v>
      </c>
      <c r="X169" s="74">
        <v>1</v>
      </c>
      <c r="Y169" s="74">
        <v>1</v>
      </c>
      <c r="Z169" s="74">
        <v>189</v>
      </c>
      <c r="AA169" s="74">
        <v>1</v>
      </c>
      <c r="AB169" s="74">
        <v>1</v>
      </c>
      <c r="AC169" s="75">
        <v>190</v>
      </c>
    </row>
    <row r="170" spans="2:29" hidden="1" x14ac:dyDescent="0.25">
      <c r="B170" s="70"/>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5"/>
    </row>
    <row r="171" spans="2:29" hidden="1" x14ac:dyDescent="0.25">
      <c r="B171" s="70"/>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5"/>
    </row>
    <row r="172" spans="2:29" hidden="1" x14ac:dyDescent="0.25">
      <c r="B172" s="70"/>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5"/>
    </row>
    <row r="173" spans="2:29" hidden="1" x14ac:dyDescent="0.25">
      <c r="B173" s="70"/>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5"/>
    </row>
    <row r="174" spans="2:29" hidden="1" x14ac:dyDescent="0.25">
      <c r="B174" s="70"/>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5"/>
    </row>
    <row r="175" spans="2:29" hidden="1" x14ac:dyDescent="0.25">
      <c r="B175" s="70"/>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5"/>
    </row>
    <row r="176" spans="2:29" hidden="1" x14ac:dyDescent="0.25">
      <c r="B176" s="70"/>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5"/>
    </row>
    <row r="177" spans="2:29" hidden="1" x14ac:dyDescent="0.25">
      <c r="B177" s="70"/>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5"/>
    </row>
    <row r="178" spans="2:29" x14ac:dyDescent="0.25">
      <c r="B178" s="70">
        <v>191</v>
      </c>
      <c r="C178" s="74">
        <v>1</v>
      </c>
      <c r="D178" s="74">
        <v>1</v>
      </c>
      <c r="E178" s="74">
        <v>192</v>
      </c>
      <c r="F178" s="74">
        <v>1</v>
      </c>
      <c r="G178" s="74">
        <v>1</v>
      </c>
      <c r="H178" s="74">
        <v>193</v>
      </c>
      <c r="I178" s="74">
        <v>1</v>
      </c>
      <c r="J178" s="74">
        <v>1</v>
      </c>
      <c r="K178" s="74">
        <v>194</v>
      </c>
      <c r="L178" s="74">
        <v>1</v>
      </c>
      <c r="M178" s="74">
        <v>1</v>
      </c>
      <c r="N178" s="74">
        <v>195</v>
      </c>
      <c r="O178" s="74">
        <v>1</v>
      </c>
      <c r="P178" s="74">
        <v>1</v>
      </c>
      <c r="Q178" s="74">
        <v>196</v>
      </c>
      <c r="R178" s="74">
        <v>1</v>
      </c>
      <c r="S178" s="74">
        <v>1</v>
      </c>
      <c r="T178" s="74">
        <v>197</v>
      </c>
      <c r="U178" s="74">
        <v>1</v>
      </c>
      <c r="V178" s="74">
        <v>1</v>
      </c>
      <c r="W178" s="74">
        <v>198</v>
      </c>
      <c r="X178" s="74">
        <v>1</v>
      </c>
      <c r="Y178" s="74">
        <v>1</v>
      </c>
      <c r="Z178" s="74">
        <v>199</v>
      </c>
      <c r="AA178" s="74">
        <v>1</v>
      </c>
      <c r="AB178" s="74">
        <v>1</v>
      </c>
      <c r="AC178" s="75">
        <v>200</v>
      </c>
    </row>
    <row r="179" spans="2:29" hidden="1" x14ac:dyDescent="0.25">
      <c r="B179" s="70"/>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5"/>
    </row>
    <row r="180" spans="2:29" hidden="1" x14ac:dyDescent="0.25">
      <c r="B180" s="70"/>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5"/>
    </row>
    <row r="181" spans="2:29" hidden="1" x14ac:dyDescent="0.25">
      <c r="B181" s="70"/>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5"/>
    </row>
    <row r="182" spans="2:29" hidden="1" x14ac:dyDescent="0.25">
      <c r="B182" s="70"/>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5"/>
    </row>
    <row r="183" spans="2:29" hidden="1" x14ac:dyDescent="0.25">
      <c r="B183" s="70"/>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5"/>
    </row>
    <row r="184" spans="2:29" hidden="1" x14ac:dyDescent="0.25">
      <c r="B184" s="70"/>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5"/>
    </row>
    <row r="185" spans="2:29" hidden="1" x14ac:dyDescent="0.25">
      <c r="B185" s="70"/>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5"/>
    </row>
    <row r="186" spans="2:29" hidden="1" x14ac:dyDescent="0.25">
      <c r="B186" s="70"/>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5"/>
    </row>
    <row r="187" spans="2:29" x14ac:dyDescent="0.25">
      <c r="B187" s="70">
        <v>201</v>
      </c>
      <c r="C187" s="74">
        <v>1</v>
      </c>
      <c r="D187" s="74">
        <v>1</v>
      </c>
      <c r="E187" s="74">
        <v>202</v>
      </c>
      <c r="F187" s="74">
        <v>1</v>
      </c>
      <c r="G187" s="74">
        <v>1</v>
      </c>
      <c r="H187" s="74">
        <v>203</v>
      </c>
      <c r="I187" s="74">
        <v>1</v>
      </c>
      <c r="J187" s="74">
        <v>1</v>
      </c>
      <c r="K187" s="74">
        <v>204</v>
      </c>
      <c r="L187" s="74">
        <v>1</v>
      </c>
      <c r="M187" s="74">
        <v>1</v>
      </c>
      <c r="N187" s="74">
        <v>205</v>
      </c>
      <c r="O187" s="74">
        <v>1</v>
      </c>
      <c r="P187" s="74">
        <v>1</v>
      </c>
      <c r="Q187" s="74">
        <v>206</v>
      </c>
      <c r="R187" s="74">
        <v>1</v>
      </c>
      <c r="S187" s="74">
        <v>1</v>
      </c>
      <c r="T187" s="74">
        <v>207</v>
      </c>
      <c r="U187" s="74">
        <v>1</v>
      </c>
      <c r="V187" s="74">
        <v>1</v>
      </c>
      <c r="W187" s="74">
        <v>208</v>
      </c>
      <c r="X187" s="74">
        <v>1</v>
      </c>
      <c r="Y187" s="74">
        <v>1</v>
      </c>
      <c r="Z187" s="74">
        <v>209</v>
      </c>
      <c r="AA187" s="74">
        <v>1</v>
      </c>
      <c r="AB187" s="74">
        <v>1</v>
      </c>
      <c r="AC187" s="75">
        <v>210</v>
      </c>
    </row>
    <row r="188" spans="2:29" hidden="1" x14ac:dyDescent="0.25">
      <c r="B188" s="70"/>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5"/>
    </row>
    <row r="189" spans="2:29" hidden="1" x14ac:dyDescent="0.25">
      <c r="B189" s="70"/>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5"/>
    </row>
    <row r="190" spans="2:29" hidden="1" x14ac:dyDescent="0.25">
      <c r="B190" s="70"/>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5"/>
    </row>
    <row r="191" spans="2:29" hidden="1" x14ac:dyDescent="0.25">
      <c r="B191" s="70"/>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5"/>
    </row>
    <row r="192" spans="2:29" hidden="1" x14ac:dyDescent="0.25">
      <c r="B192" s="70"/>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5"/>
    </row>
    <row r="193" spans="2:29" hidden="1" x14ac:dyDescent="0.25">
      <c r="B193" s="70"/>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5"/>
    </row>
    <row r="194" spans="2:29" hidden="1" x14ac:dyDescent="0.25">
      <c r="B194" s="70"/>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5"/>
    </row>
    <row r="195" spans="2:29" hidden="1" x14ac:dyDescent="0.25">
      <c r="B195" s="70"/>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5"/>
    </row>
    <row r="196" spans="2:29" x14ac:dyDescent="0.25">
      <c r="B196" s="70">
        <v>211</v>
      </c>
      <c r="C196" s="74">
        <v>1</v>
      </c>
      <c r="D196" s="74">
        <v>1</v>
      </c>
      <c r="E196" s="74">
        <v>212</v>
      </c>
      <c r="F196" s="74">
        <v>1</v>
      </c>
      <c r="G196" s="74">
        <v>1</v>
      </c>
      <c r="H196" s="74">
        <v>213</v>
      </c>
      <c r="I196" s="74">
        <v>1</v>
      </c>
      <c r="J196" s="74">
        <v>1</v>
      </c>
      <c r="K196" s="74">
        <v>214</v>
      </c>
      <c r="L196" s="74">
        <v>1</v>
      </c>
      <c r="M196" s="74">
        <v>1</v>
      </c>
      <c r="N196" s="74">
        <v>215</v>
      </c>
      <c r="O196" s="74">
        <v>1</v>
      </c>
      <c r="P196" s="74">
        <v>1</v>
      </c>
      <c r="Q196" s="74">
        <v>216</v>
      </c>
      <c r="R196" s="74">
        <v>1</v>
      </c>
      <c r="S196" s="74">
        <v>1</v>
      </c>
      <c r="T196" s="74">
        <v>217</v>
      </c>
      <c r="U196" s="74">
        <v>1</v>
      </c>
      <c r="V196" s="74">
        <v>1</v>
      </c>
      <c r="W196" s="74">
        <v>218</v>
      </c>
      <c r="X196" s="74">
        <v>1</v>
      </c>
      <c r="Y196" s="74">
        <v>1</v>
      </c>
      <c r="Z196" s="74">
        <v>219</v>
      </c>
      <c r="AA196" s="74">
        <v>1</v>
      </c>
      <c r="AB196" s="74">
        <v>1</v>
      </c>
      <c r="AC196" s="75">
        <v>220</v>
      </c>
    </row>
    <row r="197" spans="2:29" hidden="1" x14ac:dyDescent="0.25">
      <c r="B197" s="70"/>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5"/>
    </row>
    <row r="198" spans="2:29" hidden="1" x14ac:dyDescent="0.25">
      <c r="B198" s="70"/>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5"/>
    </row>
    <row r="199" spans="2:29" hidden="1" x14ac:dyDescent="0.25">
      <c r="B199" s="70"/>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5"/>
    </row>
    <row r="200" spans="2:29" hidden="1" x14ac:dyDescent="0.25">
      <c r="B200" s="70"/>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5"/>
    </row>
    <row r="201" spans="2:29" hidden="1" x14ac:dyDescent="0.25">
      <c r="B201" s="70"/>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5"/>
    </row>
    <row r="202" spans="2:29" hidden="1" x14ac:dyDescent="0.25">
      <c r="B202" s="70"/>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5"/>
    </row>
    <row r="203" spans="2:29" hidden="1" x14ac:dyDescent="0.25">
      <c r="B203" s="70"/>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5"/>
    </row>
    <row r="204" spans="2:29" hidden="1" x14ac:dyDescent="0.25">
      <c r="B204" s="70"/>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5"/>
    </row>
    <row r="205" spans="2:29" x14ac:dyDescent="0.25">
      <c r="B205" s="70">
        <v>221</v>
      </c>
      <c r="C205" s="74">
        <v>1</v>
      </c>
      <c r="D205" s="74">
        <v>1</v>
      </c>
      <c r="E205" s="74">
        <v>222</v>
      </c>
      <c r="F205" s="74">
        <v>1</v>
      </c>
      <c r="G205" s="74">
        <v>1</v>
      </c>
      <c r="H205" s="74">
        <v>223</v>
      </c>
      <c r="I205" s="74">
        <v>1</v>
      </c>
      <c r="J205" s="74">
        <v>1</v>
      </c>
      <c r="K205" s="74">
        <v>224</v>
      </c>
      <c r="L205" s="74">
        <v>1</v>
      </c>
      <c r="M205" s="74">
        <v>1</v>
      </c>
      <c r="N205" s="74">
        <v>225</v>
      </c>
      <c r="O205" s="74">
        <v>1</v>
      </c>
      <c r="P205" s="74">
        <v>1</v>
      </c>
      <c r="Q205" s="74">
        <v>226</v>
      </c>
      <c r="R205" s="74">
        <v>1</v>
      </c>
      <c r="S205" s="74">
        <v>1</v>
      </c>
      <c r="T205" s="74">
        <v>227</v>
      </c>
      <c r="U205" s="74">
        <v>1</v>
      </c>
      <c r="V205" s="74">
        <v>1</v>
      </c>
      <c r="W205" s="74">
        <v>228</v>
      </c>
      <c r="X205" s="74">
        <v>1</v>
      </c>
      <c r="Y205" s="74">
        <v>1</v>
      </c>
      <c r="Z205" s="74">
        <v>229</v>
      </c>
      <c r="AA205" s="74">
        <v>1</v>
      </c>
      <c r="AB205" s="74">
        <v>1</v>
      </c>
      <c r="AC205" s="75">
        <v>230</v>
      </c>
    </row>
    <row r="206" spans="2:29" hidden="1" x14ac:dyDescent="0.25">
      <c r="B206" s="70"/>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5"/>
    </row>
    <row r="207" spans="2:29" hidden="1" x14ac:dyDescent="0.25">
      <c r="B207" s="70"/>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5"/>
    </row>
    <row r="208" spans="2:29" hidden="1" x14ac:dyDescent="0.25">
      <c r="B208" s="70"/>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5"/>
    </row>
    <row r="209" spans="2:29" hidden="1" x14ac:dyDescent="0.25">
      <c r="B209" s="70"/>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5"/>
    </row>
    <row r="210" spans="2:29" hidden="1" x14ac:dyDescent="0.25">
      <c r="B210" s="70"/>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5"/>
    </row>
    <row r="211" spans="2:29" hidden="1" x14ac:dyDescent="0.25">
      <c r="B211" s="70"/>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5"/>
    </row>
    <row r="212" spans="2:29" hidden="1" x14ac:dyDescent="0.25">
      <c r="B212" s="70"/>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5"/>
    </row>
    <row r="213" spans="2:29" hidden="1" x14ac:dyDescent="0.25">
      <c r="B213" s="70"/>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5"/>
    </row>
    <row r="214" spans="2:29" x14ac:dyDescent="0.25">
      <c r="B214" s="70">
        <v>231</v>
      </c>
      <c r="C214" s="74">
        <v>1</v>
      </c>
      <c r="D214" s="74">
        <v>1</v>
      </c>
      <c r="E214" s="74">
        <v>232</v>
      </c>
      <c r="F214" s="74">
        <v>1</v>
      </c>
      <c r="G214" s="74">
        <v>1</v>
      </c>
      <c r="H214" s="74">
        <v>233</v>
      </c>
      <c r="I214" s="74">
        <v>1</v>
      </c>
      <c r="J214" s="74">
        <v>1</v>
      </c>
      <c r="K214" s="74">
        <v>234</v>
      </c>
      <c r="L214" s="74">
        <v>1</v>
      </c>
      <c r="M214" s="74">
        <v>1</v>
      </c>
      <c r="N214" s="74">
        <v>235</v>
      </c>
      <c r="O214" s="74">
        <v>1</v>
      </c>
      <c r="P214" s="74">
        <v>1</v>
      </c>
      <c r="Q214" s="74">
        <v>236</v>
      </c>
      <c r="R214" s="74">
        <v>1</v>
      </c>
      <c r="S214" s="74">
        <v>1</v>
      </c>
      <c r="T214" s="74">
        <v>237</v>
      </c>
      <c r="U214" s="74">
        <v>1</v>
      </c>
      <c r="V214" s="74">
        <v>1</v>
      </c>
      <c r="W214" s="74">
        <v>238</v>
      </c>
      <c r="X214" s="74">
        <v>1</v>
      </c>
      <c r="Y214" s="74">
        <v>1</v>
      </c>
      <c r="Z214" s="74">
        <v>239</v>
      </c>
      <c r="AA214" s="74">
        <v>1</v>
      </c>
      <c r="AB214" s="74">
        <v>1</v>
      </c>
      <c r="AC214" s="75">
        <v>240</v>
      </c>
    </row>
    <row r="215" spans="2:29" hidden="1" x14ac:dyDescent="0.25">
      <c r="B215" s="70"/>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5"/>
    </row>
    <row r="216" spans="2:29" hidden="1" x14ac:dyDescent="0.25">
      <c r="B216" s="70"/>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5"/>
    </row>
    <row r="217" spans="2:29" hidden="1" x14ac:dyDescent="0.25">
      <c r="B217" s="70"/>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5"/>
    </row>
    <row r="218" spans="2:29" hidden="1" x14ac:dyDescent="0.25">
      <c r="B218" s="70"/>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5"/>
    </row>
    <row r="219" spans="2:29" hidden="1" x14ac:dyDescent="0.25">
      <c r="B219" s="70"/>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5"/>
    </row>
    <row r="220" spans="2:29" hidden="1" x14ac:dyDescent="0.25">
      <c r="B220" s="70"/>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5"/>
    </row>
    <row r="221" spans="2:29" hidden="1" x14ac:dyDescent="0.25">
      <c r="B221" s="70"/>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5"/>
    </row>
    <row r="222" spans="2:29" hidden="1" x14ac:dyDescent="0.25">
      <c r="B222" s="70"/>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5"/>
    </row>
    <row r="223" spans="2:29" x14ac:dyDescent="0.25">
      <c r="B223" s="70">
        <v>241</v>
      </c>
      <c r="C223" s="74">
        <v>1</v>
      </c>
      <c r="D223" s="74">
        <v>1</v>
      </c>
      <c r="E223" s="74">
        <v>242</v>
      </c>
      <c r="F223" s="74">
        <v>1</v>
      </c>
      <c r="G223" s="74">
        <v>1</v>
      </c>
      <c r="H223" s="74">
        <v>243</v>
      </c>
      <c r="I223" s="74">
        <v>1</v>
      </c>
      <c r="J223" s="74">
        <v>1</v>
      </c>
      <c r="K223" s="74">
        <v>244</v>
      </c>
      <c r="L223" s="74">
        <v>1</v>
      </c>
      <c r="M223" s="74">
        <v>1</v>
      </c>
      <c r="N223" s="74">
        <v>245</v>
      </c>
      <c r="O223" s="74">
        <v>1</v>
      </c>
      <c r="P223" s="74">
        <v>1</v>
      </c>
      <c r="Q223" s="74">
        <v>246</v>
      </c>
      <c r="R223" s="74">
        <v>1</v>
      </c>
      <c r="S223" s="74">
        <v>1</v>
      </c>
      <c r="T223" s="74">
        <v>247</v>
      </c>
      <c r="U223" s="74">
        <v>1</v>
      </c>
      <c r="V223" s="74">
        <v>1</v>
      </c>
      <c r="W223" s="74">
        <v>248</v>
      </c>
      <c r="X223" s="74">
        <v>1</v>
      </c>
      <c r="Y223" s="74">
        <v>1</v>
      </c>
      <c r="Z223" s="74">
        <v>249</v>
      </c>
      <c r="AA223" s="74">
        <v>1</v>
      </c>
      <c r="AB223" s="74">
        <v>1</v>
      </c>
      <c r="AC223" s="75">
        <v>250</v>
      </c>
    </row>
    <row r="224" spans="2:29" hidden="1" x14ac:dyDescent="0.25">
      <c r="B224" s="70"/>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5"/>
    </row>
    <row r="225" spans="2:29" hidden="1" x14ac:dyDescent="0.25">
      <c r="B225" s="70"/>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5"/>
    </row>
    <row r="226" spans="2:29" hidden="1" x14ac:dyDescent="0.25">
      <c r="B226" s="70"/>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5"/>
    </row>
    <row r="227" spans="2:29" hidden="1" x14ac:dyDescent="0.25">
      <c r="B227" s="70"/>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5"/>
    </row>
    <row r="228" spans="2:29" hidden="1" x14ac:dyDescent="0.25">
      <c r="B228" s="70"/>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5"/>
    </row>
    <row r="229" spans="2:29" hidden="1" x14ac:dyDescent="0.25">
      <c r="B229" s="70"/>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5"/>
    </row>
    <row r="230" spans="2:29" hidden="1" x14ac:dyDescent="0.25">
      <c r="B230" s="70"/>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5"/>
    </row>
    <row r="231" spans="2:29" hidden="1" x14ac:dyDescent="0.25">
      <c r="B231" s="70"/>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5"/>
    </row>
    <row r="232" spans="2:29" x14ac:dyDescent="0.25">
      <c r="B232" s="70">
        <v>251</v>
      </c>
      <c r="C232" s="74">
        <v>1</v>
      </c>
      <c r="D232" s="74">
        <v>1</v>
      </c>
      <c r="E232" s="74">
        <v>252</v>
      </c>
      <c r="F232" s="74">
        <v>1</v>
      </c>
      <c r="G232" s="74">
        <v>1</v>
      </c>
      <c r="H232" s="74">
        <v>253</v>
      </c>
      <c r="I232" s="74">
        <v>1</v>
      </c>
      <c r="J232" s="74">
        <v>1</v>
      </c>
      <c r="K232" s="74">
        <v>254</v>
      </c>
      <c r="L232" s="74">
        <v>1</v>
      </c>
      <c r="M232" s="74">
        <v>1</v>
      </c>
      <c r="N232" s="74">
        <v>255</v>
      </c>
      <c r="O232" s="74">
        <v>1</v>
      </c>
      <c r="P232" s="74">
        <v>1</v>
      </c>
      <c r="Q232" s="74">
        <v>256</v>
      </c>
      <c r="R232" s="74">
        <v>1</v>
      </c>
      <c r="S232" s="74">
        <v>1</v>
      </c>
      <c r="T232" s="74">
        <v>257</v>
      </c>
      <c r="U232" s="74">
        <v>1</v>
      </c>
      <c r="V232" s="74">
        <v>1</v>
      </c>
      <c r="W232" s="74">
        <v>258</v>
      </c>
      <c r="X232" s="74">
        <v>1</v>
      </c>
      <c r="Y232" s="74">
        <v>1</v>
      </c>
      <c r="Z232" s="74">
        <v>259</v>
      </c>
      <c r="AA232" s="74">
        <v>1</v>
      </c>
      <c r="AB232" s="74">
        <v>1</v>
      </c>
      <c r="AC232" s="75">
        <v>260</v>
      </c>
    </row>
    <row r="233" spans="2:29" hidden="1" x14ac:dyDescent="0.25">
      <c r="B233" s="70"/>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5"/>
    </row>
    <row r="234" spans="2:29" hidden="1" x14ac:dyDescent="0.25">
      <c r="B234" s="70"/>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5"/>
    </row>
    <row r="235" spans="2:29" hidden="1" x14ac:dyDescent="0.25">
      <c r="B235" s="70"/>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5"/>
    </row>
    <row r="236" spans="2:29" hidden="1" x14ac:dyDescent="0.25">
      <c r="B236" s="70"/>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5"/>
    </row>
    <row r="237" spans="2:29" hidden="1" x14ac:dyDescent="0.25">
      <c r="B237" s="70"/>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5"/>
    </row>
    <row r="238" spans="2:29" hidden="1" x14ac:dyDescent="0.25">
      <c r="B238" s="70"/>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5"/>
    </row>
    <row r="239" spans="2:29" hidden="1" x14ac:dyDescent="0.25">
      <c r="B239" s="70"/>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5"/>
    </row>
    <row r="240" spans="2:29" hidden="1" x14ac:dyDescent="0.25">
      <c r="B240" s="70"/>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5"/>
    </row>
    <row r="241" spans="2:29" x14ac:dyDescent="0.25">
      <c r="B241" s="70">
        <v>261</v>
      </c>
      <c r="C241" s="74">
        <v>1</v>
      </c>
      <c r="D241" s="74">
        <v>1</v>
      </c>
      <c r="E241" s="74">
        <v>262</v>
      </c>
      <c r="F241" s="74">
        <v>1</v>
      </c>
      <c r="G241" s="74">
        <v>1</v>
      </c>
      <c r="H241" s="74">
        <v>263</v>
      </c>
      <c r="I241" s="74">
        <v>1</v>
      </c>
      <c r="J241" s="74">
        <v>1</v>
      </c>
      <c r="K241" s="74">
        <v>264</v>
      </c>
      <c r="L241" s="74">
        <v>1</v>
      </c>
      <c r="M241" s="74">
        <v>1</v>
      </c>
      <c r="N241" s="74">
        <v>265</v>
      </c>
      <c r="O241" s="74">
        <v>1</v>
      </c>
      <c r="P241" s="74">
        <v>1</v>
      </c>
      <c r="Q241" s="74">
        <v>266</v>
      </c>
      <c r="R241" s="74">
        <v>1</v>
      </c>
      <c r="S241" s="74">
        <v>1</v>
      </c>
      <c r="T241" s="74">
        <v>267</v>
      </c>
      <c r="U241" s="74">
        <v>1</v>
      </c>
      <c r="V241" s="74">
        <v>1</v>
      </c>
      <c r="W241" s="74">
        <v>268</v>
      </c>
      <c r="X241" s="74">
        <v>1</v>
      </c>
      <c r="Y241" s="74">
        <v>1</v>
      </c>
      <c r="Z241" s="74">
        <v>269</v>
      </c>
      <c r="AA241" s="74">
        <v>1</v>
      </c>
      <c r="AB241" s="74">
        <v>1</v>
      </c>
      <c r="AC241" s="75">
        <v>270</v>
      </c>
    </row>
    <row r="242" spans="2:29" hidden="1" x14ac:dyDescent="0.25">
      <c r="B242" s="70"/>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5"/>
    </row>
    <row r="243" spans="2:29" hidden="1" x14ac:dyDescent="0.25">
      <c r="B243" s="70"/>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5"/>
    </row>
    <row r="244" spans="2:29" hidden="1" x14ac:dyDescent="0.25">
      <c r="B244" s="70"/>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5"/>
    </row>
    <row r="245" spans="2:29" hidden="1" x14ac:dyDescent="0.25">
      <c r="B245" s="70"/>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5"/>
    </row>
    <row r="246" spans="2:29" hidden="1" x14ac:dyDescent="0.25">
      <c r="B246" s="70"/>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5"/>
    </row>
    <row r="247" spans="2:29" hidden="1" x14ac:dyDescent="0.25">
      <c r="B247" s="70"/>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5"/>
    </row>
    <row r="248" spans="2:29" hidden="1" x14ac:dyDescent="0.25">
      <c r="B248" s="70"/>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5"/>
    </row>
    <row r="249" spans="2:29" hidden="1" x14ac:dyDescent="0.25">
      <c r="B249" s="70"/>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5"/>
    </row>
    <row r="250" spans="2:29" x14ac:dyDescent="0.25">
      <c r="B250" s="70">
        <v>271</v>
      </c>
      <c r="C250" s="74">
        <v>1</v>
      </c>
      <c r="D250" s="74">
        <v>1</v>
      </c>
      <c r="E250" s="74">
        <v>272</v>
      </c>
      <c r="F250" s="74">
        <v>1</v>
      </c>
      <c r="G250" s="74">
        <v>1</v>
      </c>
      <c r="H250" s="74">
        <v>273</v>
      </c>
      <c r="I250" s="74">
        <v>1</v>
      </c>
      <c r="J250" s="74">
        <v>1</v>
      </c>
      <c r="K250" s="74">
        <v>274</v>
      </c>
      <c r="L250" s="74">
        <v>1</v>
      </c>
      <c r="M250" s="74">
        <v>1</v>
      </c>
      <c r="N250" s="74">
        <v>275</v>
      </c>
      <c r="O250" s="74">
        <v>1</v>
      </c>
      <c r="P250" s="74">
        <v>1</v>
      </c>
      <c r="Q250" s="74">
        <v>276</v>
      </c>
      <c r="R250" s="74">
        <v>1</v>
      </c>
      <c r="S250" s="74">
        <v>1</v>
      </c>
      <c r="T250" s="74">
        <v>277</v>
      </c>
      <c r="U250" s="74">
        <v>1</v>
      </c>
      <c r="V250" s="74">
        <v>1</v>
      </c>
      <c r="W250" s="74">
        <v>278</v>
      </c>
      <c r="X250" s="74">
        <v>1</v>
      </c>
      <c r="Y250" s="74">
        <v>1</v>
      </c>
      <c r="Z250" s="74">
        <v>279</v>
      </c>
      <c r="AA250" s="74">
        <v>1</v>
      </c>
      <c r="AB250" s="74">
        <v>1</v>
      </c>
      <c r="AC250" s="75">
        <v>280</v>
      </c>
    </row>
    <row r="251" spans="2:29" hidden="1" x14ac:dyDescent="0.25">
      <c r="B251" s="70"/>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5"/>
    </row>
    <row r="252" spans="2:29" hidden="1" x14ac:dyDescent="0.25">
      <c r="B252" s="70"/>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5"/>
    </row>
    <row r="253" spans="2:29" hidden="1" x14ac:dyDescent="0.25">
      <c r="B253" s="70"/>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5"/>
    </row>
    <row r="254" spans="2:29" hidden="1" x14ac:dyDescent="0.25">
      <c r="B254" s="70"/>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5"/>
    </row>
    <row r="255" spans="2:29" hidden="1" x14ac:dyDescent="0.25">
      <c r="B255" s="70"/>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5"/>
    </row>
    <row r="256" spans="2:29" hidden="1" x14ac:dyDescent="0.25">
      <c r="B256" s="70"/>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5"/>
    </row>
    <row r="257" spans="2:29" hidden="1" x14ac:dyDescent="0.25">
      <c r="B257" s="70"/>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5"/>
    </row>
    <row r="258" spans="2:29" hidden="1" x14ac:dyDescent="0.25">
      <c r="B258" s="70"/>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5"/>
    </row>
    <row r="259" spans="2:29" x14ac:dyDescent="0.25">
      <c r="B259" s="70">
        <v>281</v>
      </c>
      <c r="C259" s="74">
        <v>1</v>
      </c>
      <c r="D259" s="74">
        <v>1</v>
      </c>
      <c r="E259" s="74">
        <v>282</v>
      </c>
      <c r="F259" s="74">
        <v>1</v>
      </c>
      <c r="G259" s="74">
        <v>1</v>
      </c>
      <c r="H259" s="74">
        <v>283</v>
      </c>
      <c r="I259" s="74">
        <v>1</v>
      </c>
      <c r="J259" s="74">
        <v>1</v>
      </c>
      <c r="K259" s="74">
        <v>284</v>
      </c>
      <c r="L259" s="74">
        <v>1</v>
      </c>
      <c r="M259" s="74">
        <v>1</v>
      </c>
      <c r="N259" s="74">
        <v>285</v>
      </c>
      <c r="O259" s="74">
        <v>1</v>
      </c>
      <c r="P259" s="74">
        <v>1</v>
      </c>
      <c r="Q259" s="74">
        <v>286</v>
      </c>
      <c r="R259" s="74">
        <v>1</v>
      </c>
      <c r="S259" s="74">
        <v>1</v>
      </c>
      <c r="T259" s="74">
        <v>287</v>
      </c>
      <c r="U259" s="74">
        <v>1</v>
      </c>
      <c r="V259" s="74">
        <v>1</v>
      </c>
      <c r="W259" s="74">
        <v>288</v>
      </c>
      <c r="X259" s="74">
        <v>1</v>
      </c>
      <c r="Y259" s="74">
        <v>1</v>
      </c>
      <c r="Z259" s="74">
        <v>289</v>
      </c>
      <c r="AA259" s="74">
        <v>1</v>
      </c>
      <c r="AB259" s="74">
        <v>1</v>
      </c>
      <c r="AC259" s="75">
        <v>290</v>
      </c>
    </row>
    <row r="260" spans="2:29" hidden="1" x14ac:dyDescent="0.25">
      <c r="B260" s="70"/>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5"/>
    </row>
    <row r="261" spans="2:29" hidden="1" x14ac:dyDescent="0.25">
      <c r="B261" s="70"/>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5"/>
    </row>
    <row r="262" spans="2:29" hidden="1" x14ac:dyDescent="0.25">
      <c r="B262" s="70"/>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5"/>
    </row>
    <row r="263" spans="2:29" hidden="1" x14ac:dyDescent="0.25">
      <c r="B263" s="70"/>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5"/>
    </row>
    <row r="264" spans="2:29" hidden="1" x14ac:dyDescent="0.25">
      <c r="B264" s="70"/>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5"/>
    </row>
    <row r="265" spans="2:29" hidden="1" x14ac:dyDescent="0.25">
      <c r="B265" s="70"/>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5"/>
    </row>
    <row r="266" spans="2:29" hidden="1" x14ac:dyDescent="0.25">
      <c r="B266" s="70"/>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5"/>
    </row>
    <row r="267" spans="2:29" hidden="1" x14ac:dyDescent="0.25">
      <c r="B267" s="70"/>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5"/>
    </row>
    <row r="268" spans="2:29" x14ac:dyDescent="0.25">
      <c r="B268" s="70">
        <v>291</v>
      </c>
      <c r="C268" s="74">
        <v>1</v>
      </c>
      <c r="D268" s="74">
        <v>1</v>
      </c>
      <c r="E268" s="74">
        <v>292</v>
      </c>
      <c r="F268" s="74">
        <v>1</v>
      </c>
      <c r="G268" s="74">
        <v>1</v>
      </c>
      <c r="H268" s="74">
        <v>293</v>
      </c>
      <c r="I268" s="74">
        <v>1</v>
      </c>
      <c r="J268" s="74">
        <v>1</v>
      </c>
      <c r="K268" s="74">
        <v>294</v>
      </c>
      <c r="L268" s="74">
        <v>1</v>
      </c>
      <c r="M268" s="74">
        <v>1</v>
      </c>
      <c r="N268" s="74">
        <v>295</v>
      </c>
      <c r="O268" s="74">
        <v>1</v>
      </c>
      <c r="P268" s="74">
        <v>1</v>
      </c>
      <c r="Q268" s="74">
        <v>296</v>
      </c>
      <c r="R268" s="74">
        <v>1</v>
      </c>
      <c r="S268" s="74">
        <v>1</v>
      </c>
      <c r="T268" s="74">
        <v>297</v>
      </c>
      <c r="U268" s="74">
        <v>1</v>
      </c>
      <c r="V268" s="74">
        <v>1</v>
      </c>
      <c r="W268" s="74">
        <v>298</v>
      </c>
      <c r="X268" s="74">
        <v>1</v>
      </c>
      <c r="Y268" s="74">
        <v>1</v>
      </c>
      <c r="Z268" s="74">
        <v>299</v>
      </c>
      <c r="AA268" s="74">
        <v>1</v>
      </c>
      <c r="AB268" s="74">
        <v>1</v>
      </c>
      <c r="AC268" s="75">
        <v>300</v>
      </c>
    </row>
    <row r="269" spans="2:29" hidden="1" x14ac:dyDescent="0.25">
      <c r="B269" s="70"/>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5"/>
    </row>
    <row r="270" spans="2:29" hidden="1" x14ac:dyDescent="0.25">
      <c r="B270" s="70"/>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5"/>
    </row>
    <row r="271" spans="2:29" hidden="1" x14ac:dyDescent="0.25">
      <c r="B271" s="70"/>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5"/>
    </row>
    <row r="272" spans="2:29" hidden="1" x14ac:dyDescent="0.25">
      <c r="B272" s="70"/>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5"/>
    </row>
    <row r="273" spans="2:29" hidden="1" x14ac:dyDescent="0.25">
      <c r="B273" s="70"/>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5"/>
    </row>
    <row r="274" spans="2:29" hidden="1" x14ac:dyDescent="0.25">
      <c r="B274" s="70"/>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5"/>
    </row>
    <row r="275" spans="2:29" hidden="1" x14ac:dyDescent="0.25">
      <c r="B275" s="70"/>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5"/>
    </row>
    <row r="276" spans="2:29" hidden="1" x14ac:dyDescent="0.25">
      <c r="B276" s="70"/>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5"/>
    </row>
    <row r="277" spans="2:29" x14ac:dyDescent="0.25">
      <c r="B277" s="70">
        <v>301</v>
      </c>
      <c r="C277" s="74">
        <v>1</v>
      </c>
      <c r="D277" s="74">
        <v>1</v>
      </c>
      <c r="E277" s="74">
        <v>302</v>
      </c>
      <c r="F277" s="74">
        <v>1</v>
      </c>
      <c r="G277" s="74">
        <v>1</v>
      </c>
      <c r="H277" s="74">
        <v>303</v>
      </c>
      <c r="I277" s="74">
        <v>1</v>
      </c>
      <c r="J277" s="74">
        <v>1</v>
      </c>
      <c r="K277" s="74">
        <v>304</v>
      </c>
      <c r="L277" s="74">
        <v>1</v>
      </c>
      <c r="M277" s="74">
        <v>1</v>
      </c>
      <c r="N277" s="74">
        <v>305</v>
      </c>
      <c r="O277" s="74">
        <v>1</v>
      </c>
      <c r="P277" s="74">
        <v>1</v>
      </c>
      <c r="Q277" s="74">
        <v>306</v>
      </c>
      <c r="R277" s="74">
        <v>1</v>
      </c>
      <c r="S277" s="74">
        <v>1</v>
      </c>
      <c r="T277" s="74">
        <v>307</v>
      </c>
      <c r="U277" s="74">
        <v>1</v>
      </c>
      <c r="V277" s="74">
        <v>1</v>
      </c>
      <c r="W277" s="74">
        <v>308</v>
      </c>
      <c r="X277" s="74">
        <v>1</v>
      </c>
      <c r="Y277" s="74">
        <v>1</v>
      </c>
      <c r="Z277" s="74">
        <v>309</v>
      </c>
      <c r="AA277" s="74">
        <v>1</v>
      </c>
      <c r="AB277" s="74">
        <v>1</v>
      </c>
      <c r="AC277" s="75">
        <v>310</v>
      </c>
    </row>
    <row r="278" spans="2:29" hidden="1" x14ac:dyDescent="0.25">
      <c r="B278" s="70"/>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5"/>
    </row>
    <row r="279" spans="2:29" hidden="1" x14ac:dyDescent="0.25">
      <c r="B279" s="70"/>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5"/>
    </row>
    <row r="280" spans="2:29" hidden="1" x14ac:dyDescent="0.25">
      <c r="B280" s="70"/>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5"/>
    </row>
    <row r="281" spans="2:29" hidden="1" x14ac:dyDescent="0.25">
      <c r="B281" s="70"/>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5"/>
    </row>
    <row r="282" spans="2:29" hidden="1" x14ac:dyDescent="0.25">
      <c r="B282" s="70"/>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5"/>
    </row>
    <row r="283" spans="2:29" hidden="1" x14ac:dyDescent="0.25">
      <c r="B283" s="70"/>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5"/>
    </row>
    <row r="284" spans="2:29" hidden="1" x14ac:dyDescent="0.25">
      <c r="B284" s="70"/>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5"/>
    </row>
    <row r="285" spans="2:29" hidden="1" x14ac:dyDescent="0.25">
      <c r="B285" s="70"/>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5"/>
    </row>
    <row r="286" spans="2:29" x14ac:dyDescent="0.25">
      <c r="B286" s="70">
        <v>311</v>
      </c>
      <c r="C286" s="74">
        <v>1</v>
      </c>
      <c r="D286" s="74">
        <v>1</v>
      </c>
      <c r="E286" s="74">
        <v>312</v>
      </c>
      <c r="F286" s="74">
        <v>1</v>
      </c>
      <c r="G286" s="74">
        <v>1</v>
      </c>
      <c r="H286" s="74">
        <v>313</v>
      </c>
      <c r="I286" s="74">
        <v>1</v>
      </c>
      <c r="J286" s="74">
        <v>1</v>
      </c>
      <c r="K286" s="74">
        <v>314</v>
      </c>
      <c r="L286" s="74">
        <v>1</v>
      </c>
      <c r="M286" s="74">
        <v>1</v>
      </c>
      <c r="N286" s="74">
        <v>315</v>
      </c>
      <c r="O286" s="74">
        <v>1</v>
      </c>
      <c r="P286" s="74">
        <v>1</v>
      </c>
      <c r="Q286" s="74">
        <v>316</v>
      </c>
      <c r="R286" s="74">
        <v>1</v>
      </c>
      <c r="S286" s="74">
        <v>1</v>
      </c>
      <c r="T286" s="74">
        <v>317</v>
      </c>
      <c r="U286" s="74">
        <v>1</v>
      </c>
      <c r="V286" s="74">
        <v>1</v>
      </c>
      <c r="W286" s="74">
        <v>318</v>
      </c>
      <c r="X286" s="74">
        <v>1</v>
      </c>
      <c r="Y286" s="74">
        <v>1</v>
      </c>
      <c r="Z286" s="74">
        <v>319</v>
      </c>
      <c r="AA286" s="74">
        <v>1</v>
      </c>
      <c r="AB286" s="74">
        <v>1</v>
      </c>
      <c r="AC286" s="75">
        <v>320</v>
      </c>
    </row>
    <row r="287" spans="2:29" hidden="1" x14ac:dyDescent="0.25">
      <c r="B287" s="70"/>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5"/>
    </row>
    <row r="288" spans="2:29" hidden="1" x14ac:dyDescent="0.25">
      <c r="B288" s="70"/>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5"/>
    </row>
    <row r="289" spans="2:29" hidden="1" x14ac:dyDescent="0.25">
      <c r="B289" s="70"/>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5"/>
    </row>
    <row r="290" spans="2:29" hidden="1" x14ac:dyDescent="0.25">
      <c r="B290" s="70"/>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5"/>
    </row>
    <row r="291" spans="2:29" hidden="1" x14ac:dyDescent="0.25">
      <c r="B291" s="70"/>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5"/>
    </row>
    <row r="292" spans="2:29" hidden="1" x14ac:dyDescent="0.25">
      <c r="B292" s="70"/>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5"/>
    </row>
    <row r="293" spans="2:29" hidden="1" x14ac:dyDescent="0.25">
      <c r="B293" s="70"/>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5"/>
    </row>
    <row r="294" spans="2:29" hidden="1" x14ac:dyDescent="0.25">
      <c r="B294" s="70"/>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5"/>
    </row>
    <row r="295" spans="2:29" x14ac:dyDescent="0.25">
      <c r="B295" s="70">
        <v>321</v>
      </c>
      <c r="C295" s="74">
        <v>1</v>
      </c>
      <c r="D295" s="74">
        <v>1</v>
      </c>
      <c r="E295" s="74">
        <v>322</v>
      </c>
      <c r="F295" s="74">
        <v>1</v>
      </c>
      <c r="G295" s="74">
        <v>1</v>
      </c>
      <c r="H295" s="74">
        <v>323</v>
      </c>
      <c r="I295" s="74">
        <v>1</v>
      </c>
      <c r="J295" s="74">
        <v>1</v>
      </c>
      <c r="K295" s="74">
        <v>324</v>
      </c>
      <c r="L295" s="74">
        <v>1</v>
      </c>
      <c r="M295" s="74">
        <v>1</v>
      </c>
      <c r="N295" s="74">
        <v>325</v>
      </c>
      <c r="O295" s="74">
        <v>1</v>
      </c>
      <c r="P295" s="74">
        <v>1</v>
      </c>
      <c r="Q295" s="74">
        <v>326</v>
      </c>
      <c r="R295" s="74">
        <v>1</v>
      </c>
      <c r="S295" s="74">
        <v>1</v>
      </c>
      <c r="T295" s="74">
        <v>327</v>
      </c>
      <c r="U295" s="74">
        <v>1</v>
      </c>
      <c r="V295" s="74">
        <v>1</v>
      </c>
      <c r="W295" s="74">
        <v>328</v>
      </c>
      <c r="X295" s="74">
        <v>1</v>
      </c>
      <c r="Y295" s="74">
        <v>1</v>
      </c>
      <c r="Z295" s="74">
        <v>329</v>
      </c>
      <c r="AA295" s="74">
        <v>1</v>
      </c>
      <c r="AB295" s="74">
        <v>1</v>
      </c>
      <c r="AC295" s="75">
        <v>330</v>
      </c>
    </row>
    <row r="296" spans="2:29" hidden="1" x14ac:dyDescent="0.25">
      <c r="B296" s="70"/>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5"/>
    </row>
    <row r="297" spans="2:29" hidden="1" x14ac:dyDescent="0.25">
      <c r="B297" s="70"/>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5"/>
    </row>
    <row r="298" spans="2:29" hidden="1" x14ac:dyDescent="0.25">
      <c r="B298" s="70"/>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5"/>
    </row>
    <row r="299" spans="2:29" hidden="1" x14ac:dyDescent="0.25">
      <c r="B299" s="70"/>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5"/>
    </row>
    <row r="300" spans="2:29" hidden="1" x14ac:dyDescent="0.25">
      <c r="B300" s="70"/>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5"/>
    </row>
    <row r="301" spans="2:29" hidden="1" x14ac:dyDescent="0.25">
      <c r="B301" s="70"/>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5"/>
    </row>
    <row r="302" spans="2:29" hidden="1" x14ac:dyDescent="0.25">
      <c r="B302" s="70"/>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5"/>
    </row>
    <row r="303" spans="2:29" hidden="1" x14ac:dyDescent="0.25">
      <c r="B303" s="70"/>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5"/>
    </row>
    <row r="304" spans="2:29" x14ac:dyDescent="0.25">
      <c r="B304" s="70">
        <v>331</v>
      </c>
      <c r="C304" s="74">
        <v>1</v>
      </c>
      <c r="D304" s="74">
        <v>1</v>
      </c>
      <c r="E304" s="74">
        <v>332</v>
      </c>
      <c r="F304" s="74">
        <v>1</v>
      </c>
      <c r="G304" s="74">
        <v>1</v>
      </c>
      <c r="H304" s="74">
        <v>333</v>
      </c>
      <c r="I304" s="74">
        <v>1</v>
      </c>
      <c r="J304" s="74">
        <v>1</v>
      </c>
      <c r="K304" s="74">
        <v>334</v>
      </c>
      <c r="L304" s="74">
        <v>1</v>
      </c>
      <c r="M304" s="74">
        <v>1</v>
      </c>
      <c r="N304" s="74">
        <v>335</v>
      </c>
      <c r="O304" s="74">
        <v>1</v>
      </c>
      <c r="P304" s="74">
        <v>1</v>
      </c>
      <c r="Q304" s="74">
        <v>336</v>
      </c>
      <c r="R304" s="74">
        <v>1</v>
      </c>
      <c r="S304" s="74">
        <v>1</v>
      </c>
      <c r="T304" s="74">
        <v>337</v>
      </c>
      <c r="U304" s="74">
        <v>1</v>
      </c>
      <c r="V304" s="74">
        <v>1</v>
      </c>
      <c r="W304" s="74">
        <v>338</v>
      </c>
      <c r="X304" s="74">
        <v>1</v>
      </c>
      <c r="Y304" s="74">
        <v>1</v>
      </c>
      <c r="Z304" s="74">
        <v>339</v>
      </c>
      <c r="AA304" s="74">
        <v>1</v>
      </c>
      <c r="AB304" s="74">
        <v>1</v>
      </c>
      <c r="AC304" s="75">
        <v>340</v>
      </c>
    </row>
    <row r="305" spans="2:29" hidden="1" x14ac:dyDescent="0.25">
      <c r="B305" s="70"/>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5"/>
    </row>
    <row r="306" spans="2:29" hidden="1" x14ac:dyDescent="0.25">
      <c r="B306" s="70"/>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5"/>
    </row>
    <row r="307" spans="2:29" hidden="1" x14ac:dyDescent="0.25">
      <c r="B307" s="70"/>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5"/>
    </row>
    <row r="308" spans="2:29" hidden="1" x14ac:dyDescent="0.25">
      <c r="B308" s="70"/>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5"/>
    </row>
    <row r="309" spans="2:29" hidden="1" x14ac:dyDescent="0.25">
      <c r="B309" s="70"/>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5"/>
    </row>
    <row r="310" spans="2:29" hidden="1" x14ac:dyDescent="0.25">
      <c r="B310" s="70"/>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5"/>
    </row>
    <row r="311" spans="2:29" hidden="1" x14ac:dyDescent="0.25">
      <c r="B311" s="70"/>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5"/>
    </row>
    <row r="312" spans="2:29" hidden="1" x14ac:dyDescent="0.25">
      <c r="B312" s="70"/>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5"/>
    </row>
    <row r="313" spans="2:29" x14ac:dyDescent="0.25">
      <c r="B313" s="70">
        <v>341</v>
      </c>
      <c r="C313" s="74">
        <v>1</v>
      </c>
      <c r="D313" s="74">
        <v>1</v>
      </c>
      <c r="E313" s="74">
        <v>342</v>
      </c>
      <c r="F313" s="74">
        <v>1</v>
      </c>
      <c r="G313" s="74">
        <v>1</v>
      </c>
      <c r="H313" s="74">
        <v>343</v>
      </c>
      <c r="I313" s="74">
        <v>1</v>
      </c>
      <c r="J313" s="74">
        <v>1</v>
      </c>
      <c r="K313" s="74">
        <v>344</v>
      </c>
      <c r="L313" s="74">
        <v>1</v>
      </c>
      <c r="M313" s="74">
        <v>1</v>
      </c>
      <c r="N313" s="74">
        <v>345</v>
      </c>
      <c r="O313" s="74">
        <v>1</v>
      </c>
      <c r="P313" s="74">
        <v>1</v>
      </c>
      <c r="Q313" s="74">
        <v>346</v>
      </c>
      <c r="R313" s="74">
        <v>1</v>
      </c>
      <c r="S313" s="74">
        <v>1</v>
      </c>
      <c r="T313" s="74">
        <v>347</v>
      </c>
      <c r="U313" s="74">
        <v>1</v>
      </c>
      <c r="V313" s="74">
        <v>1</v>
      </c>
      <c r="W313" s="74">
        <v>348</v>
      </c>
      <c r="X313" s="74">
        <v>1</v>
      </c>
      <c r="Y313" s="74">
        <v>1</v>
      </c>
      <c r="Z313" s="74">
        <v>349</v>
      </c>
      <c r="AA313" s="74">
        <v>1</v>
      </c>
      <c r="AB313" s="74">
        <v>1</v>
      </c>
      <c r="AC313" s="75">
        <v>350</v>
      </c>
    </row>
    <row r="314" spans="2:29" hidden="1" x14ac:dyDescent="0.25">
      <c r="B314" s="70"/>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5"/>
    </row>
    <row r="315" spans="2:29" hidden="1" x14ac:dyDescent="0.25">
      <c r="B315" s="70"/>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5"/>
    </row>
    <row r="316" spans="2:29" hidden="1" x14ac:dyDescent="0.25">
      <c r="B316" s="70"/>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5"/>
    </row>
    <row r="317" spans="2:29" hidden="1" x14ac:dyDescent="0.25">
      <c r="B317" s="70"/>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5"/>
    </row>
    <row r="318" spans="2:29" hidden="1" x14ac:dyDescent="0.25">
      <c r="B318" s="70"/>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5"/>
    </row>
    <row r="319" spans="2:29" hidden="1" x14ac:dyDescent="0.25">
      <c r="B319" s="70"/>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5"/>
    </row>
    <row r="320" spans="2:29" hidden="1" x14ac:dyDescent="0.25">
      <c r="B320" s="70"/>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5"/>
    </row>
    <row r="321" spans="2:29" hidden="1" x14ac:dyDescent="0.25">
      <c r="B321" s="70"/>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5"/>
    </row>
    <row r="322" spans="2:29" x14ac:dyDescent="0.25">
      <c r="B322" s="70">
        <v>351</v>
      </c>
      <c r="C322" s="74">
        <v>1</v>
      </c>
      <c r="D322" s="74">
        <v>1</v>
      </c>
      <c r="E322" s="74">
        <v>352</v>
      </c>
      <c r="F322" s="74">
        <v>1</v>
      </c>
      <c r="G322" s="74">
        <v>1</v>
      </c>
      <c r="H322" s="74">
        <v>353</v>
      </c>
      <c r="I322" s="74">
        <v>1</v>
      </c>
      <c r="J322" s="74">
        <v>1</v>
      </c>
      <c r="K322" s="74">
        <v>354</v>
      </c>
      <c r="L322" s="74">
        <v>1</v>
      </c>
      <c r="M322" s="74">
        <v>1</v>
      </c>
      <c r="N322" s="74">
        <v>355</v>
      </c>
      <c r="O322" s="74">
        <v>1</v>
      </c>
      <c r="P322" s="74">
        <v>1</v>
      </c>
      <c r="Q322" s="74">
        <v>356</v>
      </c>
      <c r="R322" s="74">
        <v>1</v>
      </c>
      <c r="S322" s="74">
        <v>1</v>
      </c>
      <c r="T322" s="74">
        <v>357</v>
      </c>
      <c r="U322" s="74">
        <v>1</v>
      </c>
      <c r="V322" s="74">
        <v>1</v>
      </c>
      <c r="W322" s="74">
        <v>358</v>
      </c>
      <c r="X322" s="74">
        <v>1</v>
      </c>
      <c r="Y322" s="74">
        <v>1</v>
      </c>
      <c r="Z322" s="74">
        <v>359</v>
      </c>
      <c r="AA322" s="74">
        <v>1</v>
      </c>
      <c r="AB322" s="74">
        <v>1</v>
      </c>
      <c r="AC322" s="75">
        <v>360</v>
      </c>
    </row>
    <row r="323" spans="2:29" hidden="1" x14ac:dyDescent="0.25">
      <c r="B323" s="70"/>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5"/>
    </row>
    <row r="324" spans="2:29" hidden="1" x14ac:dyDescent="0.25">
      <c r="B324" s="70"/>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5"/>
    </row>
    <row r="325" spans="2:29" hidden="1" x14ac:dyDescent="0.25">
      <c r="B325" s="70"/>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5"/>
    </row>
    <row r="326" spans="2:29" hidden="1" x14ac:dyDescent="0.25">
      <c r="B326" s="70"/>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5"/>
    </row>
    <row r="327" spans="2:29" hidden="1" x14ac:dyDescent="0.25">
      <c r="B327" s="70"/>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5"/>
    </row>
    <row r="328" spans="2:29" hidden="1" x14ac:dyDescent="0.25">
      <c r="B328" s="70"/>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5"/>
    </row>
    <row r="329" spans="2:29" hidden="1" x14ac:dyDescent="0.25">
      <c r="B329" s="70"/>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5"/>
    </row>
    <row r="330" spans="2:29" hidden="1" x14ac:dyDescent="0.25">
      <c r="B330" s="70"/>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5"/>
    </row>
    <row r="331" spans="2:29" x14ac:dyDescent="0.25">
      <c r="B331" s="70">
        <v>361</v>
      </c>
      <c r="C331" s="74">
        <v>1</v>
      </c>
      <c r="D331" s="74">
        <v>1</v>
      </c>
      <c r="E331" s="74">
        <v>362</v>
      </c>
      <c r="F331" s="74">
        <v>1</v>
      </c>
      <c r="G331" s="74">
        <v>1</v>
      </c>
      <c r="H331" s="74">
        <v>363</v>
      </c>
      <c r="I331" s="74">
        <v>1</v>
      </c>
      <c r="J331" s="74">
        <v>1</v>
      </c>
      <c r="K331" s="74">
        <v>364</v>
      </c>
      <c r="L331" s="74">
        <v>1</v>
      </c>
      <c r="M331" s="74">
        <v>1</v>
      </c>
      <c r="N331" s="74">
        <v>365</v>
      </c>
      <c r="O331" s="74">
        <v>1</v>
      </c>
      <c r="P331" s="74">
        <v>1</v>
      </c>
      <c r="Q331" s="74">
        <v>366</v>
      </c>
      <c r="R331" s="74">
        <v>1</v>
      </c>
      <c r="S331" s="74">
        <v>1</v>
      </c>
      <c r="T331" s="74">
        <v>367</v>
      </c>
      <c r="U331" s="74">
        <v>1</v>
      </c>
      <c r="V331" s="74">
        <v>1</v>
      </c>
      <c r="W331" s="74">
        <v>368</v>
      </c>
      <c r="X331" s="74">
        <v>1</v>
      </c>
      <c r="Y331" s="74">
        <v>1</v>
      </c>
      <c r="Z331" s="74">
        <v>369</v>
      </c>
      <c r="AA331" s="74">
        <v>1</v>
      </c>
      <c r="AB331" s="74">
        <v>1</v>
      </c>
      <c r="AC331" s="75">
        <v>370</v>
      </c>
    </row>
    <row r="332" spans="2:29" hidden="1" x14ac:dyDescent="0.25">
      <c r="B332" s="70"/>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5"/>
    </row>
    <row r="333" spans="2:29" hidden="1" x14ac:dyDescent="0.25">
      <c r="B333" s="70"/>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5"/>
    </row>
    <row r="334" spans="2:29" hidden="1" x14ac:dyDescent="0.25">
      <c r="B334" s="70"/>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5"/>
    </row>
    <row r="335" spans="2:29" hidden="1" x14ac:dyDescent="0.25">
      <c r="B335" s="70"/>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5"/>
    </row>
    <row r="336" spans="2:29" hidden="1" x14ac:dyDescent="0.25">
      <c r="B336" s="70"/>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5"/>
    </row>
    <row r="337" spans="2:29" hidden="1" x14ac:dyDescent="0.25">
      <c r="B337" s="70"/>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5"/>
    </row>
    <row r="338" spans="2:29" hidden="1" x14ac:dyDescent="0.25">
      <c r="B338" s="70"/>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5"/>
    </row>
    <row r="339" spans="2:29" hidden="1" x14ac:dyDescent="0.25">
      <c r="B339" s="70"/>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5"/>
    </row>
    <row r="340" spans="2:29" x14ac:dyDescent="0.25">
      <c r="B340" s="70">
        <v>371</v>
      </c>
      <c r="C340" s="74">
        <v>1</v>
      </c>
      <c r="D340" s="74">
        <v>1</v>
      </c>
      <c r="E340" s="74">
        <v>372</v>
      </c>
      <c r="F340" s="74">
        <v>1</v>
      </c>
      <c r="G340" s="74">
        <v>1</v>
      </c>
      <c r="H340" s="74">
        <v>373</v>
      </c>
      <c r="I340" s="74">
        <v>1</v>
      </c>
      <c r="J340" s="74">
        <v>1</v>
      </c>
      <c r="K340" s="74">
        <v>374</v>
      </c>
      <c r="L340" s="74">
        <v>1</v>
      </c>
      <c r="M340" s="74">
        <v>1</v>
      </c>
      <c r="N340" s="74">
        <v>375</v>
      </c>
      <c r="O340" s="74">
        <v>1</v>
      </c>
      <c r="P340" s="74">
        <v>1</v>
      </c>
      <c r="Q340" s="74">
        <v>376</v>
      </c>
      <c r="R340" s="74">
        <v>1</v>
      </c>
      <c r="S340" s="74">
        <v>1</v>
      </c>
      <c r="T340" s="74">
        <v>377</v>
      </c>
      <c r="U340" s="74">
        <v>1</v>
      </c>
      <c r="V340" s="74">
        <v>1</v>
      </c>
      <c r="W340" s="74">
        <v>378</v>
      </c>
      <c r="X340" s="74">
        <v>1</v>
      </c>
      <c r="Y340" s="74">
        <v>1</v>
      </c>
      <c r="Z340" s="74">
        <v>379</v>
      </c>
      <c r="AA340" s="74">
        <v>1</v>
      </c>
      <c r="AB340" s="74">
        <v>1</v>
      </c>
      <c r="AC340" s="75">
        <v>380</v>
      </c>
    </row>
    <row r="341" spans="2:29" hidden="1" x14ac:dyDescent="0.25">
      <c r="B341" s="70"/>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5"/>
    </row>
    <row r="342" spans="2:29" hidden="1" x14ac:dyDescent="0.25">
      <c r="B342" s="70"/>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5"/>
    </row>
    <row r="343" spans="2:29" hidden="1" x14ac:dyDescent="0.25">
      <c r="B343" s="70"/>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5"/>
    </row>
    <row r="344" spans="2:29" hidden="1" x14ac:dyDescent="0.25">
      <c r="B344" s="70"/>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5"/>
    </row>
    <row r="345" spans="2:29" hidden="1" x14ac:dyDescent="0.25">
      <c r="B345" s="70"/>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5"/>
    </row>
    <row r="346" spans="2:29" hidden="1" x14ac:dyDescent="0.25">
      <c r="B346" s="70"/>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5"/>
    </row>
    <row r="347" spans="2:29" hidden="1" x14ac:dyDescent="0.25">
      <c r="B347" s="70"/>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5"/>
    </row>
    <row r="348" spans="2:29" hidden="1" x14ac:dyDescent="0.25">
      <c r="B348" s="70"/>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5"/>
    </row>
    <row r="349" spans="2:29" x14ac:dyDescent="0.25">
      <c r="B349" s="70">
        <v>381</v>
      </c>
      <c r="C349" s="74">
        <v>1</v>
      </c>
      <c r="D349" s="74">
        <v>1</v>
      </c>
      <c r="E349" s="74">
        <v>382</v>
      </c>
      <c r="F349" s="74">
        <v>1</v>
      </c>
      <c r="G349" s="74">
        <v>1</v>
      </c>
      <c r="H349" s="74">
        <v>383</v>
      </c>
      <c r="I349" s="74">
        <v>1</v>
      </c>
      <c r="J349" s="74">
        <v>1</v>
      </c>
      <c r="K349" s="74">
        <v>384</v>
      </c>
      <c r="L349" s="74">
        <v>1</v>
      </c>
      <c r="M349" s="74">
        <v>1</v>
      </c>
      <c r="N349" s="74">
        <v>385</v>
      </c>
      <c r="O349" s="74">
        <v>1</v>
      </c>
      <c r="P349" s="74">
        <v>1</v>
      </c>
      <c r="Q349" s="74">
        <v>386</v>
      </c>
      <c r="R349" s="74">
        <v>1</v>
      </c>
      <c r="S349" s="74">
        <v>1</v>
      </c>
      <c r="T349" s="74">
        <v>387</v>
      </c>
      <c r="U349" s="74">
        <v>1</v>
      </c>
      <c r="V349" s="74">
        <v>1</v>
      </c>
      <c r="W349" s="74">
        <v>388</v>
      </c>
      <c r="X349" s="74">
        <v>1</v>
      </c>
      <c r="Y349" s="74">
        <v>1</v>
      </c>
      <c r="Z349" s="74">
        <v>389</v>
      </c>
      <c r="AA349" s="74">
        <v>1</v>
      </c>
      <c r="AB349" s="74">
        <v>1</v>
      </c>
      <c r="AC349" s="75">
        <v>390</v>
      </c>
    </row>
    <row r="350" spans="2:29" hidden="1" x14ac:dyDescent="0.25">
      <c r="B350" s="70"/>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5"/>
    </row>
    <row r="351" spans="2:29" hidden="1" x14ac:dyDescent="0.25">
      <c r="B351" s="70"/>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5"/>
    </row>
    <row r="352" spans="2:29" hidden="1" x14ac:dyDescent="0.25">
      <c r="B352" s="70"/>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5"/>
    </row>
    <row r="353" spans="2:29" hidden="1" x14ac:dyDescent="0.25">
      <c r="B353" s="70"/>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5"/>
    </row>
    <row r="354" spans="2:29" hidden="1" x14ac:dyDescent="0.25">
      <c r="B354" s="70"/>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5"/>
    </row>
    <row r="355" spans="2:29" hidden="1" x14ac:dyDescent="0.25">
      <c r="B355" s="70"/>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5"/>
    </row>
    <row r="356" spans="2:29" hidden="1" x14ac:dyDescent="0.25">
      <c r="B356" s="70"/>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5"/>
    </row>
    <row r="357" spans="2:29" hidden="1" x14ac:dyDescent="0.25">
      <c r="B357" s="70"/>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5"/>
    </row>
    <row r="358" spans="2:29" x14ac:dyDescent="0.25">
      <c r="B358" s="70">
        <v>391</v>
      </c>
      <c r="C358" s="74">
        <v>1</v>
      </c>
      <c r="D358" s="74">
        <v>1</v>
      </c>
      <c r="E358" s="74">
        <v>392</v>
      </c>
      <c r="F358" s="74">
        <v>1</v>
      </c>
      <c r="G358" s="74">
        <v>1</v>
      </c>
      <c r="H358" s="74">
        <v>393</v>
      </c>
      <c r="I358" s="74">
        <v>1</v>
      </c>
      <c r="J358" s="74">
        <v>1</v>
      </c>
      <c r="K358" s="74">
        <v>394</v>
      </c>
      <c r="L358" s="74">
        <v>1</v>
      </c>
      <c r="M358" s="74">
        <v>1</v>
      </c>
      <c r="N358" s="74">
        <v>395</v>
      </c>
      <c r="O358" s="74">
        <v>1</v>
      </c>
      <c r="P358" s="74">
        <v>1</v>
      </c>
      <c r="Q358" s="74">
        <v>396</v>
      </c>
      <c r="R358" s="74">
        <v>1</v>
      </c>
      <c r="S358" s="74">
        <v>1</v>
      </c>
      <c r="T358" s="74">
        <v>397</v>
      </c>
      <c r="U358" s="74">
        <v>1</v>
      </c>
      <c r="V358" s="74">
        <v>1</v>
      </c>
      <c r="W358" s="74">
        <v>398</v>
      </c>
      <c r="X358" s="74">
        <v>1</v>
      </c>
      <c r="Y358" s="74">
        <v>1</v>
      </c>
      <c r="Z358" s="74">
        <v>399</v>
      </c>
      <c r="AA358" s="74">
        <v>1</v>
      </c>
      <c r="AB358" s="74">
        <v>1</v>
      </c>
      <c r="AC358" s="75">
        <v>400</v>
      </c>
    </row>
    <row r="359" spans="2:29" hidden="1" x14ac:dyDescent="0.25">
      <c r="B359" s="70"/>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5"/>
    </row>
    <row r="360" spans="2:29" hidden="1" x14ac:dyDescent="0.25">
      <c r="B360" s="70"/>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5"/>
    </row>
    <row r="361" spans="2:29" hidden="1" x14ac:dyDescent="0.25">
      <c r="B361" s="70"/>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5"/>
    </row>
    <row r="362" spans="2:29" hidden="1" x14ac:dyDescent="0.25">
      <c r="B362" s="70"/>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5"/>
    </row>
    <row r="363" spans="2:29" hidden="1" x14ac:dyDescent="0.25">
      <c r="B363" s="70"/>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5"/>
    </row>
    <row r="364" spans="2:29" hidden="1" x14ac:dyDescent="0.25">
      <c r="B364" s="70"/>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5"/>
    </row>
    <row r="365" spans="2:29" hidden="1" x14ac:dyDescent="0.25">
      <c r="B365" s="70"/>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5"/>
    </row>
    <row r="366" spans="2:29" hidden="1" x14ac:dyDescent="0.25">
      <c r="B366" s="70"/>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5"/>
    </row>
    <row r="367" spans="2:29" x14ac:dyDescent="0.25">
      <c r="B367" s="70">
        <v>401</v>
      </c>
      <c r="C367" s="74">
        <v>1</v>
      </c>
      <c r="D367" s="74">
        <v>1</v>
      </c>
      <c r="E367" s="74">
        <v>402</v>
      </c>
      <c r="F367" s="74">
        <v>1</v>
      </c>
      <c r="G367" s="74">
        <v>1</v>
      </c>
      <c r="H367" s="74">
        <v>403</v>
      </c>
      <c r="I367" s="74">
        <v>1</v>
      </c>
      <c r="J367" s="74">
        <v>1</v>
      </c>
      <c r="K367" s="74">
        <v>404</v>
      </c>
      <c r="L367" s="74">
        <v>1</v>
      </c>
      <c r="M367" s="74">
        <v>1</v>
      </c>
      <c r="N367" s="74">
        <v>405</v>
      </c>
      <c r="O367" s="74">
        <v>1</v>
      </c>
      <c r="P367" s="74">
        <v>1</v>
      </c>
      <c r="Q367" s="74">
        <v>406</v>
      </c>
      <c r="R367" s="74">
        <v>1</v>
      </c>
      <c r="S367" s="74">
        <v>1</v>
      </c>
      <c r="T367" s="74">
        <v>407</v>
      </c>
      <c r="U367" s="74">
        <v>1</v>
      </c>
      <c r="V367" s="74">
        <v>1</v>
      </c>
      <c r="W367" s="74">
        <v>408</v>
      </c>
      <c r="X367" s="74">
        <v>1</v>
      </c>
      <c r="Y367" s="74">
        <v>1</v>
      </c>
      <c r="Z367" s="74">
        <v>409</v>
      </c>
      <c r="AA367" s="74">
        <v>1</v>
      </c>
      <c r="AB367" s="74">
        <v>1</v>
      </c>
      <c r="AC367" s="75">
        <v>410</v>
      </c>
    </row>
    <row r="368" spans="2:29" hidden="1" x14ac:dyDescent="0.25">
      <c r="B368" s="70"/>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5"/>
    </row>
    <row r="369" spans="2:29" hidden="1" x14ac:dyDescent="0.25">
      <c r="B369" s="70"/>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5"/>
    </row>
    <row r="370" spans="2:29" hidden="1" x14ac:dyDescent="0.25">
      <c r="B370" s="70"/>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5"/>
    </row>
    <row r="371" spans="2:29" hidden="1" x14ac:dyDescent="0.25">
      <c r="B371" s="70"/>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5"/>
    </row>
    <row r="372" spans="2:29" hidden="1" x14ac:dyDescent="0.25">
      <c r="B372" s="70"/>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5"/>
    </row>
    <row r="373" spans="2:29" hidden="1" x14ac:dyDescent="0.25">
      <c r="B373" s="70"/>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5"/>
    </row>
    <row r="374" spans="2:29" hidden="1" x14ac:dyDescent="0.25">
      <c r="B374" s="70"/>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5"/>
    </row>
    <row r="375" spans="2:29" hidden="1" x14ac:dyDescent="0.25">
      <c r="B375" s="70"/>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5"/>
    </row>
    <row r="376" spans="2:29" x14ac:dyDescent="0.25">
      <c r="B376" s="70">
        <v>411</v>
      </c>
      <c r="C376" s="74">
        <v>1</v>
      </c>
      <c r="D376" s="74">
        <v>1</v>
      </c>
      <c r="E376" s="74">
        <v>412</v>
      </c>
      <c r="F376" s="74">
        <v>1</v>
      </c>
      <c r="G376" s="74">
        <v>1</v>
      </c>
      <c r="H376" s="74">
        <v>413</v>
      </c>
      <c r="I376" s="74">
        <v>1</v>
      </c>
      <c r="J376" s="74">
        <v>1</v>
      </c>
      <c r="K376" s="74">
        <v>414</v>
      </c>
      <c r="L376" s="74">
        <v>1</v>
      </c>
      <c r="M376" s="74">
        <v>1</v>
      </c>
      <c r="N376" s="74">
        <v>415</v>
      </c>
      <c r="O376" s="74">
        <v>1</v>
      </c>
      <c r="P376" s="74">
        <v>1</v>
      </c>
      <c r="Q376" s="74">
        <v>416</v>
      </c>
      <c r="R376" s="74">
        <v>1</v>
      </c>
      <c r="S376" s="74">
        <v>1</v>
      </c>
      <c r="T376" s="74">
        <v>417</v>
      </c>
      <c r="U376" s="74">
        <v>1</v>
      </c>
      <c r="V376" s="74">
        <v>1</v>
      </c>
      <c r="W376" s="74">
        <v>418</v>
      </c>
      <c r="X376" s="74">
        <v>1</v>
      </c>
      <c r="Y376" s="74">
        <v>1</v>
      </c>
      <c r="Z376" s="74">
        <v>419</v>
      </c>
      <c r="AA376" s="74">
        <v>1</v>
      </c>
      <c r="AB376" s="74">
        <v>1</v>
      </c>
      <c r="AC376" s="75">
        <v>420</v>
      </c>
    </row>
    <row r="377" spans="2:29" hidden="1" x14ac:dyDescent="0.25">
      <c r="B377" s="70"/>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5"/>
    </row>
    <row r="378" spans="2:29" hidden="1" x14ac:dyDescent="0.25">
      <c r="B378" s="70"/>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5"/>
    </row>
    <row r="379" spans="2:29" hidden="1" x14ac:dyDescent="0.25">
      <c r="B379" s="70"/>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5"/>
    </row>
    <row r="380" spans="2:29" hidden="1" x14ac:dyDescent="0.25">
      <c r="B380" s="70"/>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5"/>
    </row>
    <row r="381" spans="2:29" hidden="1" x14ac:dyDescent="0.25">
      <c r="B381" s="70"/>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5"/>
    </row>
    <row r="382" spans="2:29" hidden="1" x14ac:dyDescent="0.25">
      <c r="B382" s="70"/>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5"/>
    </row>
    <row r="383" spans="2:29" hidden="1" x14ac:dyDescent="0.25">
      <c r="B383" s="70"/>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5"/>
    </row>
    <row r="384" spans="2:29" hidden="1" x14ac:dyDescent="0.25">
      <c r="B384" s="70"/>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5"/>
    </row>
    <row r="385" spans="2:29" x14ac:dyDescent="0.25">
      <c r="B385" s="70">
        <v>421</v>
      </c>
      <c r="C385" s="74">
        <v>1</v>
      </c>
      <c r="D385" s="74">
        <v>1</v>
      </c>
      <c r="E385" s="74">
        <v>422</v>
      </c>
      <c r="F385" s="74">
        <v>1</v>
      </c>
      <c r="G385" s="74">
        <v>1</v>
      </c>
      <c r="H385" s="74">
        <v>423</v>
      </c>
      <c r="I385" s="74">
        <v>1</v>
      </c>
      <c r="J385" s="74">
        <v>1</v>
      </c>
      <c r="K385" s="74">
        <v>424</v>
      </c>
      <c r="L385" s="74">
        <v>1</v>
      </c>
      <c r="M385" s="74">
        <v>1</v>
      </c>
      <c r="N385" s="74">
        <v>425</v>
      </c>
      <c r="O385" s="74">
        <v>1</v>
      </c>
      <c r="P385" s="74">
        <v>1</v>
      </c>
      <c r="Q385" s="74">
        <v>426</v>
      </c>
      <c r="R385" s="74">
        <v>1</v>
      </c>
      <c r="S385" s="74">
        <v>1</v>
      </c>
      <c r="T385" s="74">
        <v>427</v>
      </c>
      <c r="U385" s="74">
        <v>1</v>
      </c>
      <c r="V385" s="74">
        <v>1</v>
      </c>
      <c r="W385" s="74">
        <v>428</v>
      </c>
      <c r="X385" s="74">
        <v>1</v>
      </c>
      <c r="Y385" s="74">
        <v>1</v>
      </c>
      <c r="Z385" s="74">
        <v>429</v>
      </c>
      <c r="AA385" s="74">
        <v>1</v>
      </c>
      <c r="AB385" s="74">
        <v>1</v>
      </c>
      <c r="AC385" s="75">
        <v>430</v>
      </c>
    </row>
    <row r="386" spans="2:29" hidden="1" x14ac:dyDescent="0.25">
      <c r="B386" s="70"/>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5"/>
    </row>
    <row r="387" spans="2:29" hidden="1" x14ac:dyDescent="0.25">
      <c r="B387" s="70"/>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5"/>
    </row>
    <row r="388" spans="2:29" hidden="1" x14ac:dyDescent="0.25">
      <c r="B388" s="70"/>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5"/>
    </row>
    <row r="389" spans="2:29" hidden="1" x14ac:dyDescent="0.25">
      <c r="B389" s="70"/>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5"/>
    </row>
    <row r="390" spans="2:29" hidden="1" x14ac:dyDescent="0.25">
      <c r="B390" s="70"/>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5"/>
    </row>
    <row r="391" spans="2:29" hidden="1" x14ac:dyDescent="0.25">
      <c r="B391" s="70"/>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5"/>
    </row>
    <row r="392" spans="2:29" hidden="1" x14ac:dyDescent="0.25">
      <c r="B392" s="70"/>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5"/>
    </row>
    <row r="393" spans="2:29" hidden="1" x14ac:dyDescent="0.25">
      <c r="B393" s="70"/>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5"/>
    </row>
    <row r="394" spans="2:29" x14ac:dyDescent="0.25">
      <c r="B394" s="70">
        <v>431</v>
      </c>
      <c r="C394" s="74">
        <v>1</v>
      </c>
      <c r="D394" s="74">
        <v>1</v>
      </c>
      <c r="E394" s="74">
        <v>432</v>
      </c>
      <c r="F394" s="74">
        <v>1</v>
      </c>
      <c r="G394" s="74">
        <v>1</v>
      </c>
      <c r="H394" s="74">
        <v>433</v>
      </c>
      <c r="I394" s="74">
        <v>1</v>
      </c>
      <c r="J394" s="74">
        <v>1</v>
      </c>
      <c r="K394" s="74">
        <v>434</v>
      </c>
      <c r="L394" s="74">
        <v>1</v>
      </c>
      <c r="M394" s="74">
        <v>1</v>
      </c>
      <c r="N394" s="74">
        <v>435</v>
      </c>
      <c r="O394" s="74">
        <v>1</v>
      </c>
      <c r="P394" s="74">
        <v>1</v>
      </c>
      <c r="Q394" s="74">
        <v>436</v>
      </c>
      <c r="R394" s="74">
        <v>1</v>
      </c>
      <c r="S394" s="74">
        <v>1</v>
      </c>
      <c r="T394" s="74">
        <v>437</v>
      </c>
      <c r="U394" s="74">
        <v>1</v>
      </c>
      <c r="V394" s="74">
        <v>1</v>
      </c>
      <c r="W394" s="74">
        <v>438</v>
      </c>
      <c r="X394" s="74">
        <v>1</v>
      </c>
      <c r="Y394" s="74">
        <v>1</v>
      </c>
      <c r="Z394" s="74">
        <v>439</v>
      </c>
      <c r="AA394" s="74">
        <v>1</v>
      </c>
      <c r="AB394" s="74">
        <v>1</v>
      </c>
      <c r="AC394" s="75">
        <v>440</v>
      </c>
    </row>
    <row r="395" spans="2:29" hidden="1" x14ac:dyDescent="0.25">
      <c r="B395" s="70"/>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5"/>
    </row>
    <row r="396" spans="2:29" hidden="1" x14ac:dyDescent="0.25">
      <c r="B396" s="70"/>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5"/>
    </row>
    <row r="397" spans="2:29" hidden="1" x14ac:dyDescent="0.25">
      <c r="B397" s="70"/>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5"/>
    </row>
    <row r="398" spans="2:29" hidden="1" x14ac:dyDescent="0.25">
      <c r="B398" s="70"/>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5"/>
    </row>
    <row r="399" spans="2:29" hidden="1" x14ac:dyDescent="0.25">
      <c r="B399" s="70"/>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5"/>
    </row>
    <row r="400" spans="2:29" hidden="1" x14ac:dyDescent="0.25">
      <c r="B400" s="70"/>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5"/>
    </row>
    <row r="401" spans="2:29" hidden="1" x14ac:dyDescent="0.25">
      <c r="B401" s="70"/>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5"/>
    </row>
    <row r="402" spans="2:29" hidden="1" x14ac:dyDescent="0.25">
      <c r="B402" s="70"/>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5"/>
    </row>
    <row r="403" spans="2:29" x14ac:dyDescent="0.25">
      <c r="B403" s="76">
        <v>441</v>
      </c>
      <c r="C403" s="77">
        <v>1</v>
      </c>
      <c r="D403" s="77">
        <v>1</v>
      </c>
      <c r="E403" s="77">
        <v>442</v>
      </c>
      <c r="F403" s="77">
        <v>1</v>
      </c>
      <c r="G403" s="77">
        <v>1</v>
      </c>
      <c r="H403" s="77">
        <v>443</v>
      </c>
      <c r="I403" s="77">
        <v>1</v>
      </c>
      <c r="J403" s="77">
        <v>1</v>
      </c>
      <c r="K403" s="77">
        <v>444</v>
      </c>
      <c r="L403" s="77">
        <v>1</v>
      </c>
      <c r="M403" s="77">
        <v>1</v>
      </c>
      <c r="N403" s="77">
        <v>445</v>
      </c>
      <c r="O403" s="77">
        <v>1</v>
      </c>
      <c r="P403" s="77">
        <v>1</v>
      </c>
      <c r="Q403" s="77">
        <v>446</v>
      </c>
      <c r="R403" s="77">
        <v>1</v>
      </c>
      <c r="S403" s="77">
        <v>1</v>
      </c>
      <c r="T403" s="77">
        <v>447</v>
      </c>
      <c r="U403" s="77">
        <v>1</v>
      </c>
      <c r="V403" s="77">
        <v>1</v>
      </c>
      <c r="W403" s="77">
        <v>448</v>
      </c>
      <c r="X403" s="77">
        <v>1</v>
      </c>
      <c r="Y403" s="77">
        <v>1</v>
      </c>
      <c r="Z403" s="77">
        <v>449</v>
      </c>
      <c r="AA403" s="77">
        <v>1</v>
      </c>
      <c r="AB403" s="77">
        <v>1</v>
      </c>
      <c r="AC403" s="78">
        <v>450</v>
      </c>
    </row>
  </sheetData>
  <sheetProtection selectLockedCells="1"/>
  <mergeCells count="3">
    <mergeCell ref="H2:W3"/>
    <mergeCell ref="K6:AC6"/>
    <mergeCell ref="B5:E5"/>
  </mergeCells>
  <phoneticPr fontId="5" type="noConversion"/>
  <pageMargins left="0.511811024" right="0.511811024" top="0.78740157499999996" bottom="0.78740157499999996" header="0.31496062000000002" footer="0.31496062000000002"/>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759757B3-B44C-4F3C-8A2C-E8A21F1EF8DB}">
            <xm:f>AND($B$5="dez/22",Dezembro!C7="Recusa")</xm:f>
            <x14:dxf>
              <font>
                <b/>
                <i val="0"/>
                <color theme="1"/>
              </font>
              <fill>
                <patternFill>
                  <bgColor rgb="FFFFFF00"/>
                </patternFill>
              </fill>
            </x14:dxf>
          </x14:cfRule>
          <x14:cfRule type="expression" priority="2" id="{C189A6CA-684E-4846-908C-9B8A633CE779}">
            <xm:f>AND($B$5="nov/22",Novembro!C7="Recusa")</xm:f>
            <x14:dxf>
              <font>
                <b/>
                <i val="0"/>
                <color theme="1"/>
              </font>
              <fill>
                <patternFill>
                  <bgColor rgb="FFFFFF00"/>
                </patternFill>
              </fill>
            </x14:dxf>
          </x14:cfRule>
          <x14:cfRule type="expression" priority="3" id="{91DAA546-5214-4E96-AB7D-C0395F8DEFB6}">
            <xm:f>AND($B$5="out/22",Outubro!C7="Recusa")</xm:f>
            <x14:dxf>
              <font>
                <b/>
                <i val="0"/>
                <color theme="1"/>
              </font>
              <fill>
                <patternFill>
                  <bgColor rgb="FFFFFF00"/>
                </patternFill>
              </fill>
            </x14:dxf>
          </x14:cfRule>
          <x14:cfRule type="expression" priority="4" id="{6CDD64E3-BCFC-47B1-A8ED-4BC54ADD2B53}">
            <xm:f>AND($B$5="set/22",Setembro!C7="Recusa")</xm:f>
            <x14:dxf>
              <font>
                <b/>
                <i val="0"/>
                <color theme="1"/>
              </font>
              <fill>
                <patternFill>
                  <bgColor rgb="FFFFFF00"/>
                </patternFill>
              </fill>
            </x14:dxf>
          </x14:cfRule>
          <x14:cfRule type="expression" priority="5" id="{7335FAD3-6A86-4FA5-B119-524EFC5C6797}">
            <xm:f>AND($B$5="ago/22",Agosto!C7="Recusa")</xm:f>
            <x14:dxf>
              <font>
                <b/>
                <i val="0"/>
                <color theme="1"/>
              </font>
              <fill>
                <patternFill>
                  <bgColor rgb="FFFFFF00"/>
                </patternFill>
              </fill>
            </x14:dxf>
          </x14:cfRule>
          <x14:cfRule type="expression" priority="6" id="{295D8B93-8E7C-4436-A402-70CF2604B938}">
            <xm:f>AND($B$5="jul/22",Julho!C7="Recusa")</xm:f>
            <x14:dxf>
              <font>
                <b/>
                <i val="0"/>
                <color theme="1"/>
              </font>
              <fill>
                <patternFill>
                  <bgColor rgb="FFFFFF00"/>
                </patternFill>
              </fill>
            </x14:dxf>
          </x14:cfRule>
          <x14:cfRule type="expression" priority="7" id="{46BCDA7A-1525-4445-AE54-55CB8D065391}">
            <xm:f>AND($B$5="dez/22",Dezembro!C7="CV")</xm:f>
            <x14:dxf>
              <font>
                <b/>
                <i val="0"/>
                <color rgb="FF0070C0"/>
              </font>
              <fill>
                <patternFill>
                  <bgColor theme="8" tint="0.59996337778862885"/>
                </patternFill>
              </fill>
            </x14:dxf>
          </x14:cfRule>
          <x14:cfRule type="expression" priority="8" id="{C39BFFD0-77C2-4651-982B-84CEE89A8357}">
            <xm:f>AND($B$5="nov/22",Novembro!C7="CV")</xm:f>
            <x14:dxf>
              <font>
                <b/>
                <i val="0"/>
                <color rgb="FF0070C0"/>
              </font>
              <fill>
                <patternFill>
                  <bgColor theme="8" tint="0.59996337778862885"/>
                </patternFill>
              </fill>
            </x14:dxf>
          </x14:cfRule>
          <x14:cfRule type="expression" priority="9" id="{EE294C37-EBE7-4985-B9D9-12A0CC6B4B44}">
            <xm:f>AND($B$5="out/22",Outubro!C7="CV")</xm:f>
            <x14:dxf>
              <font>
                <b/>
                <i val="0"/>
                <color rgb="FF0070C0"/>
              </font>
              <fill>
                <patternFill>
                  <bgColor theme="8" tint="0.59996337778862885"/>
                </patternFill>
              </fill>
            </x14:dxf>
          </x14:cfRule>
          <x14:cfRule type="expression" priority="10" id="{30A81003-55D7-46B9-B645-AD8859F08896}">
            <xm:f>AND($B$5="set/22",Setembro!C7="CV")</xm:f>
            <x14:dxf>
              <font>
                <b/>
                <i val="0"/>
                <color rgb="FF0070C0"/>
              </font>
              <fill>
                <patternFill>
                  <bgColor theme="8" tint="0.59996337778862885"/>
                </patternFill>
              </fill>
            </x14:dxf>
          </x14:cfRule>
          <x14:cfRule type="expression" priority="11" id="{7D2D38E1-AEDF-4E2C-9BE5-9D6965471A09}">
            <xm:f>AND($B$5="ago/22",Agosto!C7="CV")</xm:f>
            <x14:dxf>
              <font>
                <b/>
                <i val="0"/>
                <color rgb="FF0070C0"/>
              </font>
              <fill>
                <patternFill>
                  <bgColor theme="8" tint="0.59996337778862885"/>
                </patternFill>
              </fill>
            </x14:dxf>
          </x14:cfRule>
          <x14:cfRule type="expression" priority="12" id="{E06AC347-EF09-4415-A1F9-77482174B0A7}">
            <xm:f>AND($B$5="jul/22",Julho!C7="CV")</xm:f>
            <x14:dxf>
              <font>
                <b/>
                <i val="0"/>
                <color rgb="FF0070C0"/>
              </font>
              <fill>
                <patternFill>
                  <bgColor theme="8" tint="0.59996337778862885"/>
                </patternFill>
              </fill>
            </x14:dxf>
          </x14:cfRule>
          <x14:cfRule type="expression" priority="14885" id="{4D8E931F-F400-4508-B986-F447DF2BDBCA}">
            <xm:f>AND($B$5="dez/22",B7=Dezembro!B7,Dezembro!B9:C9="")</xm:f>
            <x14:dxf>
              <font>
                <b/>
                <i val="0"/>
                <color rgb="FFFF0000"/>
              </font>
              <fill>
                <patternFill>
                  <bgColor theme="0" tint="-0.14996795556505021"/>
                </patternFill>
              </fill>
            </x14:dxf>
          </x14:cfRule>
          <x14:cfRule type="expression" priority="14886" id="{2BCCF9AB-01A0-46F1-B92B-744520CFB2E9}">
            <xm:f>AND($B$5="nov/22",B7=Novembro!B7,Novembro!B9:C9="")</xm:f>
            <x14:dxf>
              <font>
                <b/>
                <i val="0"/>
                <color rgb="FFFF0000"/>
              </font>
              <fill>
                <patternFill>
                  <bgColor theme="0" tint="-0.14996795556505021"/>
                </patternFill>
              </fill>
            </x14:dxf>
          </x14:cfRule>
          <x14:cfRule type="expression" priority="14887" id="{EAB664BA-17F3-4C9E-BE06-40093FA2A717}">
            <xm:f>AND($B$5="out/22",B7=Outubro!B7,Outubro!B9:C9="")</xm:f>
            <x14:dxf>
              <font>
                <b/>
                <i val="0"/>
                <color rgb="FFFF0000"/>
              </font>
              <fill>
                <patternFill>
                  <bgColor theme="0" tint="-0.14996795556505021"/>
                </patternFill>
              </fill>
            </x14:dxf>
          </x14:cfRule>
          <x14:cfRule type="expression" priority="14888" id="{AA30B92E-74E1-475F-BC74-6A8845A9AECB}">
            <xm:f>AND($B$5="set/22",B7=Setembro!B7,Setembro!B9:C9="")</xm:f>
            <x14:dxf>
              <font>
                <b/>
                <i val="0"/>
                <color rgb="FFFF0000"/>
              </font>
              <fill>
                <patternFill>
                  <bgColor theme="0" tint="-0.14996795556505021"/>
                </patternFill>
              </fill>
            </x14:dxf>
          </x14:cfRule>
          <x14:cfRule type="expression" priority="14889" id="{F805C369-FDFE-498F-B546-3A8E128F64FC}">
            <xm:f>AND($B$5="ago/22",B7=Agosto!B7,Agosto!B9:C9="")</xm:f>
            <x14:dxf>
              <font>
                <b/>
                <i val="0"/>
                <color rgb="FFFF0000"/>
              </font>
              <fill>
                <patternFill>
                  <bgColor theme="0" tint="-0.14996795556505021"/>
                </patternFill>
              </fill>
            </x14:dxf>
          </x14:cfRule>
          <x14:cfRule type="expression" priority="14890" id="{080C61D7-15A5-45BA-9299-8D41983A5892}">
            <xm:f>AND($B$5="Jul/22",B7=Julho!B7,Julho!B9:C9="")</xm:f>
            <x14:dxf>
              <font>
                <b/>
                <i val="0"/>
                <color rgb="FFFF0000"/>
              </font>
              <fill>
                <patternFill>
                  <bgColor theme="0" tint="-0.14996795556505021"/>
                </patternFill>
              </fill>
            </x14:dxf>
          </x14:cfRule>
          <xm:sqref>B7:AC403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984F7C3-2DDF-4F43-B75A-45F1D4FD75DF}">
          <x14:formula1>
            <xm:f>Dicionário!$E$2:$J$2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5E93-BBFA-4C40-B256-E17EEE726435}">
  <sheetPr codeName="Planilha5">
    <tabColor theme="4" tint="0.79998168889431442"/>
  </sheetPr>
  <dimension ref="B1:O118"/>
  <sheetViews>
    <sheetView showGridLines="0" showRowColHeaders="0" workbookViewId="0">
      <selection activeCell="K21" sqref="K21"/>
    </sheetView>
  </sheetViews>
  <sheetFormatPr defaultRowHeight="15" x14ac:dyDescent="0.25"/>
  <cols>
    <col min="2" max="4" width="0" hidden="1" customWidth="1"/>
    <col min="5" max="5" width="10.28515625" bestFit="1" customWidth="1"/>
    <col min="6" max="6" width="41.85546875" bestFit="1" customWidth="1"/>
    <col min="7" max="7" width="13.7109375" bestFit="1" customWidth="1"/>
    <col min="10" max="10" width="5.85546875" customWidth="1"/>
    <col min="12" max="12" width="3.28515625" customWidth="1"/>
    <col min="14" max="14" width="0.42578125" customWidth="1"/>
    <col min="21" max="21" width="21.85546875" bestFit="1" customWidth="1"/>
    <col min="22" max="22" width="10.42578125" bestFit="1" customWidth="1"/>
  </cols>
  <sheetData>
    <row r="1" spans="2:15" x14ac:dyDescent="0.25">
      <c r="F1" s="88" t="s">
        <v>107</v>
      </c>
      <c r="G1" s="88"/>
      <c r="H1" s="88"/>
      <c r="I1" s="88"/>
      <c r="J1" s="88"/>
      <c r="K1" s="88"/>
      <c r="L1" s="88"/>
      <c r="M1" s="88"/>
      <c r="N1" s="88"/>
      <c r="O1" s="88"/>
    </row>
    <row r="2" spans="2:15" x14ac:dyDescent="0.25">
      <c r="F2" s="88"/>
      <c r="G2" s="88"/>
      <c r="H2" s="88"/>
      <c r="I2" s="88"/>
      <c r="J2" s="88"/>
      <c r="K2" s="88"/>
      <c r="L2" s="88"/>
      <c r="M2" s="88"/>
      <c r="N2" s="88"/>
      <c r="O2" s="88"/>
    </row>
    <row r="4" spans="2:15" x14ac:dyDescent="0.25">
      <c r="B4" s="24" t="s">
        <v>70</v>
      </c>
      <c r="C4" s="24" t="s">
        <v>71</v>
      </c>
      <c r="D4" s="24" t="s">
        <v>72</v>
      </c>
      <c r="E4" s="24" t="s">
        <v>68</v>
      </c>
      <c r="F4" s="27" t="s">
        <v>73</v>
      </c>
      <c r="G4" s="24" t="s">
        <v>74</v>
      </c>
    </row>
    <row r="5" spans="2:15" x14ac:dyDescent="0.25">
      <c r="B5" s="24" t="str">
        <f>Menu!$C$2</f>
        <v>UBS A</v>
      </c>
      <c r="C5" s="24" t="str">
        <f>Menu!$C$3</f>
        <v>BRANCA</v>
      </c>
      <c r="D5" s="24">
        <f>Menu!$C$4</f>
        <v>2</v>
      </c>
      <c r="E5" s="24" t="s">
        <v>51</v>
      </c>
      <c r="F5" s="24" t="s">
        <v>39</v>
      </c>
      <c r="G5" s="24">
        <f>COUNTIF(Julho!$B$12:$AD$410,"Alerta")</f>
        <v>0</v>
      </c>
    </row>
    <row r="6" spans="2:15" x14ac:dyDescent="0.25">
      <c r="B6" s="24" t="str">
        <f>Menu!$C$2</f>
        <v>UBS A</v>
      </c>
      <c r="C6" s="24" t="str">
        <f>Menu!$C$3</f>
        <v>BRANCA</v>
      </c>
      <c r="D6" s="24">
        <f>Menu!$C$4</f>
        <v>2</v>
      </c>
      <c r="E6" s="24" t="s">
        <v>51</v>
      </c>
      <c r="F6" s="24" t="s">
        <v>75</v>
      </c>
      <c r="G6" s="24">
        <f>COUNTIF(Julho!$B$7:$AD$403,"CV")</f>
        <v>0</v>
      </c>
    </row>
    <row r="7" spans="2:15" x14ac:dyDescent="0.25">
      <c r="B7" s="24" t="str">
        <f>Menu!$C$2</f>
        <v>UBS A</v>
      </c>
      <c r="C7" s="24" t="str">
        <f>Menu!$C$3</f>
        <v>BRANCA</v>
      </c>
      <c r="D7" s="24">
        <f>Menu!$C$4</f>
        <v>2</v>
      </c>
      <c r="E7" s="24" t="s">
        <v>51</v>
      </c>
      <c r="F7" s="24" t="s">
        <v>76</v>
      </c>
      <c r="G7" s="24">
        <f>COUNTIF(Julho!$B$7:$AD$403,"Recusa")</f>
        <v>0</v>
      </c>
    </row>
    <row r="8" spans="2:15" x14ac:dyDescent="0.25">
      <c r="B8" s="24" t="str">
        <f>Menu!$C$2</f>
        <v>UBS A</v>
      </c>
      <c r="C8" s="24" t="str">
        <f>Menu!$C$3</f>
        <v>BRANCA</v>
      </c>
      <c r="D8" s="24">
        <f>Menu!$C$4</f>
        <v>2</v>
      </c>
      <c r="E8" s="24" t="s">
        <v>51</v>
      </c>
      <c r="F8" s="24" t="s">
        <v>77</v>
      </c>
      <c r="G8" s="24">
        <f>Menu!J8</f>
        <v>0</v>
      </c>
    </row>
    <row r="9" spans="2:15" x14ac:dyDescent="0.25">
      <c r="B9" s="24" t="str">
        <f>Menu!$C$2</f>
        <v>UBS A</v>
      </c>
      <c r="C9" s="24" t="str">
        <f>Menu!$C$3</f>
        <v>BRANCA</v>
      </c>
      <c r="D9" s="24">
        <f>Menu!$C$4</f>
        <v>2</v>
      </c>
      <c r="E9" s="24" t="s">
        <v>51</v>
      </c>
      <c r="F9" s="24" t="s">
        <v>78</v>
      </c>
      <c r="G9" s="24">
        <f>Julho!AH414</f>
        <v>0</v>
      </c>
    </row>
    <row r="10" spans="2:15" x14ac:dyDescent="0.25">
      <c r="B10" s="24" t="str">
        <f>Menu!$C$2</f>
        <v>UBS A</v>
      </c>
      <c r="C10" s="24" t="str">
        <f>Menu!$C$3</f>
        <v>BRANCA</v>
      </c>
      <c r="D10" s="24">
        <f>Menu!$C$4</f>
        <v>2</v>
      </c>
      <c r="E10" s="24" t="s">
        <v>51</v>
      </c>
      <c r="F10" s="24" t="s">
        <v>79</v>
      </c>
      <c r="G10" s="24">
        <f>Julho!$AG$414</f>
        <v>0</v>
      </c>
    </row>
    <row r="11" spans="2:15" x14ac:dyDescent="0.25">
      <c r="B11" s="24" t="str">
        <f>Menu!$C$2</f>
        <v>UBS A</v>
      </c>
      <c r="C11" s="24" t="str">
        <f>Menu!$C$3</f>
        <v>BRANCA</v>
      </c>
      <c r="D11" s="24">
        <f>Menu!$C$4</f>
        <v>2</v>
      </c>
      <c r="E11" s="24" t="s">
        <v>51</v>
      </c>
      <c r="F11" s="24" t="s">
        <v>80</v>
      </c>
      <c r="G11" s="24">
        <f>Julho!$AF$414</f>
        <v>0</v>
      </c>
    </row>
    <row r="12" spans="2:15" x14ac:dyDescent="0.25">
      <c r="B12" s="24" t="str">
        <f>Menu!$C$2</f>
        <v>UBS A</v>
      </c>
      <c r="C12" s="24" t="str">
        <f>Menu!$C$3</f>
        <v>BRANCA</v>
      </c>
      <c r="D12" s="24">
        <f>Menu!$C$4</f>
        <v>2</v>
      </c>
      <c r="E12" s="24" t="s">
        <v>51</v>
      </c>
      <c r="F12" s="24" t="s">
        <v>81</v>
      </c>
      <c r="G12" s="24">
        <f>Julho!$AE$414</f>
        <v>0</v>
      </c>
    </row>
    <row r="13" spans="2:15" x14ac:dyDescent="0.25">
      <c r="B13" s="24" t="str">
        <f>Menu!$C$2</f>
        <v>UBS A</v>
      </c>
      <c r="C13" s="24" t="str">
        <f>Menu!$C$3</f>
        <v>BRANCA</v>
      </c>
      <c r="D13" s="24">
        <f>Menu!$C$4</f>
        <v>2</v>
      </c>
      <c r="E13" s="24" t="s">
        <v>51</v>
      </c>
      <c r="F13" s="24" t="s">
        <v>82</v>
      </c>
      <c r="G13" s="24">
        <f>COUNTIF(Julho!$B$12:$AD$410,"HAS")</f>
        <v>0</v>
      </c>
    </row>
    <row r="14" spans="2:15" x14ac:dyDescent="0.25">
      <c r="B14" s="24" t="str">
        <f>Menu!$C$2</f>
        <v>UBS A</v>
      </c>
      <c r="C14" s="24" t="str">
        <f>Menu!$C$3</f>
        <v>BRANCA</v>
      </c>
      <c r="D14" s="24">
        <f>Menu!$C$4</f>
        <v>2</v>
      </c>
      <c r="E14" s="24" t="s">
        <v>51</v>
      </c>
      <c r="F14" s="24" t="s">
        <v>83</v>
      </c>
      <c r="G14" s="24">
        <f>COUNTIF(Julho!$B$12:$AD$410,"DM")</f>
        <v>0</v>
      </c>
    </row>
    <row r="15" spans="2:15" x14ac:dyDescent="0.25">
      <c r="B15" s="24" t="str">
        <f>Menu!$C$2</f>
        <v>UBS A</v>
      </c>
      <c r="C15" s="24" t="str">
        <f>Menu!$C$3</f>
        <v>BRANCA</v>
      </c>
      <c r="D15" s="24">
        <f>Menu!$C$4</f>
        <v>2</v>
      </c>
      <c r="E15" s="24" t="s">
        <v>51</v>
      </c>
      <c r="F15" s="24" t="s">
        <v>84</v>
      </c>
      <c r="G15" s="24">
        <f>COUNTIF(Julho!$B$12:$AD$410,"HAS+DM")</f>
        <v>0</v>
      </c>
    </row>
    <row r="16" spans="2:15" x14ac:dyDescent="0.25">
      <c r="B16" s="24" t="str">
        <f>Menu!$C$2</f>
        <v>UBS A</v>
      </c>
      <c r="C16" s="24" t="str">
        <f>Menu!$C$3</f>
        <v>BRANCA</v>
      </c>
      <c r="D16" s="24">
        <f>Menu!$C$4</f>
        <v>2</v>
      </c>
      <c r="E16" s="24" t="s">
        <v>51</v>
      </c>
      <c r="F16" s="24" t="s">
        <v>85</v>
      </c>
      <c r="G16" s="24">
        <f>COUNTIF(Julho!$B$12:$AD$410,"GES")</f>
        <v>0</v>
      </c>
    </row>
    <row r="17" spans="2:7" x14ac:dyDescent="0.25">
      <c r="B17" s="24" t="str">
        <f>Menu!$C$2</f>
        <v>UBS A</v>
      </c>
      <c r="C17" s="24" t="str">
        <f>Menu!$C$3</f>
        <v>BRANCA</v>
      </c>
      <c r="D17" s="24">
        <f>Menu!$C$4</f>
        <v>2</v>
      </c>
      <c r="E17" s="24" t="s">
        <v>51</v>
      </c>
      <c r="F17" s="24" t="s">
        <v>86</v>
      </c>
      <c r="G17" s="24">
        <f>COUNTIF(Julho!$B$12:$AD$410,"CÇA &lt;1a")</f>
        <v>0</v>
      </c>
    </row>
    <row r="18" spans="2:7" x14ac:dyDescent="0.25">
      <c r="B18" s="24" t="str">
        <f>Menu!$C$2</f>
        <v>UBS A</v>
      </c>
      <c r="C18" s="24" t="str">
        <f>Menu!$C$3</f>
        <v>BRANCA</v>
      </c>
      <c r="D18" s="24">
        <f>Menu!$C$4</f>
        <v>2</v>
      </c>
      <c r="E18" s="24" t="s">
        <v>51</v>
      </c>
      <c r="F18" s="44" t="s">
        <v>87</v>
      </c>
      <c r="G18" s="24">
        <f>COUNTIF(Julho!$B$12:$AD$410,"CÇA 1 a 2")</f>
        <v>0</v>
      </c>
    </row>
    <row r="19" spans="2:7" x14ac:dyDescent="0.25">
      <c r="B19" s="24" t="str">
        <f>Menu!$C$2</f>
        <v>UBS A</v>
      </c>
      <c r="C19" s="24" t="str">
        <f>Menu!$C$3</f>
        <v>BRANCA</v>
      </c>
      <c r="D19" s="24">
        <f>Menu!$C$4</f>
        <v>2</v>
      </c>
      <c r="E19" s="24" t="s">
        <v>51</v>
      </c>
      <c r="F19" s="24" t="s">
        <v>88</v>
      </c>
      <c r="G19" s="24">
        <f>COUNTIF(Julho!$B$12:$AD$410,"ACAM")</f>
        <v>0</v>
      </c>
    </row>
    <row r="20" spans="2:7" x14ac:dyDescent="0.25">
      <c r="B20" s="24" t="str">
        <f>Menu!$C$2</f>
        <v>UBS A</v>
      </c>
      <c r="C20" s="24" t="str">
        <f>Menu!$C$3</f>
        <v>BRANCA</v>
      </c>
      <c r="D20" s="24">
        <f>Menu!$C$4</f>
        <v>2</v>
      </c>
      <c r="E20" s="24" t="s">
        <v>51</v>
      </c>
      <c r="F20" s="24" t="s">
        <v>89</v>
      </c>
      <c r="G20" s="24">
        <f>COUNTIF(Julho!$B$12:$AD$410,"tb")</f>
        <v>0</v>
      </c>
    </row>
    <row r="21" spans="2:7" x14ac:dyDescent="0.25">
      <c r="B21" s="24" t="str">
        <f>Menu!$C$2</f>
        <v>UBS A</v>
      </c>
      <c r="C21" s="24" t="str">
        <f>Menu!$C$3</f>
        <v>BRANCA</v>
      </c>
      <c r="D21" s="24">
        <f>Menu!$C$4</f>
        <v>2</v>
      </c>
      <c r="E21" s="24" t="s">
        <v>51</v>
      </c>
      <c r="F21" s="24" t="s">
        <v>90</v>
      </c>
      <c r="G21" s="24">
        <f>COUNTIF(Julho!$B$12:$AD$410,"Hansen")</f>
        <v>0</v>
      </c>
    </row>
    <row r="22" spans="2:7" x14ac:dyDescent="0.25">
      <c r="B22" s="24" t="str">
        <f>Menu!$C$2</f>
        <v>UBS A</v>
      </c>
      <c r="C22" s="24" t="str">
        <f>Menu!$C$3</f>
        <v>BRANCA</v>
      </c>
      <c r="D22" s="24">
        <f>Menu!$C$4</f>
        <v>2</v>
      </c>
      <c r="E22" s="24" t="s">
        <v>51</v>
      </c>
      <c r="F22" s="24" t="s">
        <v>91</v>
      </c>
      <c r="G22" s="24">
        <f>COUNTIF(Julho!$B$12:$AD$410,"SÍF. gest")</f>
        <v>0</v>
      </c>
    </row>
    <row r="23" spans="2:7" x14ac:dyDescent="0.25">
      <c r="B23" s="24" t="str">
        <f>Menu!$C$2</f>
        <v>UBS A</v>
      </c>
      <c r="C23" s="24" t="str">
        <f>Menu!$C$3</f>
        <v>BRANCA</v>
      </c>
      <c r="D23" s="24">
        <f>Menu!$C$4</f>
        <v>2</v>
      </c>
      <c r="E23" s="24" t="s">
        <v>51</v>
      </c>
      <c r="F23" s="24" t="s">
        <v>92</v>
      </c>
      <c r="G23" s="24">
        <f>COUNTIF(Julho!$B$12:$AD$410,"SÍF. cong")</f>
        <v>0</v>
      </c>
    </row>
    <row r="24" spans="2:7" x14ac:dyDescent="0.25">
      <c r="B24" s="24" t="str">
        <f>Menu!$C$2</f>
        <v>UBS A</v>
      </c>
      <c r="C24" s="24" t="str">
        <f>Menu!$C$3</f>
        <v>BRANCA</v>
      </c>
      <c r="D24" s="24">
        <f>Menu!$C$4</f>
        <v>2</v>
      </c>
      <c r="E24" s="24" t="s">
        <v>52</v>
      </c>
      <c r="F24" s="24" t="s">
        <v>39</v>
      </c>
      <c r="G24" s="24">
        <f>COUNTIF(Agosto!$B$12:$AD$410,"Alerta")</f>
        <v>0</v>
      </c>
    </row>
    <row r="25" spans="2:7" x14ac:dyDescent="0.25">
      <c r="B25" s="24" t="str">
        <f>Menu!$C$2</f>
        <v>UBS A</v>
      </c>
      <c r="C25" s="24" t="str">
        <f>Menu!$C$3</f>
        <v>BRANCA</v>
      </c>
      <c r="D25" s="24">
        <f>Menu!$C$4</f>
        <v>2</v>
      </c>
      <c r="E25" s="24" t="s">
        <v>52</v>
      </c>
      <c r="F25" s="24" t="s">
        <v>75</v>
      </c>
      <c r="G25" s="24">
        <f>COUNTIF(Agosto!$B$7:$AD$403,"CV")</f>
        <v>0</v>
      </c>
    </row>
    <row r="26" spans="2:7" x14ac:dyDescent="0.25">
      <c r="B26" s="24" t="str">
        <f>Menu!$C$2</f>
        <v>UBS A</v>
      </c>
      <c r="C26" s="24" t="str">
        <f>Menu!$C$3</f>
        <v>BRANCA</v>
      </c>
      <c r="D26" s="24">
        <f>Menu!$C$4</f>
        <v>2</v>
      </c>
      <c r="E26" s="24" t="s">
        <v>52</v>
      </c>
      <c r="F26" s="24" t="s">
        <v>76</v>
      </c>
      <c r="G26" s="24">
        <f>COUNTIF(Agosto!$B$7:$AD$403,"Recusa")</f>
        <v>0</v>
      </c>
    </row>
    <row r="27" spans="2:7" x14ac:dyDescent="0.25">
      <c r="B27" s="24" t="str">
        <f>Menu!$C$2</f>
        <v>UBS A</v>
      </c>
      <c r="C27" s="24" t="str">
        <f>Menu!$C$3</f>
        <v>BRANCA</v>
      </c>
      <c r="D27" s="24">
        <f>Menu!$C$4</f>
        <v>2</v>
      </c>
      <c r="E27" s="24" t="s">
        <v>52</v>
      </c>
      <c r="F27" s="24" t="s">
        <v>77</v>
      </c>
      <c r="G27" s="24">
        <f>Menu!K8</f>
        <v>0</v>
      </c>
    </row>
    <row r="28" spans="2:7" x14ac:dyDescent="0.25">
      <c r="B28" s="24" t="str">
        <f>Menu!$C$2</f>
        <v>UBS A</v>
      </c>
      <c r="C28" s="24" t="str">
        <f>Menu!$C$3</f>
        <v>BRANCA</v>
      </c>
      <c r="D28" s="24">
        <f>Menu!$C$4</f>
        <v>2</v>
      </c>
      <c r="E28" s="24" t="s">
        <v>52</v>
      </c>
      <c r="F28" s="24" t="s">
        <v>78</v>
      </c>
      <c r="G28" s="24">
        <f>Agosto!$AH$414</f>
        <v>0</v>
      </c>
    </row>
    <row r="29" spans="2:7" x14ac:dyDescent="0.25">
      <c r="B29" s="24" t="str">
        <f>Menu!$C$2</f>
        <v>UBS A</v>
      </c>
      <c r="C29" s="24" t="str">
        <f>Menu!$C$3</f>
        <v>BRANCA</v>
      </c>
      <c r="D29" s="24">
        <f>Menu!$C$4</f>
        <v>2</v>
      </c>
      <c r="E29" s="24" t="s">
        <v>52</v>
      </c>
      <c r="F29" s="24" t="s">
        <v>79</v>
      </c>
      <c r="G29" s="24">
        <f>Agosto!$AG$414</f>
        <v>0</v>
      </c>
    </row>
    <row r="30" spans="2:7" x14ac:dyDescent="0.25">
      <c r="B30" s="24" t="str">
        <f>Menu!$C$2</f>
        <v>UBS A</v>
      </c>
      <c r="C30" s="24" t="str">
        <f>Menu!$C$3</f>
        <v>BRANCA</v>
      </c>
      <c r="D30" s="24">
        <f>Menu!$C$4</f>
        <v>2</v>
      </c>
      <c r="E30" s="24" t="s">
        <v>52</v>
      </c>
      <c r="F30" s="24" t="s">
        <v>80</v>
      </c>
      <c r="G30" s="24">
        <f>Agosto!$AF$414</f>
        <v>0</v>
      </c>
    </row>
    <row r="31" spans="2:7" x14ac:dyDescent="0.25">
      <c r="B31" s="24" t="str">
        <f>Menu!$C$2</f>
        <v>UBS A</v>
      </c>
      <c r="C31" s="24" t="str">
        <f>Menu!$C$3</f>
        <v>BRANCA</v>
      </c>
      <c r="D31" s="24">
        <f>Menu!$C$4</f>
        <v>2</v>
      </c>
      <c r="E31" s="24" t="s">
        <v>52</v>
      </c>
      <c r="F31" s="24" t="s">
        <v>81</v>
      </c>
      <c r="G31" s="24">
        <f>Agosto!$AE$414</f>
        <v>0</v>
      </c>
    </row>
    <row r="32" spans="2:7" x14ac:dyDescent="0.25">
      <c r="B32" s="24" t="str">
        <f>Menu!$C$2</f>
        <v>UBS A</v>
      </c>
      <c r="C32" s="24" t="str">
        <f>Menu!$C$3</f>
        <v>BRANCA</v>
      </c>
      <c r="D32" s="24">
        <f>Menu!$C$4</f>
        <v>2</v>
      </c>
      <c r="E32" s="24" t="s">
        <v>52</v>
      </c>
      <c r="F32" s="24" t="s">
        <v>82</v>
      </c>
      <c r="G32" s="24">
        <f>COUNTIF(Agosto!$B$12:$AD$410,"HAS")</f>
        <v>0</v>
      </c>
    </row>
    <row r="33" spans="2:7" x14ac:dyDescent="0.25">
      <c r="B33" s="24" t="str">
        <f>Menu!$C$2</f>
        <v>UBS A</v>
      </c>
      <c r="C33" s="24" t="str">
        <f>Menu!$C$3</f>
        <v>BRANCA</v>
      </c>
      <c r="D33" s="24">
        <f>Menu!$C$4</f>
        <v>2</v>
      </c>
      <c r="E33" s="24" t="s">
        <v>52</v>
      </c>
      <c r="F33" s="24" t="s">
        <v>83</v>
      </c>
      <c r="G33" s="24">
        <f>COUNTIF(Agosto!$B$12:$AD$410,"DM")</f>
        <v>0</v>
      </c>
    </row>
    <row r="34" spans="2:7" x14ac:dyDescent="0.25">
      <c r="B34" s="24" t="str">
        <f>Menu!$C$2</f>
        <v>UBS A</v>
      </c>
      <c r="C34" s="24" t="str">
        <f>Menu!$C$3</f>
        <v>BRANCA</v>
      </c>
      <c r="D34" s="24">
        <f>Menu!$C$4</f>
        <v>2</v>
      </c>
      <c r="E34" s="24" t="s">
        <v>52</v>
      </c>
      <c r="F34" s="24" t="s">
        <v>84</v>
      </c>
      <c r="G34" s="24">
        <f>COUNTIF(Agosto!$B$12:$AD$410,"HAS+DM")</f>
        <v>0</v>
      </c>
    </row>
    <row r="35" spans="2:7" x14ac:dyDescent="0.25">
      <c r="B35" s="24" t="str">
        <f>Menu!$C$2</f>
        <v>UBS A</v>
      </c>
      <c r="C35" s="24" t="str">
        <f>Menu!$C$3</f>
        <v>BRANCA</v>
      </c>
      <c r="D35" s="24">
        <f>Menu!$C$4</f>
        <v>2</v>
      </c>
      <c r="E35" s="24" t="s">
        <v>52</v>
      </c>
      <c r="F35" s="24" t="s">
        <v>85</v>
      </c>
      <c r="G35" s="24">
        <f>COUNTIF(Agosto!$B$12:$AD$410,"GES")</f>
        <v>0</v>
      </c>
    </row>
    <row r="36" spans="2:7" x14ac:dyDescent="0.25">
      <c r="B36" s="24" t="str">
        <f>Menu!$C$2</f>
        <v>UBS A</v>
      </c>
      <c r="C36" s="24" t="str">
        <f>Menu!$C$3</f>
        <v>BRANCA</v>
      </c>
      <c r="D36" s="24">
        <f>Menu!$C$4</f>
        <v>2</v>
      </c>
      <c r="E36" s="24" t="s">
        <v>52</v>
      </c>
      <c r="F36" s="24" t="s">
        <v>86</v>
      </c>
      <c r="G36" s="24">
        <f>COUNTIF(Agosto!$B$12:$AD$410,"CÇA &lt;1a")</f>
        <v>0</v>
      </c>
    </row>
    <row r="37" spans="2:7" x14ac:dyDescent="0.25">
      <c r="B37" s="24" t="str">
        <f>Menu!$C$2</f>
        <v>UBS A</v>
      </c>
      <c r="C37" s="24" t="str">
        <f>Menu!$C$3</f>
        <v>BRANCA</v>
      </c>
      <c r="D37" s="24">
        <f>Menu!$C$4</f>
        <v>2</v>
      </c>
      <c r="E37" s="24" t="s">
        <v>52</v>
      </c>
      <c r="F37" s="44" t="s">
        <v>87</v>
      </c>
      <c r="G37" s="24">
        <f>COUNTIF(Agosto!$B$7:$AD$407,"CÇA 1 a 2")</f>
        <v>0</v>
      </c>
    </row>
    <row r="38" spans="2:7" x14ac:dyDescent="0.25">
      <c r="B38" s="24" t="str">
        <f>Menu!$C$2</f>
        <v>UBS A</v>
      </c>
      <c r="C38" s="24" t="str">
        <f>Menu!$C$3</f>
        <v>BRANCA</v>
      </c>
      <c r="D38" s="24">
        <f>Menu!$C$4</f>
        <v>2</v>
      </c>
      <c r="E38" s="24" t="s">
        <v>52</v>
      </c>
      <c r="F38" s="24" t="s">
        <v>88</v>
      </c>
      <c r="G38" s="24">
        <f>COUNTIF(Agosto!$B$12:$AD$410,"acam")</f>
        <v>0</v>
      </c>
    </row>
    <row r="39" spans="2:7" x14ac:dyDescent="0.25">
      <c r="B39" s="24" t="str">
        <f>Menu!$C$2</f>
        <v>UBS A</v>
      </c>
      <c r="C39" s="24" t="str">
        <f>Menu!$C$3</f>
        <v>BRANCA</v>
      </c>
      <c r="D39" s="24">
        <f>Menu!$C$4</f>
        <v>2</v>
      </c>
      <c r="E39" s="24" t="s">
        <v>52</v>
      </c>
      <c r="F39" s="24" t="s">
        <v>89</v>
      </c>
      <c r="G39" s="24">
        <f>COUNTIF(Agosto!$B$12:$AD$410,"tb")</f>
        <v>0</v>
      </c>
    </row>
    <row r="40" spans="2:7" x14ac:dyDescent="0.25">
      <c r="B40" s="24" t="str">
        <f>Menu!$C$2</f>
        <v>UBS A</v>
      </c>
      <c r="C40" s="24" t="str">
        <f>Menu!$C$3</f>
        <v>BRANCA</v>
      </c>
      <c r="D40" s="24">
        <f>Menu!$C$4</f>
        <v>2</v>
      </c>
      <c r="E40" s="24" t="s">
        <v>52</v>
      </c>
      <c r="F40" s="24" t="s">
        <v>90</v>
      </c>
      <c r="G40" s="24">
        <f>COUNTIF(Agosto!$B$12:$AD$410,"Hansen")</f>
        <v>0</v>
      </c>
    </row>
    <row r="41" spans="2:7" x14ac:dyDescent="0.25">
      <c r="B41" s="24" t="str">
        <f>Menu!$C$2</f>
        <v>UBS A</v>
      </c>
      <c r="C41" s="24" t="str">
        <f>Menu!$C$3</f>
        <v>BRANCA</v>
      </c>
      <c r="D41" s="24">
        <f>Menu!$C$4</f>
        <v>2</v>
      </c>
      <c r="E41" s="24" t="s">
        <v>52</v>
      </c>
      <c r="F41" s="24" t="s">
        <v>91</v>
      </c>
      <c r="G41" s="24">
        <f>COUNTIF(Agosto!$B$12:$AD$410,"SÍF. gest")</f>
        <v>0</v>
      </c>
    </row>
    <row r="42" spans="2:7" x14ac:dyDescent="0.25">
      <c r="B42" s="24" t="str">
        <f>Menu!$C$2</f>
        <v>UBS A</v>
      </c>
      <c r="C42" s="24" t="str">
        <f>Menu!$C$3</f>
        <v>BRANCA</v>
      </c>
      <c r="D42" s="24">
        <f>Menu!$C$4</f>
        <v>2</v>
      </c>
      <c r="E42" s="24" t="s">
        <v>52</v>
      </c>
      <c r="F42" s="24" t="s">
        <v>92</v>
      </c>
      <c r="G42" s="24">
        <f>COUNTIF(Agosto!$B$12:$AD$410,"SÍF. cong")</f>
        <v>0</v>
      </c>
    </row>
    <row r="43" spans="2:7" x14ac:dyDescent="0.25">
      <c r="B43" s="24" t="str">
        <f>Menu!$C$2</f>
        <v>UBS A</v>
      </c>
      <c r="C43" s="24" t="str">
        <f>Menu!$C$3</f>
        <v>BRANCA</v>
      </c>
      <c r="D43" s="24">
        <f>Menu!$C$4</f>
        <v>2</v>
      </c>
      <c r="E43" s="24" t="s">
        <v>53</v>
      </c>
      <c r="F43" s="24" t="s">
        <v>39</v>
      </c>
      <c r="G43" s="24">
        <f>COUNTIF(Setembro!$B$12:$AD$410,"Alerta")</f>
        <v>0</v>
      </c>
    </row>
    <row r="44" spans="2:7" x14ac:dyDescent="0.25">
      <c r="B44" s="24" t="str">
        <f>Menu!$C$2</f>
        <v>UBS A</v>
      </c>
      <c r="C44" s="24" t="str">
        <f>Menu!$C$3</f>
        <v>BRANCA</v>
      </c>
      <c r="D44" s="24">
        <f>Menu!$C$4</f>
        <v>2</v>
      </c>
      <c r="E44" s="24" t="s">
        <v>53</v>
      </c>
      <c r="F44" s="24" t="s">
        <v>75</v>
      </c>
      <c r="G44" s="24">
        <f>COUNTIF(Setembro!$B$7:$AD$403,"CV")</f>
        <v>0</v>
      </c>
    </row>
    <row r="45" spans="2:7" x14ac:dyDescent="0.25">
      <c r="B45" s="24" t="str">
        <f>Menu!$C$2</f>
        <v>UBS A</v>
      </c>
      <c r="C45" s="24" t="str">
        <f>Menu!$C$3</f>
        <v>BRANCA</v>
      </c>
      <c r="D45" s="24">
        <f>Menu!$C$4</f>
        <v>2</v>
      </c>
      <c r="E45" s="24" t="s">
        <v>53</v>
      </c>
      <c r="F45" s="24" t="s">
        <v>76</v>
      </c>
      <c r="G45" s="24">
        <f>COUNTIF(Setembro!$B$7:$AD$403,"Recusa")</f>
        <v>0</v>
      </c>
    </row>
    <row r="46" spans="2:7" x14ac:dyDescent="0.25">
      <c r="B46" s="24" t="str">
        <f>Menu!$C$2</f>
        <v>UBS A</v>
      </c>
      <c r="C46" s="24" t="str">
        <f>Menu!$C$3</f>
        <v>BRANCA</v>
      </c>
      <c r="D46" s="24">
        <f>Menu!$C$4</f>
        <v>2</v>
      </c>
      <c r="E46" s="24" t="s">
        <v>53</v>
      </c>
      <c r="F46" s="24" t="s">
        <v>77</v>
      </c>
      <c r="G46" s="24">
        <f>Menu!L8</f>
        <v>0</v>
      </c>
    </row>
    <row r="47" spans="2:7" x14ac:dyDescent="0.25">
      <c r="B47" s="24" t="str">
        <f>Menu!$C$2</f>
        <v>UBS A</v>
      </c>
      <c r="C47" s="24" t="str">
        <f>Menu!$C$3</f>
        <v>BRANCA</v>
      </c>
      <c r="D47" s="24">
        <f>Menu!$C$4</f>
        <v>2</v>
      </c>
      <c r="E47" s="24" t="s">
        <v>53</v>
      </c>
      <c r="F47" s="24" t="s">
        <v>78</v>
      </c>
      <c r="G47" s="24">
        <f>Setembro!$AH$414</f>
        <v>0</v>
      </c>
    </row>
    <row r="48" spans="2:7" x14ac:dyDescent="0.25">
      <c r="B48" s="24" t="str">
        <f>Menu!$C$2</f>
        <v>UBS A</v>
      </c>
      <c r="C48" s="24" t="str">
        <f>Menu!$C$3</f>
        <v>BRANCA</v>
      </c>
      <c r="D48" s="24">
        <f>Menu!$C$4</f>
        <v>2</v>
      </c>
      <c r="E48" s="24" t="s">
        <v>53</v>
      </c>
      <c r="F48" s="24" t="s">
        <v>79</v>
      </c>
      <c r="G48" s="24">
        <f>Setembro!$AG$414</f>
        <v>0</v>
      </c>
    </row>
    <row r="49" spans="2:7" x14ac:dyDescent="0.25">
      <c r="B49" s="24" t="str">
        <f>Menu!$C$2</f>
        <v>UBS A</v>
      </c>
      <c r="C49" s="24" t="str">
        <f>Menu!$C$3</f>
        <v>BRANCA</v>
      </c>
      <c r="D49" s="24">
        <f>Menu!$C$4</f>
        <v>2</v>
      </c>
      <c r="E49" s="24" t="s">
        <v>53</v>
      </c>
      <c r="F49" s="24" t="s">
        <v>80</v>
      </c>
      <c r="G49" s="24">
        <f>Setembro!$AF$414</f>
        <v>0</v>
      </c>
    </row>
    <row r="50" spans="2:7" x14ac:dyDescent="0.25">
      <c r="B50" s="24" t="str">
        <f>Menu!$C$2</f>
        <v>UBS A</v>
      </c>
      <c r="C50" s="24" t="str">
        <f>Menu!$C$3</f>
        <v>BRANCA</v>
      </c>
      <c r="D50" s="24">
        <f>Menu!$C$4</f>
        <v>2</v>
      </c>
      <c r="E50" s="24" t="s">
        <v>53</v>
      </c>
      <c r="F50" s="24" t="s">
        <v>81</v>
      </c>
      <c r="G50" s="24">
        <f>Setembro!$AE$414</f>
        <v>0</v>
      </c>
    </row>
    <row r="51" spans="2:7" x14ac:dyDescent="0.25">
      <c r="B51" s="24" t="str">
        <f>Menu!$C$2</f>
        <v>UBS A</v>
      </c>
      <c r="C51" s="24" t="str">
        <f>Menu!$C$3</f>
        <v>BRANCA</v>
      </c>
      <c r="D51" s="24">
        <f>Menu!$C$4</f>
        <v>2</v>
      </c>
      <c r="E51" s="24" t="s">
        <v>53</v>
      </c>
      <c r="F51" s="24" t="s">
        <v>82</v>
      </c>
      <c r="G51" s="24">
        <f>COUNTIF(Setembro!$B$12:$AD$410,"HAS")</f>
        <v>0</v>
      </c>
    </row>
    <row r="52" spans="2:7" x14ac:dyDescent="0.25">
      <c r="B52" s="24" t="str">
        <f>Menu!$C$2</f>
        <v>UBS A</v>
      </c>
      <c r="C52" s="24" t="str">
        <f>Menu!$C$3</f>
        <v>BRANCA</v>
      </c>
      <c r="D52" s="24">
        <f>Menu!$C$4</f>
        <v>2</v>
      </c>
      <c r="E52" s="24" t="s">
        <v>53</v>
      </c>
      <c r="F52" s="24" t="s">
        <v>83</v>
      </c>
      <c r="G52" s="24">
        <f>COUNTIF(Setembro!$B$12:$AD$410,"DM")</f>
        <v>0</v>
      </c>
    </row>
    <row r="53" spans="2:7" x14ac:dyDescent="0.25">
      <c r="B53" s="24" t="str">
        <f>Menu!$C$2</f>
        <v>UBS A</v>
      </c>
      <c r="C53" s="24" t="str">
        <f>Menu!$C$3</f>
        <v>BRANCA</v>
      </c>
      <c r="D53" s="24">
        <f>Menu!$C$4</f>
        <v>2</v>
      </c>
      <c r="E53" s="24" t="s">
        <v>53</v>
      </c>
      <c r="F53" s="24" t="s">
        <v>84</v>
      </c>
      <c r="G53" s="24">
        <f>COUNTIF(Setembro!$B$12:$AD$410,"HAS+DM")</f>
        <v>0</v>
      </c>
    </row>
    <row r="54" spans="2:7" x14ac:dyDescent="0.25">
      <c r="B54" s="24" t="str">
        <f>Menu!$C$2</f>
        <v>UBS A</v>
      </c>
      <c r="C54" s="24" t="str">
        <f>Menu!$C$3</f>
        <v>BRANCA</v>
      </c>
      <c r="D54" s="24">
        <f>Menu!$C$4</f>
        <v>2</v>
      </c>
      <c r="E54" s="24" t="s">
        <v>53</v>
      </c>
      <c r="F54" s="24" t="s">
        <v>85</v>
      </c>
      <c r="G54" s="24">
        <f>COUNTIF(Setembro!$B$12:$AD$410,"GES")</f>
        <v>0</v>
      </c>
    </row>
    <row r="55" spans="2:7" x14ac:dyDescent="0.25">
      <c r="B55" s="24" t="str">
        <f>Menu!$C$2</f>
        <v>UBS A</v>
      </c>
      <c r="C55" s="24" t="str">
        <f>Menu!$C$3</f>
        <v>BRANCA</v>
      </c>
      <c r="D55" s="24">
        <f>Menu!$C$4</f>
        <v>2</v>
      </c>
      <c r="E55" s="24" t="s">
        <v>53</v>
      </c>
      <c r="F55" s="24" t="s">
        <v>86</v>
      </c>
      <c r="G55" s="24">
        <f>COUNTIF(Setembro!$B$12:$AD$410,"CÇA &lt;1a")</f>
        <v>0</v>
      </c>
    </row>
    <row r="56" spans="2:7" x14ac:dyDescent="0.25">
      <c r="B56" s="24" t="str">
        <f>Menu!$C$2</f>
        <v>UBS A</v>
      </c>
      <c r="C56" s="24" t="str">
        <f>Menu!$C$3</f>
        <v>BRANCA</v>
      </c>
      <c r="D56" s="24">
        <f>Menu!$C$4</f>
        <v>2</v>
      </c>
      <c r="E56" s="24" t="s">
        <v>53</v>
      </c>
      <c r="F56" s="44" t="s">
        <v>87</v>
      </c>
      <c r="G56" s="24">
        <f>COUNTIF(Setembro!$B$7:$AD$407,"CÇA 1 a 2")</f>
        <v>0</v>
      </c>
    </row>
    <row r="57" spans="2:7" x14ac:dyDescent="0.25">
      <c r="B57" s="24" t="str">
        <f>Menu!$C$2</f>
        <v>UBS A</v>
      </c>
      <c r="C57" s="24" t="str">
        <f>Menu!$C$3</f>
        <v>BRANCA</v>
      </c>
      <c r="D57" s="24">
        <f>Menu!$C$4</f>
        <v>2</v>
      </c>
      <c r="E57" s="24" t="s">
        <v>53</v>
      </c>
      <c r="F57" s="24" t="s">
        <v>88</v>
      </c>
      <c r="G57" s="24">
        <f>COUNTIF(Setembro!$B$12:$AD$410,"acam")</f>
        <v>0</v>
      </c>
    </row>
    <row r="58" spans="2:7" x14ac:dyDescent="0.25">
      <c r="B58" s="24" t="str">
        <f>Menu!$C$2</f>
        <v>UBS A</v>
      </c>
      <c r="C58" s="24" t="str">
        <f>Menu!$C$3</f>
        <v>BRANCA</v>
      </c>
      <c r="D58" s="24">
        <f>Menu!$C$4</f>
        <v>2</v>
      </c>
      <c r="E58" s="24" t="s">
        <v>53</v>
      </c>
      <c r="F58" s="24" t="s">
        <v>89</v>
      </c>
      <c r="G58" s="24">
        <f>COUNTIF(Setembro!$B$12:$AD$410,"tb")</f>
        <v>0</v>
      </c>
    </row>
    <row r="59" spans="2:7" x14ac:dyDescent="0.25">
      <c r="B59" s="24" t="str">
        <f>Menu!$C$2</f>
        <v>UBS A</v>
      </c>
      <c r="C59" s="24" t="str">
        <f>Menu!$C$3</f>
        <v>BRANCA</v>
      </c>
      <c r="D59" s="24">
        <f>Menu!$C$4</f>
        <v>2</v>
      </c>
      <c r="E59" s="24" t="s">
        <v>53</v>
      </c>
      <c r="F59" s="24" t="s">
        <v>90</v>
      </c>
      <c r="G59" s="24">
        <f>COUNTIF(Setembro!$B$12:$AD$410,"Hansen")</f>
        <v>0</v>
      </c>
    </row>
    <row r="60" spans="2:7" x14ac:dyDescent="0.25">
      <c r="B60" s="24" t="str">
        <f>Menu!$C$2</f>
        <v>UBS A</v>
      </c>
      <c r="C60" s="24" t="str">
        <f>Menu!$C$3</f>
        <v>BRANCA</v>
      </c>
      <c r="D60" s="24">
        <f>Menu!$C$4</f>
        <v>2</v>
      </c>
      <c r="E60" s="24" t="s">
        <v>53</v>
      </c>
      <c r="F60" s="24" t="s">
        <v>91</v>
      </c>
      <c r="G60" s="24">
        <f>COUNTIF(Setembro!$B$12:$AD$410,"SÍF. gest")</f>
        <v>0</v>
      </c>
    </row>
    <row r="61" spans="2:7" x14ac:dyDescent="0.25">
      <c r="B61" s="24" t="str">
        <f>Menu!$C$2</f>
        <v>UBS A</v>
      </c>
      <c r="C61" s="24" t="str">
        <f>Menu!$C$3</f>
        <v>BRANCA</v>
      </c>
      <c r="D61" s="24">
        <f>Menu!$C$4</f>
        <v>2</v>
      </c>
      <c r="E61" s="24" t="s">
        <v>53</v>
      </c>
      <c r="F61" s="24" t="s">
        <v>92</v>
      </c>
      <c r="G61" s="24">
        <f>COUNTIF(Setembro!$B$12:$AD$410,"SÍF. cong")</f>
        <v>0</v>
      </c>
    </row>
    <row r="62" spans="2:7" x14ac:dyDescent="0.25">
      <c r="B62" s="24" t="str">
        <f>Menu!$C$2</f>
        <v>UBS A</v>
      </c>
      <c r="C62" s="24" t="str">
        <f>Menu!$C$3</f>
        <v>BRANCA</v>
      </c>
      <c r="D62" s="24">
        <f>Menu!$C$4</f>
        <v>2</v>
      </c>
      <c r="E62" s="24" t="s">
        <v>54</v>
      </c>
      <c r="F62" s="24" t="s">
        <v>39</v>
      </c>
      <c r="G62" s="24">
        <f>COUNTIF(Outubro!$B$12:$AD$410,"Alerta")</f>
        <v>0</v>
      </c>
    </row>
    <row r="63" spans="2:7" x14ac:dyDescent="0.25">
      <c r="B63" s="24" t="str">
        <f>Menu!$C$2</f>
        <v>UBS A</v>
      </c>
      <c r="C63" s="24" t="str">
        <f>Menu!$C$3</f>
        <v>BRANCA</v>
      </c>
      <c r="D63" s="24">
        <f>Menu!$C$4</f>
        <v>2</v>
      </c>
      <c r="E63" s="24" t="s">
        <v>54</v>
      </c>
      <c r="F63" s="24" t="s">
        <v>75</v>
      </c>
      <c r="G63" s="24">
        <f>COUNTIF(Outubro!$B$7:$AD$403,"CV")</f>
        <v>0</v>
      </c>
    </row>
    <row r="64" spans="2:7" x14ac:dyDescent="0.25">
      <c r="B64" s="24" t="str">
        <f>Menu!$C$2</f>
        <v>UBS A</v>
      </c>
      <c r="C64" s="24" t="str">
        <f>Menu!$C$3</f>
        <v>BRANCA</v>
      </c>
      <c r="D64" s="24">
        <f>Menu!$C$4</f>
        <v>2</v>
      </c>
      <c r="E64" s="24" t="s">
        <v>54</v>
      </c>
      <c r="F64" s="24" t="s">
        <v>76</v>
      </c>
      <c r="G64" s="24">
        <f>COUNTIF(Outubro!$B$7:$AD$403,"Recusa")</f>
        <v>0</v>
      </c>
    </row>
    <row r="65" spans="2:7" x14ac:dyDescent="0.25">
      <c r="B65" s="24" t="str">
        <f>Menu!$C$2</f>
        <v>UBS A</v>
      </c>
      <c r="C65" s="24" t="str">
        <f>Menu!$C$3</f>
        <v>BRANCA</v>
      </c>
      <c r="D65" s="24">
        <f>Menu!$C$4</f>
        <v>2</v>
      </c>
      <c r="E65" s="24" t="s">
        <v>54</v>
      </c>
      <c r="F65" s="24" t="s">
        <v>77</v>
      </c>
      <c r="G65" s="24">
        <f>Menu!M8</f>
        <v>0</v>
      </c>
    </row>
    <row r="66" spans="2:7" x14ac:dyDescent="0.25">
      <c r="B66" s="24" t="str">
        <f>Menu!$C$2</f>
        <v>UBS A</v>
      </c>
      <c r="C66" s="24" t="str">
        <f>Menu!$C$3</f>
        <v>BRANCA</v>
      </c>
      <c r="D66" s="24">
        <f>Menu!$C$4</f>
        <v>2</v>
      </c>
      <c r="E66" s="24" t="s">
        <v>54</v>
      </c>
      <c r="F66" s="24" t="s">
        <v>78</v>
      </c>
      <c r="G66" s="24">
        <f>Outubro!$AH$414</f>
        <v>0</v>
      </c>
    </row>
    <row r="67" spans="2:7" x14ac:dyDescent="0.25">
      <c r="B67" s="24" t="str">
        <f>Menu!$C$2</f>
        <v>UBS A</v>
      </c>
      <c r="C67" s="24" t="str">
        <f>Menu!$C$3</f>
        <v>BRANCA</v>
      </c>
      <c r="D67" s="24">
        <f>Menu!$C$4</f>
        <v>2</v>
      </c>
      <c r="E67" s="24" t="s">
        <v>54</v>
      </c>
      <c r="F67" s="24" t="s">
        <v>79</v>
      </c>
      <c r="G67" s="24">
        <f>Outubro!$AG$414</f>
        <v>0</v>
      </c>
    </row>
    <row r="68" spans="2:7" x14ac:dyDescent="0.25">
      <c r="B68" s="24" t="str">
        <f>Menu!$C$2</f>
        <v>UBS A</v>
      </c>
      <c r="C68" s="24" t="str">
        <f>Menu!$C$3</f>
        <v>BRANCA</v>
      </c>
      <c r="D68" s="24">
        <f>Menu!$C$4</f>
        <v>2</v>
      </c>
      <c r="E68" s="24" t="s">
        <v>54</v>
      </c>
      <c r="F68" s="24" t="s">
        <v>80</v>
      </c>
      <c r="G68" s="24">
        <f>Outubro!$AF$414</f>
        <v>0</v>
      </c>
    </row>
    <row r="69" spans="2:7" x14ac:dyDescent="0.25">
      <c r="B69" s="24" t="str">
        <f>Menu!$C$2</f>
        <v>UBS A</v>
      </c>
      <c r="C69" s="24" t="str">
        <f>Menu!$C$3</f>
        <v>BRANCA</v>
      </c>
      <c r="D69" s="24">
        <f>Menu!$C$4</f>
        <v>2</v>
      </c>
      <c r="E69" s="24" t="s">
        <v>54</v>
      </c>
      <c r="F69" s="24" t="s">
        <v>81</v>
      </c>
      <c r="G69" s="24">
        <f>Outubro!$AE$414</f>
        <v>0</v>
      </c>
    </row>
    <row r="70" spans="2:7" x14ac:dyDescent="0.25">
      <c r="B70" s="24" t="str">
        <f>Menu!$C$2</f>
        <v>UBS A</v>
      </c>
      <c r="C70" s="24" t="str">
        <f>Menu!$C$3</f>
        <v>BRANCA</v>
      </c>
      <c r="D70" s="24">
        <f>Menu!$C$4</f>
        <v>2</v>
      </c>
      <c r="E70" s="24" t="s">
        <v>54</v>
      </c>
      <c r="F70" s="24" t="s">
        <v>82</v>
      </c>
      <c r="G70" s="24">
        <f>COUNTIF(Outubro!$B$12:$AD$410,"HAS")</f>
        <v>0</v>
      </c>
    </row>
    <row r="71" spans="2:7" x14ac:dyDescent="0.25">
      <c r="B71" s="24" t="str">
        <f>Menu!$C$2</f>
        <v>UBS A</v>
      </c>
      <c r="C71" s="24" t="str">
        <f>Menu!$C$3</f>
        <v>BRANCA</v>
      </c>
      <c r="D71" s="24">
        <f>Menu!$C$4</f>
        <v>2</v>
      </c>
      <c r="E71" s="24" t="s">
        <v>54</v>
      </c>
      <c r="F71" s="24" t="s">
        <v>83</v>
      </c>
      <c r="G71" s="24">
        <f>COUNTIF(Outubro!$B$12:$AD$410,"DM")</f>
        <v>0</v>
      </c>
    </row>
    <row r="72" spans="2:7" x14ac:dyDescent="0.25">
      <c r="B72" s="24" t="str">
        <f>Menu!$C$2</f>
        <v>UBS A</v>
      </c>
      <c r="C72" s="24" t="str">
        <f>Menu!$C$3</f>
        <v>BRANCA</v>
      </c>
      <c r="D72" s="24">
        <f>Menu!$C$4</f>
        <v>2</v>
      </c>
      <c r="E72" s="24" t="s">
        <v>54</v>
      </c>
      <c r="F72" s="24" t="s">
        <v>84</v>
      </c>
      <c r="G72" s="24">
        <f>COUNTIF(Outubro!$B$12:$AD$410,"HAS+DM")</f>
        <v>0</v>
      </c>
    </row>
    <row r="73" spans="2:7" x14ac:dyDescent="0.25">
      <c r="B73" s="24" t="str">
        <f>Menu!$C$2</f>
        <v>UBS A</v>
      </c>
      <c r="C73" s="24" t="str">
        <f>Menu!$C$3</f>
        <v>BRANCA</v>
      </c>
      <c r="D73" s="24">
        <f>Menu!$C$4</f>
        <v>2</v>
      </c>
      <c r="E73" s="24" t="s">
        <v>54</v>
      </c>
      <c r="F73" s="24" t="s">
        <v>85</v>
      </c>
      <c r="G73" s="24">
        <f>COUNTIF(Outubro!$B$12:$AD$410,"GES")</f>
        <v>0</v>
      </c>
    </row>
    <row r="74" spans="2:7" x14ac:dyDescent="0.25">
      <c r="B74" s="24" t="str">
        <f>Menu!$C$2</f>
        <v>UBS A</v>
      </c>
      <c r="C74" s="24" t="str">
        <f>Menu!$C$3</f>
        <v>BRANCA</v>
      </c>
      <c r="D74" s="24">
        <f>Menu!$C$4</f>
        <v>2</v>
      </c>
      <c r="E74" s="24" t="s">
        <v>54</v>
      </c>
      <c r="F74" s="24" t="s">
        <v>86</v>
      </c>
      <c r="G74" s="24">
        <f>COUNTIF(Outubro!$B$12:$AD$410,"CÇA &lt;1a")</f>
        <v>0</v>
      </c>
    </row>
    <row r="75" spans="2:7" x14ac:dyDescent="0.25">
      <c r="B75" s="24" t="str">
        <f>Menu!$C$2</f>
        <v>UBS A</v>
      </c>
      <c r="C75" s="24" t="str">
        <f>Menu!$C$3</f>
        <v>BRANCA</v>
      </c>
      <c r="D75" s="24">
        <f>Menu!$C$4</f>
        <v>2</v>
      </c>
      <c r="E75" s="24" t="s">
        <v>54</v>
      </c>
      <c r="F75" s="44" t="s">
        <v>87</v>
      </c>
      <c r="G75" s="24">
        <f>COUNTIF(Outubro!$B$7:$AD$407,"CÇA 1 a 2")</f>
        <v>0</v>
      </c>
    </row>
    <row r="76" spans="2:7" x14ac:dyDescent="0.25">
      <c r="B76" s="24" t="str">
        <f>Menu!$C$2</f>
        <v>UBS A</v>
      </c>
      <c r="C76" s="24" t="str">
        <f>Menu!$C$3</f>
        <v>BRANCA</v>
      </c>
      <c r="D76" s="24">
        <f>Menu!$C$4</f>
        <v>2</v>
      </c>
      <c r="E76" s="24" t="s">
        <v>54</v>
      </c>
      <c r="F76" s="24" t="s">
        <v>88</v>
      </c>
      <c r="G76" s="24">
        <f>COUNTIF(Outubro!$B$12:$AD$410,"acam")</f>
        <v>0</v>
      </c>
    </row>
    <row r="77" spans="2:7" x14ac:dyDescent="0.25">
      <c r="B77" s="24" t="str">
        <f>Menu!$C$2</f>
        <v>UBS A</v>
      </c>
      <c r="C77" s="24" t="str">
        <f>Menu!$C$3</f>
        <v>BRANCA</v>
      </c>
      <c r="D77" s="24">
        <f>Menu!$C$4</f>
        <v>2</v>
      </c>
      <c r="E77" s="24" t="s">
        <v>54</v>
      </c>
      <c r="F77" s="24" t="s">
        <v>89</v>
      </c>
      <c r="G77" s="24">
        <f>COUNTIF(Outubro!$B$12:$AD$410,"tb")</f>
        <v>0</v>
      </c>
    </row>
    <row r="78" spans="2:7" x14ac:dyDescent="0.25">
      <c r="B78" s="24" t="str">
        <f>Menu!$C$2</f>
        <v>UBS A</v>
      </c>
      <c r="C78" s="24" t="str">
        <f>Menu!$C$3</f>
        <v>BRANCA</v>
      </c>
      <c r="D78" s="24">
        <f>Menu!$C$4</f>
        <v>2</v>
      </c>
      <c r="E78" s="24" t="s">
        <v>54</v>
      </c>
      <c r="F78" s="24" t="s">
        <v>90</v>
      </c>
      <c r="G78" s="24">
        <f>COUNTIF(Outubro!$B$12:$AD$410,"Hansen")</f>
        <v>0</v>
      </c>
    </row>
    <row r="79" spans="2:7" x14ac:dyDescent="0.25">
      <c r="B79" s="24" t="str">
        <f>Menu!$C$2</f>
        <v>UBS A</v>
      </c>
      <c r="C79" s="24" t="str">
        <f>Menu!$C$3</f>
        <v>BRANCA</v>
      </c>
      <c r="D79" s="24">
        <f>Menu!$C$4</f>
        <v>2</v>
      </c>
      <c r="E79" s="24" t="s">
        <v>54</v>
      </c>
      <c r="F79" s="24" t="s">
        <v>91</v>
      </c>
      <c r="G79" s="24">
        <f>COUNTIF(Outubro!$B$12:$AD$410,"SÍF. gest")</f>
        <v>0</v>
      </c>
    </row>
    <row r="80" spans="2:7" x14ac:dyDescent="0.25">
      <c r="B80" s="24" t="str">
        <f>Menu!$C$2</f>
        <v>UBS A</v>
      </c>
      <c r="C80" s="24" t="str">
        <f>Menu!$C$3</f>
        <v>BRANCA</v>
      </c>
      <c r="D80" s="24">
        <f>Menu!$C$4</f>
        <v>2</v>
      </c>
      <c r="E80" s="24" t="s">
        <v>54</v>
      </c>
      <c r="F80" s="24" t="s">
        <v>92</v>
      </c>
      <c r="G80" s="24">
        <f>COUNTIF(Outubro!$B$12:$AD$410,"SÍF. cong")</f>
        <v>0</v>
      </c>
    </row>
    <row r="81" spans="2:7" x14ac:dyDescent="0.25">
      <c r="B81" s="24" t="str">
        <f>Menu!$C$2</f>
        <v>UBS A</v>
      </c>
      <c r="C81" s="24" t="str">
        <f>Menu!$C$3</f>
        <v>BRANCA</v>
      </c>
      <c r="D81" s="24">
        <f>Menu!$C$4</f>
        <v>2</v>
      </c>
      <c r="E81" s="24" t="s">
        <v>55</v>
      </c>
      <c r="F81" s="24" t="s">
        <v>39</v>
      </c>
      <c r="G81" s="24">
        <f>COUNTIF(Novembro!$B$12:$AD$410,"Alerta")</f>
        <v>0</v>
      </c>
    </row>
    <row r="82" spans="2:7" x14ac:dyDescent="0.25">
      <c r="B82" s="24" t="str">
        <f>Menu!$C$2</f>
        <v>UBS A</v>
      </c>
      <c r="C82" s="24" t="str">
        <f>Menu!$C$3</f>
        <v>BRANCA</v>
      </c>
      <c r="D82" s="24">
        <f>Menu!$C$4</f>
        <v>2</v>
      </c>
      <c r="E82" s="24" t="s">
        <v>55</v>
      </c>
      <c r="F82" s="24" t="s">
        <v>75</v>
      </c>
      <c r="G82" s="24">
        <f>COUNTIF(Novembro!$B$7:$AD$403,"CV")</f>
        <v>0</v>
      </c>
    </row>
    <row r="83" spans="2:7" x14ac:dyDescent="0.25">
      <c r="B83" s="24" t="str">
        <f>Menu!$C$2</f>
        <v>UBS A</v>
      </c>
      <c r="C83" s="24" t="str">
        <f>Menu!$C$3</f>
        <v>BRANCA</v>
      </c>
      <c r="D83" s="24">
        <f>Menu!$C$4</f>
        <v>2</v>
      </c>
      <c r="E83" s="24" t="s">
        <v>55</v>
      </c>
      <c r="F83" s="24" t="s">
        <v>76</v>
      </c>
      <c r="G83" s="24">
        <f>COUNTIF(Novembro!$B$7:$AD$403,"Recusa")</f>
        <v>0</v>
      </c>
    </row>
    <row r="84" spans="2:7" x14ac:dyDescent="0.25">
      <c r="B84" s="24" t="str">
        <f>Menu!$C$2</f>
        <v>UBS A</v>
      </c>
      <c r="C84" s="24" t="str">
        <f>Menu!$C$3</f>
        <v>BRANCA</v>
      </c>
      <c r="D84" s="24">
        <f>Menu!$C$4</f>
        <v>2</v>
      </c>
      <c r="E84" s="24" t="s">
        <v>55</v>
      </c>
      <c r="F84" s="24" t="s">
        <v>77</v>
      </c>
      <c r="G84" s="24">
        <f>Menu!N8</f>
        <v>0</v>
      </c>
    </row>
    <row r="85" spans="2:7" x14ac:dyDescent="0.25">
      <c r="B85" s="24" t="str">
        <f>Menu!$C$2</f>
        <v>UBS A</v>
      </c>
      <c r="C85" s="24" t="str">
        <f>Menu!$C$3</f>
        <v>BRANCA</v>
      </c>
      <c r="D85" s="24">
        <f>Menu!$C$4</f>
        <v>2</v>
      </c>
      <c r="E85" s="24" t="s">
        <v>55</v>
      </c>
      <c r="F85" s="24" t="s">
        <v>78</v>
      </c>
      <c r="G85" s="24">
        <f>Novembro!$AH$414</f>
        <v>0</v>
      </c>
    </row>
    <row r="86" spans="2:7" x14ac:dyDescent="0.25">
      <c r="B86" s="24" t="str">
        <f>Menu!$C$2</f>
        <v>UBS A</v>
      </c>
      <c r="C86" s="24" t="str">
        <f>Menu!$C$3</f>
        <v>BRANCA</v>
      </c>
      <c r="D86" s="24">
        <f>Menu!$C$4</f>
        <v>2</v>
      </c>
      <c r="E86" s="24" t="s">
        <v>55</v>
      </c>
      <c r="F86" s="24" t="s">
        <v>79</v>
      </c>
      <c r="G86" s="24">
        <f>Novembro!$AG$414</f>
        <v>0</v>
      </c>
    </row>
    <row r="87" spans="2:7" x14ac:dyDescent="0.25">
      <c r="B87" s="24" t="str">
        <f>Menu!$C$2</f>
        <v>UBS A</v>
      </c>
      <c r="C87" s="24" t="str">
        <f>Menu!$C$3</f>
        <v>BRANCA</v>
      </c>
      <c r="D87" s="24">
        <f>Menu!$C$4</f>
        <v>2</v>
      </c>
      <c r="E87" s="24" t="s">
        <v>55</v>
      </c>
      <c r="F87" s="24" t="s">
        <v>80</v>
      </c>
      <c r="G87" s="24">
        <f>Novembro!$AF$414</f>
        <v>0</v>
      </c>
    </row>
    <row r="88" spans="2:7" x14ac:dyDescent="0.25">
      <c r="B88" s="24" t="str">
        <f>Menu!$C$2</f>
        <v>UBS A</v>
      </c>
      <c r="C88" s="24" t="str">
        <f>Menu!$C$3</f>
        <v>BRANCA</v>
      </c>
      <c r="D88" s="24">
        <f>Menu!$C$4</f>
        <v>2</v>
      </c>
      <c r="E88" s="24" t="s">
        <v>55</v>
      </c>
      <c r="F88" s="24" t="s">
        <v>81</v>
      </c>
      <c r="G88" s="24">
        <f>Novembro!$AE$414</f>
        <v>0</v>
      </c>
    </row>
    <row r="89" spans="2:7" x14ac:dyDescent="0.25">
      <c r="B89" s="24" t="str">
        <f>Menu!$C$2</f>
        <v>UBS A</v>
      </c>
      <c r="C89" s="24" t="str">
        <f>Menu!$C$3</f>
        <v>BRANCA</v>
      </c>
      <c r="D89" s="24">
        <f>Menu!$C$4</f>
        <v>2</v>
      </c>
      <c r="E89" s="24" t="s">
        <v>55</v>
      </c>
      <c r="F89" s="24" t="s">
        <v>82</v>
      </c>
      <c r="G89" s="24">
        <f>COUNTIF(Novembro!$B$12:$AD$410,"HAS")</f>
        <v>0</v>
      </c>
    </row>
    <row r="90" spans="2:7" x14ac:dyDescent="0.25">
      <c r="B90" s="24" t="str">
        <f>Menu!$C$2</f>
        <v>UBS A</v>
      </c>
      <c r="C90" s="24" t="str">
        <f>Menu!$C$3</f>
        <v>BRANCA</v>
      </c>
      <c r="D90" s="24">
        <f>Menu!$C$4</f>
        <v>2</v>
      </c>
      <c r="E90" s="24" t="s">
        <v>55</v>
      </c>
      <c r="F90" s="24" t="s">
        <v>83</v>
      </c>
      <c r="G90" s="24">
        <f>COUNTIF(Novembro!$B$12:$AD$410,"DM")</f>
        <v>0</v>
      </c>
    </row>
    <row r="91" spans="2:7" x14ac:dyDescent="0.25">
      <c r="B91" s="24" t="str">
        <f>Menu!$C$2</f>
        <v>UBS A</v>
      </c>
      <c r="C91" s="24" t="str">
        <f>Menu!$C$3</f>
        <v>BRANCA</v>
      </c>
      <c r="D91" s="24">
        <f>Menu!$C$4</f>
        <v>2</v>
      </c>
      <c r="E91" s="24" t="s">
        <v>55</v>
      </c>
      <c r="F91" s="24" t="s">
        <v>84</v>
      </c>
      <c r="G91" s="24">
        <f>COUNTIF(Novembro!$B$12:$AD$410,"HAS+DM")</f>
        <v>0</v>
      </c>
    </row>
    <row r="92" spans="2:7" x14ac:dyDescent="0.25">
      <c r="B92" s="24" t="str">
        <f>Menu!$C$2</f>
        <v>UBS A</v>
      </c>
      <c r="C92" s="24" t="str">
        <f>Menu!$C$3</f>
        <v>BRANCA</v>
      </c>
      <c r="D92" s="24">
        <f>Menu!$C$4</f>
        <v>2</v>
      </c>
      <c r="E92" s="24" t="s">
        <v>55</v>
      </c>
      <c r="F92" s="24" t="s">
        <v>85</v>
      </c>
      <c r="G92" s="24">
        <f>COUNTIF(Novembro!$B$12:$AD$410,"GES")</f>
        <v>0</v>
      </c>
    </row>
    <row r="93" spans="2:7" x14ac:dyDescent="0.25">
      <c r="B93" s="24" t="str">
        <f>Menu!$C$2</f>
        <v>UBS A</v>
      </c>
      <c r="C93" s="24" t="str">
        <f>Menu!$C$3</f>
        <v>BRANCA</v>
      </c>
      <c r="D93" s="24">
        <f>Menu!$C$4</f>
        <v>2</v>
      </c>
      <c r="E93" s="24" t="s">
        <v>55</v>
      </c>
      <c r="F93" s="24" t="s">
        <v>86</v>
      </c>
      <c r="G93" s="24">
        <f>COUNTIF(Novembro!$B$12:$AD$410,"CÇA &lt;1a")</f>
        <v>0</v>
      </c>
    </row>
    <row r="94" spans="2:7" x14ac:dyDescent="0.25">
      <c r="B94" s="24" t="str">
        <f>Menu!$C$2</f>
        <v>UBS A</v>
      </c>
      <c r="C94" s="24" t="str">
        <f>Menu!$C$3</f>
        <v>BRANCA</v>
      </c>
      <c r="D94" s="24">
        <f>Menu!$C$4</f>
        <v>2</v>
      </c>
      <c r="E94" s="24" t="s">
        <v>55</v>
      </c>
      <c r="F94" s="44" t="s">
        <v>87</v>
      </c>
      <c r="G94" s="24">
        <f>COUNTIF(Novembro!$B$7:$AD$407,"CÇA 1 a 2")</f>
        <v>0</v>
      </c>
    </row>
    <row r="95" spans="2:7" x14ac:dyDescent="0.25">
      <c r="B95" s="24" t="str">
        <f>Menu!$C$2</f>
        <v>UBS A</v>
      </c>
      <c r="C95" s="24" t="str">
        <f>Menu!$C$3</f>
        <v>BRANCA</v>
      </c>
      <c r="D95" s="24">
        <f>Menu!$C$4</f>
        <v>2</v>
      </c>
      <c r="E95" s="24" t="s">
        <v>55</v>
      </c>
      <c r="F95" s="24" t="s">
        <v>88</v>
      </c>
      <c r="G95" s="24">
        <f>COUNTIF(Novembro!$B$12:$AD$410,"acam")</f>
        <v>0</v>
      </c>
    </row>
    <row r="96" spans="2:7" x14ac:dyDescent="0.25">
      <c r="B96" s="24" t="str">
        <f>Menu!$C$2</f>
        <v>UBS A</v>
      </c>
      <c r="C96" s="24" t="str">
        <f>Menu!$C$3</f>
        <v>BRANCA</v>
      </c>
      <c r="D96" s="24">
        <f>Menu!$C$4</f>
        <v>2</v>
      </c>
      <c r="E96" s="24" t="s">
        <v>55</v>
      </c>
      <c r="F96" s="24" t="s">
        <v>89</v>
      </c>
      <c r="G96" s="24">
        <f>COUNTIF(Novembro!$B$12:$AD$410,"tb")</f>
        <v>0</v>
      </c>
    </row>
    <row r="97" spans="2:7" x14ac:dyDescent="0.25">
      <c r="B97" s="24" t="str">
        <f>Menu!$C$2</f>
        <v>UBS A</v>
      </c>
      <c r="C97" s="24" t="str">
        <f>Menu!$C$3</f>
        <v>BRANCA</v>
      </c>
      <c r="D97" s="24">
        <f>Menu!$C$4</f>
        <v>2</v>
      </c>
      <c r="E97" s="24" t="s">
        <v>55</v>
      </c>
      <c r="F97" s="24" t="s">
        <v>90</v>
      </c>
      <c r="G97" s="24">
        <f>COUNTIF(Novembro!$B$12:$AD$410,"Hansen")</f>
        <v>0</v>
      </c>
    </row>
    <row r="98" spans="2:7" x14ac:dyDescent="0.25">
      <c r="B98" s="24" t="str">
        <f>Menu!$C$2</f>
        <v>UBS A</v>
      </c>
      <c r="C98" s="24" t="str">
        <f>Menu!$C$3</f>
        <v>BRANCA</v>
      </c>
      <c r="D98" s="24">
        <f>Menu!$C$4</f>
        <v>2</v>
      </c>
      <c r="E98" s="24" t="s">
        <v>55</v>
      </c>
      <c r="F98" s="24" t="s">
        <v>91</v>
      </c>
      <c r="G98" s="24">
        <f>COUNTIF(Novembro!$B$12:$AD$410,"SÍF. gest")</f>
        <v>0</v>
      </c>
    </row>
    <row r="99" spans="2:7" x14ac:dyDescent="0.25">
      <c r="B99" s="24" t="str">
        <f>Menu!$C$2</f>
        <v>UBS A</v>
      </c>
      <c r="C99" s="24" t="str">
        <f>Menu!$C$3</f>
        <v>BRANCA</v>
      </c>
      <c r="D99" s="24">
        <f>Menu!$C$4</f>
        <v>2</v>
      </c>
      <c r="E99" s="24" t="s">
        <v>55</v>
      </c>
      <c r="F99" s="24" t="s">
        <v>92</v>
      </c>
      <c r="G99" s="24">
        <f>COUNTIF(Novembro!$B$12:$AD$410,"SÍF. cong")</f>
        <v>0</v>
      </c>
    </row>
    <row r="100" spans="2:7" x14ac:dyDescent="0.25">
      <c r="B100" s="24" t="str">
        <f>Menu!$C$2</f>
        <v>UBS A</v>
      </c>
      <c r="C100" s="24" t="str">
        <f>Menu!$C$3</f>
        <v>BRANCA</v>
      </c>
      <c r="D100" s="24">
        <f>Menu!$C$4</f>
        <v>2</v>
      </c>
      <c r="E100" s="24" t="s">
        <v>56</v>
      </c>
      <c r="F100" s="24" t="s">
        <v>39</v>
      </c>
      <c r="G100" s="24">
        <f>COUNTIF(Dezembro!$B$12:$AD$410,"Alerta")</f>
        <v>0</v>
      </c>
    </row>
    <row r="101" spans="2:7" x14ac:dyDescent="0.25">
      <c r="B101" s="24" t="str">
        <f>Menu!$C$2</f>
        <v>UBS A</v>
      </c>
      <c r="C101" s="24" t="str">
        <f>Menu!$C$3</f>
        <v>BRANCA</v>
      </c>
      <c r="D101" s="24">
        <f>Menu!$C$4</f>
        <v>2</v>
      </c>
      <c r="E101" s="24" t="s">
        <v>56</v>
      </c>
      <c r="F101" s="24" t="s">
        <v>75</v>
      </c>
      <c r="G101" s="24">
        <f>COUNTIF(Dezembro!$B$7:$AD$403,"CV")</f>
        <v>0</v>
      </c>
    </row>
    <row r="102" spans="2:7" x14ac:dyDescent="0.25">
      <c r="B102" s="24" t="str">
        <f>Menu!$C$2</f>
        <v>UBS A</v>
      </c>
      <c r="C102" s="24" t="str">
        <f>Menu!$C$3</f>
        <v>BRANCA</v>
      </c>
      <c r="D102" s="24">
        <f>Menu!$C$4</f>
        <v>2</v>
      </c>
      <c r="E102" s="24" t="s">
        <v>56</v>
      </c>
      <c r="F102" s="24" t="s">
        <v>76</v>
      </c>
      <c r="G102" s="24">
        <f>COUNTIF(Dezembro!$B$7:$AD$403,"Recusa")</f>
        <v>0</v>
      </c>
    </row>
    <row r="103" spans="2:7" x14ac:dyDescent="0.25">
      <c r="B103" s="24" t="str">
        <f>Menu!$C$2</f>
        <v>UBS A</v>
      </c>
      <c r="C103" s="24" t="str">
        <f>Menu!$C$3</f>
        <v>BRANCA</v>
      </c>
      <c r="D103" s="24">
        <f>Menu!$C$4</f>
        <v>2</v>
      </c>
      <c r="E103" s="24" t="s">
        <v>56</v>
      </c>
      <c r="F103" s="24" t="s">
        <v>77</v>
      </c>
      <c r="G103" s="24">
        <f>Menu!O8</f>
        <v>0</v>
      </c>
    </row>
    <row r="104" spans="2:7" x14ac:dyDescent="0.25">
      <c r="B104" s="24" t="str">
        <f>Menu!$C$2</f>
        <v>UBS A</v>
      </c>
      <c r="C104" s="24" t="str">
        <f>Menu!$C$3</f>
        <v>BRANCA</v>
      </c>
      <c r="D104" s="24">
        <f>Menu!$C$4</f>
        <v>2</v>
      </c>
      <c r="E104" s="24" t="s">
        <v>56</v>
      </c>
      <c r="F104" s="24" t="s">
        <v>78</v>
      </c>
      <c r="G104" s="24">
        <f>Dezembro!$AH$414</f>
        <v>0</v>
      </c>
    </row>
    <row r="105" spans="2:7" x14ac:dyDescent="0.25">
      <c r="B105" s="24" t="str">
        <f>Menu!$C$2</f>
        <v>UBS A</v>
      </c>
      <c r="C105" s="24" t="str">
        <f>Menu!$C$3</f>
        <v>BRANCA</v>
      </c>
      <c r="D105" s="24">
        <f>Menu!$C$4</f>
        <v>2</v>
      </c>
      <c r="E105" s="24" t="s">
        <v>56</v>
      </c>
      <c r="F105" s="24" t="s">
        <v>79</v>
      </c>
      <c r="G105" s="24">
        <f>Dezembro!$AG$414</f>
        <v>0</v>
      </c>
    </row>
    <row r="106" spans="2:7" x14ac:dyDescent="0.25">
      <c r="B106" s="24" t="str">
        <f>Menu!$C$2</f>
        <v>UBS A</v>
      </c>
      <c r="C106" s="24" t="str">
        <f>Menu!$C$3</f>
        <v>BRANCA</v>
      </c>
      <c r="D106" s="24">
        <f>Menu!$C$4</f>
        <v>2</v>
      </c>
      <c r="E106" s="24" t="s">
        <v>56</v>
      </c>
      <c r="F106" s="24" t="s">
        <v>80</v>
      </c>
      <c r="G106" s="24">
        <f>Dezembro!$AF$414</f>
        <v>0</v>
      </c>
    </row>
    <row r="107" spans="2:7" x14ac:dyDescent="0.25">
      <c r="B107" s="24" t="str">
        <f>Menu!$C$2</f>
        <v>UBS A</v>
      </c>
      <c r="C107" s="24" t="str">
        <f>Menu!$C$3</f>
        <v>BRANCA</v>
      </c>
      <c r="D107" s="24">
        <f>Menu!$C$4</f>
        <v>2</v>
      </c>
      <c r="E107" s="24" t="s">
        <v>56</v>
      </c>
      <c r="F107" s="24" t="s">
        <v>81</v>
      </c>
      <c r="G107" s="24">
        <f>Dezembro!$AE$414</f>
        <v>0</v>
      </c>
    </row>
    <row r="108" spans="2:7" x14ac:dyDescent="0.25">
      <c r="B108" s="24" t="str">
        <f>Menu!$C$2</f>
        <v>UBS A</v>
      </c>
      <c r="C108" s="24" t="str">
        <f>Menu!$C$3</f>
        <v>BRANCA</v>
      </c>
      <c r="D108" s="24">
        <f>Menu!$C$4</f>
        <v>2</v>
      </c>
      <c r="E108" s="24" t="s">
        <v>56</v>
      </c>
      <c r="F108" s="24" t="s">
        <v>82</v>
      </c>
      <c r="G108" s="24">
        <f>COUNTIF(Dezembro!$B$12:$AD$410,"HAS")</f>
        <v>0</v>
      </c>
    </row>
    <row r="109" spans="2:7" x14ac:dyDescent="0.25">
      <c r="B109" s="24" t="str">
        <f>Menu!$C$2</f>
        <v>UBS A</v>
      </c>
      <c r="C109" s="24" t="str">
        <f>Menu!$C$3</f>
        <v>BRANCA</v>
      </c>
      <c r="D109" s="24">
        <f>Menu!$C$4</f>
        <v>2</v>
      </c>
      <c r="E109" s="24" t="s">
        <v>56</v>
      </c>
      <c r="F109" s="24" t="s">
        <v>83</v>
      </c>
      <c r="G109" s="24">
        <f>COUNTIF(Dezembro!$B$12:$AD$410,"DM")</f>
        <v>0</v>
      </c>
    </row>
    <row r="110" spans="2:7" x14ac:dyDescent="0.25">
      <c r="B110" s="24" t="str">
        <f>Menu!$C$2</f>
        <v>UBS A</v>
      </c>
      <c r="C110" s="24" t="str">
        <f>Menu!$C$3</f>
        <v>BRANCA</v>
      </c>
      <c r="D110" s="24">
        <f>Menu!$C$4</f>
        <v>2</v>
      </c>
      <c r="E110" s="24" t="s">
        <v>56</v>
      </c>
      <c r="F110" s="24" t="s">
        <v>84</v>
      </c>
      <c r="G110" s="24">
        <f>COUNTIF(Dezembro!$B$12:$AD$410,"HAS+DM")</f>
        <v>0</v>
      </c>
    </row>
    <row r="111" spans="2:7" x14ac:dyDescent="0.25">
      <c r="B111" s="24" t="str">
        <f>Menu!$C$2</f>
        <v>UBS A</v>
      </c>
      <c r="C111" s="24" t="str">
        <f>Menu!$C$3</f>
        <v>BRANCA</v>
      </c>
      <c r="D111" s="24">
        <f>Menu!$C$4</f>
        <v>2</v>
      </c>
      <c r="E111" s="24" t="s">
        <v>56</v>
      </c>
      <c r="F111" s="24" t="s">
        <v>85</v>
      </c>
      <c r="G111" s="24">
        <f>COUNTIF(Dezembro!$B$12:$AD$410,"GES")</f>
        <v>0</v>
      </c>
    </row>
    <row r="112" spans="2:7" x14ac:dyDescent="0.25">
      <c r="B112" s="24" t="str">
        <f>Menu!$C$2</f>
        <v>UBS A</v>
      </c>
      <c r="C112" s="24" t="str">
        <f>Menu!$C$3</f>
        <v>BRANCA</v>
      </c>
      <c r="D112" s="24">
        <f>Menu!$C$4</f>
        <v>2</v>
      </c>
      <c r="E112" s="24" t="s">
        <v>56</v>
      </c>
      <c r="F112" s="24" t="s">
        <v>86</v>
      </c>
      <c r="G112" s="24">
        <f>COUNTIF(Dezembro!$B$12:$AD$410,"CÇA &lt;1a")</f>
        <v>0</v>
      </c>
    </row>
    <row r="113" spans="2:7" x14ac:dyDescent="0.25">
      <c r="B113" s="24" t="str">
        <f>Menu!$C$2</f>
        <v>UBS A</v>
      </c>
      <c r="C113" s="24" t="str">
        <f>Menu!$C$3</f>
        <v>BRANCA</v>
      </c>
      <c r="D113" s="24">
        <f>Menu!$C$4</f>
        <v>2</v>
      </c>
      <c r="E113" s="24" t="s">
        <v>56</v>
      </c>
      <c r="F113" s="44" t="s">
        <v>87</v>
      </c>
      <c r="G113" s="24">
        <f>COUNTIF(Dezembro!$B$7:$AD$407,"CÇA 1 a 2")</f>
        <v>0</v>
      </c>
    </row>
    <row r="114" spans="2:7" x14ac:dyDescent="0.25">
      <c r="B114" s="24" t="str">
        <f>Menu!$C$2</f>
        <v>UBS A</v>
      </c>
      <c r="C114" s="24" t="str">
        <f>Menu!$C$3</f>
        <v>BRANCA</v>
      </c>
      <c r="D114" s="24">
        <f>Menu!$C$4</f>
        <v>2</v>
      </c>
      <c r="E114" s="24" t="s">
        <v>56</v>
      </c>
      <c r="F114" s="24" t="s">
        <v>88</v>
      </c>
      <c r="G114" s="24">
        <f>COUNTIF(Dezembro!$B$12:$AD$410,"acam")</f>
        <v>0</v>
      </c>
    </row>
    <row r="115" spans="2:7" x14ac:dyDescent="0.25">
      <c r="B115" s="24" t="str">
        <f>Menu!$C$2</f>
        <v>UBS A</v>
      </c>
      <c r="C115" s="24" t="str">
        <f>Menu!$C$3</f>
        <v>BRANCA</v>
      </c>
      <c r="D115" s="24">
        <f>Menu!$C$4</f>
        <v>2</v>
      </c>
      <c r="E115" s="24" t="s">
        <v>56</v>
      </c>
      <c r="F115" s="24" t="s">
        <v>89</v>
      </c>
      <c r="G115" s="24">
        <f>COUNTIF(Dezembro!$B$12:$AD$410,"tb")</f>
        <v>0</v>
      </c>
    </row>
    <row r="116" spans="2:7" x14ac:dyDescent="0.25">
      <c r="B116" s="24" t="str">
        <f>Menu!$C$2</f>
        <v>UBS A</v>
      </c>
      <c r="C116" s="24" t="str">
        <f>Menu!$C$3</f>
        <v>BRANCA</v>
      </c>
      <c r="D116" s="24">
        <f>Menu!$C$4</f>
        <v>2</v>
      </c>
      <c r="E116" s="24" t="s">
        <v>56</v>
      </c>
      <c r="F116" s="24" t="s">
        <v>90</v>
      </c>
      <c r="G116" s="24">
        <f>COUNTIF(Dezembro!$B$12:$AD$410,"Hansen")</f>
        <v>0</v>
      </c>
    </row>
    <row r="117" spans="2:7" x14ac:dyDescent="0.25">
      <c r="B117" s="24" t="str">
        <f>Menu!$C$2</f>
        <v>UBS A</v>
      </c>
      <c r="C117" s="24" t="str">
        <f>Menu!$C$3</f>
        <v>BRANCA</v>
      </c>
      <c r="D117" s="24">
        <f>Menu!$C$4</f>
        <v>2</v>
      </c>
      <c r="E117" s="24" t="s">
        <v>56</v>
      </c>
      <c r="F117" s="24" t="s">
        <v>91</v>
      </c>
      <c r="G117" s="24">
        <f>COUNTIF(Dezembro!$B$12:$AD$410,"SÍF. gest")</f>
        <v>0</v>
      </c>
    </row>
    <row r="118" spans="2:7" x14ac:dyDescent="0.25">
      <c r="B118" s="24" t="str">
        <f>Menu!$C$2</f>
        <v>UBS A</v>
      </c>
      <c r="C118" s="24" t="str">
        <f>Menu!$C$3</f>
        <v>BRANCA</v>
      </c>
      <c r="D118" s="24">
        <f>Menu!$C$4</f>
        <v>2</v>
      </c>
      <c r="E118" s="24" t="s">
        <v>56</v>
      </c>
      <c r="F118" s="24" t="s">
        <v>92</v>
      </c>
      <c r="G118" s="24">
        <f>COUNTIF(Dezembro!$B$12:$AD$410,"SÍF. cong")</f>
        <v>0</v>
      </c>
    </row>
  </sheetData>
  <sheetProtection selectLockedCells="1" autoFilter="0"/>
  <mergeCells count="1">
    <mergeCell ref="F1:O2"/>
  </mergeCells>
  <phoneticPr fontId="5" type="noConversion"/>
  <pageMargins left="0.511811024" right="0.511811024" top="0.78740157499999996" bottom="0.78740157499999996" header="0.31496062000000002" footer="0.31496062000000002"/>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theme="9" tint="0.59999389629810485"/>
  </sheetPr>
  <dimension ref="A1:AI433"/>
  <sheetViews>
    <sheetView showGridLines="0" zoomScale="110" zoomScaleNormal="110" workbookViewId="0">
      <pane xSplit="1" ySplit="4" topLeftCell="B5" activePane="bottomRight" state="frozen"/>
      <selection pane="topRight" activeCell="AN26" sqref="AN26"/>
      <selection pane="bottomLeft" activeCell="AN26" sqref="AN26"/>
      <selection pane="bottomRight" activeCell="W33" sqref="W33"/>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1"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20" t="s">
        <v>93</v>
      </c>
      <c r="AA3" s="65">
        <v>45108</v>
      </c>
      <c r="AC3" s="62" t="s">
        <v>94</v>
      </c>
      <c r="AD3" s="64">
        <f>AD4-AG414</f>
        <v>0</v>
      </c>
    </row>
    <row r="4" spans="1:34" ht="22.5" customHeight="1" x14ac:dyDescent="0.25">
      <c r="B4" t="s">
        <v>42</v>
      </c>
      <c r="C4" s="126" t="str">
        <f>Menu!C3</f>
        <v>BRANCA</v>
      </c>
      <c r="D4" s="126"/>
      <c r="E4" s="126"/>
      <c r="F4" s="21" t="s">
        <v>95</v>
      </c>
      <c r="H4" s="22">
        <f>Menu!C4</f>
        <v>2</v>
      </c>
      <c r="K4" s="21" t="s">
        <v>96</v>
      </c>
      <c r="L4" s="127">
        <f>Menu!J6</f>
        <v>0</v>
      </c>
      <c r="M4" s="127"/>
      <c r="N4" s="127"/>
      <c r="O4" s="127"/>
      <c r="P4" s="127"/>
      <c r="Q4" s="127"/>
      <c r="R4" s="128" t="s">
        <v>97</v>
      </c>
      <c r="S4" s="128"/>
      <c r="T4" s="128"/>
      <c r="U4" s="128"/>
      <c r="W4" s="127">
        <f>Menu!J7</f>
        <v>0</v>
      </c>
      <c r="X4" s="127"/>
      <c r="Y4" s="127"/>
      <c r="Z4" s="127"/>
      <c r="AA4" s="127"/>
      <c r="AC4" s="20" t="s">
        <v>77</v>
      </c>
      <c r="AD4" s="22">
        <f>Menu!J8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100</v>
      </c>
      <c r="AG6" s="10" t="s">
        <v>79</v>
      </c>
      <c r="AH6" s="10" t="s">
        <v>101</v>
      </c>
    </row>
    <row r="7" spans="1:34" ht="16.5" customHeight="1" x14ac:dyDescent="0.25">
      <c r="B7" s="9">
        <v>1</v>
      </c>
      <c r="C7" s="35"/>
      <c r="E7" s="9">
        <v>2</v>
      </c>
      <c r="F7" s="35"/>
      <c r="H7" s="9">
        <v>3</v>
      </c>
      <c r="I7" s="35"/>
      <c r="K7" s="9">
        <v>4</v>
      </c>
      <c r="L7" s="35"/>
      <c r="N7" s="9">
        <v>5</v>
      </c>
      <c r="O7" s="35"/>
      <c r="Q7" s="9">
        <v>6</v>
      </c>
      <c r="R7" s="35"/>
      <c r="T7" s="9">
        <v>7</v>
      </c>
      <c r="U7" s="35"/>
      <c r="W7" s="9">
        <v>8</v>
      </c>
      <c r="X7" s="35"/>
      <c r="Z7" s="9">
        <v>9</v>
      </c>
      <c r="AA7" s="35"/>
      <c r="AC7" s="9">
        <v>10</v>
      </c>
      <c r="AD7" s="35"/>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2" t="s">
        <v>80</v>
      </c>
      <c r="C10" s="41"/>
      <c r="E10" s="42" t="s">
        <v>80</v>
      </c>
      <c r="F10" s="41"/>
      <c r="H10" s="42" t="s">
        <v>80</v>
      </c>
      <c r="I10" s="41"/>
      <c r="K10" s="42" t="s">
        <v>80</v>
      </c>
      <c r="L10" s="41"/>
      <c r="N10" s="42" t="s">
        <v>80</v>
      </c>
      <c r="O10" s="41"/>
      <c r="Q10" s="42" t="s">
        <v>80</v>
      </c>
      <c r="R10" s="41"/>
      <c r="T10" s="42" t="s">
        <v>80</v>
      </c>
      <c r="U10" s="41"/>
      <c r="W10" s="42" t="s">
        <v>80</v>
      </c>
      <c r="X10" s="41"/>
      <c r="Z10" s="42" t="s">
        <v>80</v>
      </c>
      <c r="AA10" s="41"/>
      <c r="AC10" s="42" t="s">
        <v>80</v>
      </c>
      <c r="AD10" s="41"/>
      <c r="AF10" s="39">
        <f>SUM(C10,F10,I10,L10,O10,R10,U10,X10,AA10,AD10)</f>
        <v>0</v>
      </c>
    </row>
    <row r="11" spans="1:34" ht="12" customHeight="1" x14ac:dyDescent="0.25">
      <c r="B11" s="116" t="s">
        <v>103</v>
      </c>
      <c r="C11" s="117"/>
      <c r="E11" s="116" t="s">
        <v>103</v>
      </c>
      <c r="F11" s="117"/>
      <c r="H11" s="116" t="s">
        <v>103</v>
      </c>
      <c r="I11" s="117"/>
      <c r="K11" s="116" t="s">
        <v>103</v>
      </c>
      <c r="L11" s="117"/>
      <c r="N11" s="116" t="s">
        <v>103</v>
      </c>
      <c r="O11" s="117"/>
      <c r="Q11" s="116" t="s">
        <v>103</v>
      </c>
      <c r="R11" s="117"/>
      <c r="T11" s="116" t="s">
        <v>103</v>
      </c>
      <c r="U11" s="117"/>
      <c r="W11" s="116" t="s">
        <v>103</v>
      </c>
      <c r="X11" s="117"/>
      <c r="Z11" s="116" t="s">
        <v>103</v>
      </c>
      <c r="AA11" s="117"/>
      <c r="AC11" s="116" t="s">
        <v>103</v>
      </c>
      <c r="AD11" s="117"/>
    </row>
    <row r="12" spans="1:34" x14ac:dyDescent="0.25">
      <c r="B12" s="14"/>
      <c r="C12" s="14"/>
      <c r="E12" s="14"/>
      <c r="F12" s="14"/>
      <c r="H12" s="14"/>
      <c r="I12" s="14"/>
      <c r="K12" s="14"/>
      <c r="L12" s="14"/>
      <c r="N12" s="14"/>
      <c r="O12" s="14"/>
      <c r="Q12" s="14"/>
      <c r="R12" s="14"/>
      <c r="T12" s="14"/>
      <c r="U12" s="14"/>
      <c r="W12" s="14"/>
      <c r="X12" s="14"/>
      <c r="Z12" s="14"/>
      <c r="AA12" s="14"/>
      <c r="AC12" s="14"/>
      <c r="AD12" s="14"/>
    </row>
    <row r="13" spans="1:34" x14ac:dyDescent="0.25">
      <c r="B13" s="14"/>
      <c r="C13" s="14"/>
      <c r="E13" s="14"/>
      <c r="F13" s="14"/>
      <c r="H13" s="14"/>
      <c r="I13" s="14"/>
      <c r="K13" s="14"/>
      <c r="L13" s="14"/>
      <c r="N13" s="14"/>
      <c r="O13" s="14"/>
      <c r="Q13" s="14"/>
      <c r="R13" s="14"/>
      <c r="T13" s="14"/>
      <c r="U13" s="14"/>
      <c r="W13" s="14"/>
      <c r="X13" s="14"/>
      <c r="Z13" s="14"/>
      <c r="AA13" s="14"/>
      <c r="AC13" s="14"/>
      <c r="AD13" s="14"/>
    </row>
    <row r="14" spans="1:34" x14ac:dyDescent="0.25">
      <c r="B14" s="14"/>
      <c r="C14" s="14"/>
      <c r="E14" s="14"/>
      <c r="F14" s="14"/>
      <c r="H14" s="14"/>
      <c r="I14" s="14"/>
      <c r="K14" s="14"/>
      <c r="L14" s="14"/>
      <c r="N14" s="14"/>
      <c r="O14" s="14"/>
      <c r="Q14" s="14"/>
      <c r="R14" s="14"/>
      <c r="T14" s="14"/>
      <c r="U14" s="14"/>
      <c r="W14" s="14"/>
      <c r="X14" s="14"/>
      <c r="Z14" s="14"/>
      <c r="AA14" s="14"/>
      <c r="AC14" s="14"/>
      <c r="AD14" s="14"/>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5"/>
      <c r="E16" s="9">
        <v>12</v>
      </c>
      <c r="F16" s="35"/>
      <c r="H16" s="9">
        <v>13</v>
      </c>
      <c r="I16" s="35"/>
      <c r="K16" s="9">
        <v>14</v>
      </c>
      <c r="L16" s="35"/>
      <c r="N16" s="9">
        <v>15</v>
      </c>
      <c r="O16" s="35"/>
      <c r="Q16" s="9">
        <v>16</v>
      </c>
      <c r="R16" s="35"/>
      <c r="T16" s="9">
        <v>17</v>
      </c>
      <c r="U16" s="35"/>
      <c r="W16" s="9">
        <v>18</v>
      </c>
      <c r="X16" s="35"/>
      <c r="Z16" s="9">
        <v>19</v>
      </c>
      <c r="AA16" s="35"/>
      <c r="AC16" s="9">
        <v>20</v>
      </c>
      <c r="AD16" s="35"/>
      <c r="AE16">
        <f>SUM(C16,F16,I16,L16,O16,R16,U16,X16,AA16,AD16)</f>
        <v>0</v>
      </c>
    </row>
    <row r="17" spans="2:33" x14ac:dyDescent="0.25">
      <c r="B17" s="108" t="s">
        <v>102</v>
      </c>
      <c r="C17" s="108"/>
      <c r="E17" s="106" t="s">
        <v>102</v>
      </c>
      <c r="F17" s="107"/>
      <c r="H17" s="106" t="s">
        <v>102</v>
      </c>
      <c r="I17" s="107"/>
      <c r="K17" s="106" t="s">
        <v>102</v>
      </c>
      <c r="L17" s="107"/>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4"/>
      <c r="F18" s="105"/>
      <c r="H18" s="104"/>
      <c r="I18" s="105"/>
      <c r="K18" s="104"/>
      <c r="L18" s="105"/>
      <c r="N18" s="109"/>
      <c r="O18" s="110"/>
      <c r="Q18" s="109"/>
      <c r="R18" s="110"/>
      <c r="T18" s="109"/>
      <c r="U18" s="110"/>
      <c r="W18" s="109"/>
      <c r="X18" s="110"/>
      <c r="Z18" s="109"/>
      <c r="AA18" s="110"/>
      <c r="AC18" s="109"/>
      <c r="AD18" s="110"/>
      <c r="AG18">
        <f>COUNT(B18:AD18)</f>
        <v>0</v>
      </c>
    </row>
    <row r="19" spans="2:33" s="39" customFormat="1" x14ac:dyDescent="0.25">
      <c r="B19" s="42" t="s">
        <v>80</v>
      </c>
      <c r="C19" s="41"/>
      <c r="E19" s="42" t="s">
        <v>80</v>
      </c>
      <c r="F19" s="41"/>
      <c r="H19" s="42" t="s">
        <v>80</v>
      </c>
      <c r="I19" s="41"/>
      <c r="K19" s="42" t="s">
        <v>80</v>
      </c>
      <c r="L19" s="41"/>
      <c r="N19" s="42" t="s">
        <v>80</v>
      </c>
      <c r="O19" s="41"/>
      <c r="Q19" s="42" t="s">
        <v>80</v>
      </c>
      <c r="R19" s="41"/>
      <c r="T19" s="42" t="s">
        <v>80</v>
      </c>
      <c r="U19" s="41"/>
      <c r="W19" s="42" t="s">
        <v>80</v>
      </c>
      <c r="X19" s="41"/>
      <c r="Z19" s="42" t="s">
        <v>80</v>
      </c>
      <c r="AA19" s="41"/>
      <c r="AC19" s="42" t="s">
        <v>80</v>
      </c>
      <c r="AD19" s="41"/>
      <c r="AF19" s="39">
        <f>SUM(C19,F19,I19,L19,O19,R19,U19,X19,AA19,AD19)</f>
        <v>0</v>
      </c>
    </row>
    <row r="20" spans="2:33" x14ac:dyDescent="0.25">
      <c r="B20" s="111" t="s">
        <v>103</v>
      </c>
      <c r="C20" s="111"/>
      <c r="E20" s="112" t="s">
        <v>103</v>
      </c>
      <c r="F20" s="113"/>
      <c r="H20" s="112" t="s">
        <v>103</v>
      </c>
      <c r="I20" s="113"/>
      <c r="K20" s="112" t="s">
        <v>103</v>
      </c>
      <c r="L20" s="113"/>
      <c r="N20" s="111" t="s">
        <v>103</v>
      </c>
      <c r="O20" s="111"/>
      <c r="Q20" s="111" t="s">
        <v>103</v>
      </c>
      <c r="R20" s="111"/>
      <c r="T20" s="111" t="s">
        <v>103</v>
      </c>
      <c r="U20" s="111"/>
      <c r="W20" s="111" t="s">
        <v>103</v>
      </c>
      <c r="X20" s="111"/>
      <c r="Z20" s="111" t="s">
        <v>103</v>
      </c>
      <c r="AA20" s="111"/>
      <c r="AC20" s="111" t="s">
        <v>103</v>
      </c>
      <c r="AD20" s="111"/>
    </row>
    <row r="21" spans="2:33" x14ac:dyDescent="0.25">
      <c r="B21" s="14"/>
      <c r="C21" s="14"/>
      <c r="E21" s="14"/>
      <c r="F21" s="14"/>
      <c r="H21" s="14"/>
      <c r="I21" s="14"/>
      <c r="K21" s="14"/>
      <c r="L21" s="14"/>
      <c r="N21" s="14"/>
      <c r="O21" s="14"/>
      <c r="Q21" s="14"/>
      <c r="R21" s="14"/>
      <c r="T21" s="14"/>
      <c r="U21" s="14"/>
      <c r="W21" s="14"/>
      <c r="X21" s="14"/>
      <c r="Z21" s="14"/>
      <c r="AA21" s="14"/>
      <c r="AC21" s="14"/>
      <c r="AD21" s="14"/>
    </row>
    <row r="22" spans="2:33" x14ac:dyDescent="0.25">
      <c r="B22" s="14"/>
      <c r="C22" s="14"/>
      <c r="E22" s="14"/>
      <c r="F22" s="14"/>
      <c r="H22" s="14"/>
      <c r="I22" s="14"/>
      <c r="K22" s="14"/>
      <c r="L22" s="14"/>
      <c r="N22" s="14"/>
      <c r="O22" s="14"/>
      <c r="Q22" s="14"/>
      <c r="R22" s="14"/>
      <c r="T22" s="14"/>
      <c r="U22" s="14"/>
      <c r="W22" s="14"/>
      <c r="X22" s="14"/>
      <c r="Z22" s="14"/>
      <c r="AA22" s="14"/>
      <c r="AC22" s="14"/>
      <c r="AD22" s="14"/>
    </row>
    <row r="23" spans="2:33" x14ac:dyDescent="0.25">
      <c r="B23" s="14"/>
      <c r="C23" s="14"/>
      <c r="E23" s="14"/>
      <c r="F23" s="14"/>
      <c r="H23" s="14"/>
      <c r="I23" s="14"/>
      <c r="K23" s="14"/>
      <c r="L23" s="14"/>
      <c r="N23" s="14"/>
      <c r="O23" s="14"/>
      <c r="Q23" s="14"/>
      <c r="R23" s="14"/>
      <c r="T23" s="14"/>
      <c r="U23" s="14"/>
      <c r="W23" s="14"/>
      <c r="X23" s="14"/>
      <c r="Z23" s="14"/>
      <c r="AA23" s="14"/>
      <c r="AC23" s="14"/>
      <c r="AD23" s="14"/>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5"/>
      <c r="D25" s="13"/>
      <c r="E25" s="9">
        <v>22</v>
      </c>
      <c r="F25" s="35"/>
      <c r="G25" s="13"/>
      <c r="H25" s="9">
        <v>23</v>
      </c>
      <c r="I25" s="35"/>
      <c r="J25" s="13"/>
      <c r="K25" s="9">
        <v>24</v>
      </c>
      <c r="L25" s="35"/>
      <c r="M25" s="13"/>
      <c r="N25" s="9">
        <v>25</v>
      </c>
      <c r="O25" s="35"/>
      <c r="P25" s="13"/>
      <c r="Q25" s="9">
        <v>26</v>
      </c>
      <c r="R25" s="35"/>
      <c r="S25" s="13"/>
      <c r="T25" s="9">
        <v>27</v>
      </c>
      <c r="U25" s="35"/>
      <c r="V25" s="13"/>
      <c r="W25" s="9">
        <v>28</v>
      </c>
      <c r="X25" s="35"/>
      <c r="Y25" s="13"/>
      <c r="Z25" s="9">
        <v>29</v>
      </c>
      <c r="AA25" s="35"/>
      <c r="AB25" s="13"/>
      <c r="AC25" s="9">
        <v>30</v>
      </c>
      <c r="AD25" s="35"/>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2" t="s">
        <v>80</v>
      </c>
      <c r="C28" s="41"/>
      <c r="E28" s="42" t="s">
        <v>80</v>
      </c>
      <c r="F28" s="41"/>
      <c r="H28" s="42" t="s">
        <v>80</v>
      </c>
      <c r="I28" s="41"/>
      <c r="K28" s="42" t="s">
        <v>80</v>
      </c>
      <c r="L28" s="41"/>
      <c r="N28" s="42" t="s">
        <v>80</v>
      </c>
      <c r="O28" s="41"/>
      <c r="Q28" s="42" t="s">
        <v>80</v>
      </c>
      <c r="R28" s="41"/>
      <c r="T28" s="42" t="s">
        <v>80</v>
      </c>
      <c r="U28" s="41"/>
      <c r="W28" s="42" t="s">
        <v>80</v>
      </c>
      <c r="X28" s="41"/>
      <c r="Z28" s="42" t="s">
        <v>80</v>
      </c>
      <c r="AA28" s="41"/>
      <c r="AC28" s="42"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14"/>
      <c r="C30" s="14"/>
      <c r="E30" s="14"/>
      <c r="F30" s="14"/>
      <c r="H30" s="14"/>
      <c r="I30" s="14"/>
      <c r="K30" s="14"/>
      <c r="L30" s="14"/>
      <c r="N30" s="14"/>
      <c r="O30" s="14"/>
      <c r="Q30" s="14"/>
      <c r="R30" s="14"/>
      <c r="T30" s="14"/>
      <c r="U30" s="14"/>
      <c r="W30" s="14"/>
      <c r="X30" s="14"/>
      <c r="Z30" s="14"/>
      <c r="AA30" s="14"/>
      <c r="AC30" s="14"/>
      <c r="AD30" s="14"/>
    </row>
    <row r="31" spans="2:33" x14ac:dyDescent="0.25">
      <c r="B31" s="14"/>
      <c r="C31" s="14"/>
      <c r="E31" s="14"/>
      <c r="F31" s="14"/>
      <c r="H31" s="14"/>
      <c r="I31" s="14"/>
      <c r="K31" s="14"/>
      <c r="L31" s="14"/>
      <c r="N31" s="14"/>
      <c r="O31" s="14"/>
      <c r="Q31" s="14"/>
      <c r="R31" s="14"/>
      <c r="T31" s="14"/>
      <c r="U31" s="14"/>
      <c r="W31" s="14"/>
      <c r="X31" s="14"/>
      <c r="Z31" s="14"/>
      <c r="AA31" s="14"/>
      <c r="AC31" s="14"/>
      <c r="AD31" s="14"/>
    </row>
    <row r="32" spans="2:33" ht="16.5" customHeight="1" x14ac:dyDescent="0.25">
      <c r="B32" s="14"/>
      <c r="C32" s="14"/>
      <c r="E32" s="14"/>
      <c r="F32" s="14"/>
      <c r="H32" s="14"/>
      <c r="I32" s="14"/>
      <c r="K32" s="14"/>
      <c r="L32" s="14"/>
      <c r="N32" s="14"/>
      <c r="O32" s="14"/>
      <c r="Q32" s="14"/>
      <c r="R32" s="14"/>
      <c r="T32" s="14"/>
      <c r="U32" s="14"/>
      <c r="W32" s="14"/>
      <c r="X32" s="14"/>
      <c r="Z32" s="14"/>
      <c r="AA32" s="14"/>
      <c r="AC32" s="14"/>
      <c r="AD32" s="14"/>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5"/>
      <c r="E34" s="9">
        <v>32</v>
      </c>
      <c r="F34" s="35"/>
      <c r="H34" s="9">
        <v>33</v>
      </c>
      <c r="I34" s="35"/>
      <c r="K34" s="9">
        <v>34</v>
      </c>
      <c r="L34" s="35"/>
      <c r="N34" s="9">
        <v>35</v>
      </c>
      <c r="O34" s="35"/>
      <c r="Q34" s="9">
        <v>36</v>
      </c>
      <c r="R34" s="35"/>
      <c r="T34" s="9">
        <v>37</v>
      </c>
      <c r="U34" s="35"/>
      <c r="W34" s="9">
        <v>38</v>
      </c>
      <c r="X34" s="35"/>
      <c r="Z34" s="9">
        <v>39</v>
      </c>
      <c r="AA34" s="35"/>
      <c r="AC34" s="9">
        <v>40</v>
      </c>
      <c r="AD34" s="35"/>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2" t="s">
        <v>80</v>
      </c>
      <c r="C37" s="41"/>
      <c r="E37" s="42" t="s">
        <v>80</v>
      </c>
      <c r="F37" s="41"/>
      <c r="H37" s="42" t="s">
        <v>80</v>
      </c>
      <c r="I37" s="41"/>
      <c r="K37" s="42" t="s">
        <v>80</v>
      </c>
      <c r="L37" s="41"/>
      <c r="N37" s="42" t="s">
        <v>80</v>
      </c>
      <c r="O37" s="41"/>
      <c r="Q37" s="42" t="s">
        <v>80</v>
      </c>
      <c r="R37" s="41"/>
      <c r="T37" s="42" t="s">
        <v>80</v>
      </c>
      <c r="U37" s="41"/>
      <c r="W37" s="42" t="s">
        <v>80</v>
      </c>
      <c r="X37" s="41"/>
      <c r="Z37" s="42" t="s">
        <v>80</v>
      </c>
      <c r="AA37" s="41"/>
      <c r="AC37" s="42"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14"/>
      <c r="C39" s="14"/>
      <c r="E39" s="14"/>
      <c r="F39" s="14"/>
      <c r="H39" s="14"/>
      <c r="I39" s="14"/>
      <c r="K39" s="14"/>
      <c r="L39" s="14"/>
      <c r="N39" s="14"/>
      <c r="O39" s="14"/>
      <c r="Q39" s="14"/>
      <c r="R39" s="14"/>
      <c r="T39" s="14"/>
      <c r="U39" s="14"/>
      <c r="W39" s="14"/>
      <c r="X39" s="14"/>
      <c r="Z39" s="14"/>
      <c r="AA39" s="14"/>
      <c r="AC39" s="14"/>
      <c r="AD39" s="14"/>
    </row>
    <row r="40" spans="2:33" x14ac:dyDescent="0.25">
      <c r="B40" s="14"/>
      <c r="C40" s="14"/>
      <c r="E40" s="14"/>
      <c r="F40" s="14"/>
      <c r="H40" s="14"/>
      <c r="I40" s="14"/>
      <c r="K40" s="14"/>
      <c r="L40" s="14"/>
      <c r="N40" s="14"/>
      <c r="O40" s="14"/>
      <c r="Q40" s="14"/>
      <c r="R40" s="14"/>
      <c r="T40" s="14"/>
      <c r="U40" s="14"/>
      <c r="W40" s="14"/>
      <c r="X40" s="14"/>
      <c r="Z40" s="14"/>
      <c r="AA40" s="14"/>
      <c r="AC40" s="14"/>
      <c r="AD40" s="14"/>
    </row>
    <row r="41" spans="2:33" ht="16.5" customHeight="1" x14ac:dyDescent="0.25">
      <c r="B41" s="14"/>
      <c r="C41" s="14"/>
      <c r="E41" s="14"/>
      <c r="F41" s="14"/>
      <c r="H41" s="14"/>
      <c r="I41" s="14"/>
      <c r="K41" s="14"/>
      <c r="L41" s="14"/>
      <c r="N41" s="14"/>
      <c r="O41" s="14"/>
      <c r="Q41" s="14"/>
      <c r="R41" s="14"/>
      <c r="T41" s="14"/>
      <c r="U41" s="14"/>
      <c r="W41" s="14"/>
      <c r="X41" s="14"/>
      <c r="Z41" s="14"/>
      <c r="AA41" s="14"/>
      <c r="AC41" s="14"/>
      <c r="AD41" s="14"/>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5"/>
      <c r="E43" s="9">
        <v>42</v>
      </c>
      <c r="F43" s="35"/>
      <c r="H43" s="9">
        <v>43</v>
      </c>
      <c r="I43" s="35"/>
      <c r="K43" s="9">
        <v>44</v>
      </c>
      <c r="L43" s="35"/>
      <c r="N43" s="9">
        <v>45</v>
      </c>
      <c r="O43" s="35"/>
      <c r="Q43" s="9">
        <v>46</v>
      </c>
      <c r="R43" s="35"/>
      <c r="T43" s="9">
        <v>47</v>
      </c>
      <c r="U43" s="35"/>
      <c r="W43" s="9">
        <v>48</v>
      </c>
      <c r="X43" s="35"/>
      <c r="Z43" s="9">
        <v>49</v>
      </c>
      <c r="AA43" s="35"/>
      <c r="AC43" s="9">
        <v>50</v>
      </c>
      <c r="AD43" s="35"/>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2" t="s">
        <v>80</v>
      </c>
      <c r="C46" s="41"/>
      <c r="E46" s="42" t="s">
        <v>80</v>
      </c>
      <c r="F46" s="41"/>
      <c r="H46" s="42" t="s">
        <v>80</v>
      </c>
      <c r="I46" s="41"/>
      <c r="K46" s="42" t="s">
        <v>80</v>
      </c>
      <c r="L46" s="41"/>
      <c r="N46" s="42" t="s">
        <v>80</v>
      </c>
      <c r="O46" s="41"/>
      <c r="Q46" s="42" t="s">
        <v>80</v>
      </c>
      <c r="R46" s="41"/>
      <c r="T46" s="42" t="s">
        <v>80</v>
      </c>
      <c r="U46" s="41"/>
      <c r="W46" s="42" t="s">
        <v>80</v>
      </c>
      <c r="X46" s="41"/>
      <c r="Z46" s="42" t="s">
        <v>80</v>
      </c>
      <c r="AA46" s="41"/>
      <c r="AC46" s="42"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14"/>
      <c r="C48" s="14"/>
      <c r="E48" s="14"/>
      <c r="F48" s="14"/>
      <c r="H48" s="14"/>
      <c r="I48" s="14"/>
      <c r="K48" s="14"/>
      <c r="L48" s="14"/>
      <c r="N48" s="14"/>
      <c r="O48" s="14"/>
      <c r="Q48" s="14"/>
      <c r="R48" s="14"/>
      <c r="T48" s="14"/>
      <c r="U48" s="14"/>
      <c r="W48" s="14"/>
      <c r="X48" s="14"/>
      <c r="Z48" s="14"/>
      <c r="AA48" s="14"/>
      <c r="AC48" s="14"/>
      <c r="AD48" s="14"/>
    </row>
    <row r="49" spans="2:33" x14ac:dyDescent="0.25">
      <c r="B49" s="14"/>
      <c r="C49" s="14"/>
      <c r="E49" s="14"/>
      <c r="F49" s="14"/>
      <c r="H49" s="14"/>
      <c r="I49" s="14"/>
      <c r="K49" s="14"/>
      <c r="L49" s="14"/>
      <c r="N49" s="14"/>
      <c r="O49" s="14"/>
      <c r="Q49" s="14"/>
      <c r="R49" s="14"/>
      <c r="T49" s="14"/>
      <c r="U49" s="14"/>
      <c r="W49" s="14"/>
      <c r="X49" s="14"/>
      <c r="Z49" s="14"/>
      <c r="AA49" s="14"/>
      <c r="AC49" s="14"/>
      <c r="AD49" s="14"/>
    </row>
    <row r="50" spans="2:33" ht="16.5" customHeight="1" x14ac:dyDescent="0.25">
      <c r="B50" s="14"/>
      <c r="C50" s="14"/>
      <c r="E50" s="14"/>
      <c r="F50" s="14"/>
      <c r="H50" s="14"/>
      <c r="I50" s="14"/>
      <c r="K50" s="14"/>
      <c r="L50" s="14"/>
      <c r="N50" s="14"/>
      <c r="O50" s="14"/>
      <c r="Q50" s="14"/>
      <c r="R50" s="14"/>
      <c r="T50" s="14"/>
      <c r="U50" s="14"/>
      <c r="W50" s="14"/>
      <c r="X50" s="14"/>
      <c r="Z50" s="14"/>
      <c r="AA50" s="14"/>
      <c r="AC50" s="14"/>
      <c r="AD50" s="14"/>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5"/>
      <c r="E52" s="9">
        <v>52</v>
      </c>
      <c r="F52" s="35"/>
      <c r="H52" s="9">
        <v>53</v>
      </c>
      <c r="I52" s="35"/>
      <c r="K52" s="9">
        <v>54</v>
      </c>
      <c r="L52" s="35"/>
      <c r="N52" s="9">
        <v>55</v>
      </c>
      <c r="O52" s="35"/>
      <c r="Q52" s="9">
        <v>56</v>
      </c>
      <c r="R52" s="35"/>
      <c r="T52" s="9">
        <v>57</v>
      </c>
      <c r="U52" s="35"/>
      <c r="W52" s="9">
        <v>58</v>
      </c>
      <c r="X52" s="35"/>
      <c r="Z52" s="9">
        <v>59</v>
      </c>
      <c r="AA52" s="35"/>
      <c r="AC52" s="9">
        <v>60</v>
      </c>
      <c r="AD52" s="35"/>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2" t="s">
        <v>80</v>
      </c>
      <c r="C55" s="41"/>
      <c r="E55" s="42" t="s">
        <v>80</v>
      </c>
      <c r="F55" s="41"/>
      <c r="H55" s="42" t="s">
        <v>80</v>
      </c>
      <c r="I55" s="41"/>
      <c r="K55" s="42" t="s">
        <v>80</v>
      </c>
      <c r="L55" s="41"/>
      <c r="N55" s="42" t="s">
        <v>80</v>
      </c>
      <c r="O55" s="41"/>
      <c r="Q55" s="42" t="s">
        <v>80</v>
      </c>
      <c r="R55" s="41"/>
      <c r="T55" s="42" t="s">
        <v>80</v>
      </c>
      <c r="U55" s="41"/>
      <c r="W55" s="42" t="s">
        <v>80</v>
      </c>
      <c r="X55" s="41"/>
      <c r="Z55" s="42" t="s">
        <v>80</v>
      </c>
      <c r="AA55" s="41"/>
      <c r="AC55" s="42"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14"/>
      <c r="C57" s="14"/>
      <c r="E57" s="14"/>
      <c r="F57" s="14"/>
      <c r="H57" s="14"/>
      <c r="I57" s="14"/>
      <c r="K57" s="14"/>
      <c r="L57" s="14"/>
      <c r="N57" s="14"/>
      <c r="O57" s="14"/>
      <c r="Q57" s="14"/>
      <c r="R57" s="14"/>
      <c r="T57" s="14"/>
      <c r="U57" s="14"/>
      <c r="W57" s="14"/>
      <c r="X57" s="14"/>
      <c r="Z57" s="14"/>
      <c r="AA57" s="14"/>
      <c r="AC57" s="14"/>
      <c r="AD57" s="14"/>
    </row>
    <row r="58" spans="2:33" x14ac:dyDescent="0.25">
      <c r="B58" s="14"/>
      <c r="C58" s="14"/>
      <c r="E58" s="14"/>
      <c r="F58" s="14"/>
      <c r="H58" s="14"/>
      <c r="I58" s="14"/>
      <c r="K58" s="14"/>
      <c r="L58" s="14"/>
      <c r="N58" s="14"/>
      <c r="O58" s="14"/>
      <c r="Q58" s="14"/>
      <c r="R58" s="14"/>
      <c r="T58" s="14"/>
      <c r="U58" s="14"/>
      <c r="W58" s="14"/>
      <c r="X58" s="14"/>
      <c r="Z58" s="14"/>
      <c r="AA58" s="14"/>
      <c r="AC58" s="14"/>
      <c r="AD58" s="14"/>
    </row>
    <row r="59" spans="2:33" ht="16.5" customHeight="1" x14ac:dyDescent="0.25">
      <c r="B59" s="14"/>
      <c r="C59" s="14"/>
      <c r="E59" s="14"/>
      <c r="F59" s="14"/>
      <c r="H59" s="14"/>
      <c r="I59" s="14"/>
      <c r="K59" s="14"/>
      <c r="L59" s="14"/>
      <c r="N59" s="14"/>
      <c r="O59" s="14"/>
      <c r="Q59" s="14"/>
      <c r="R59" s="14"/>
      <c r="T59" s="14"/>
      <c r="U59" s="14"/>
      <c r="W59" s="14"/>
      <c r="X59" s="14"/>
      <c r="Z59" s="14"/>
      <c r="AA59" s="14"/>
      <c r="AC59" s="14"/>
      <c r="AD59" s="14"/>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5"/>
      <c r="E61" s="9">
        <v>62</v>
      </c>
      <c r="F61" s="35"/>
      <c r="H61" s="9">
        <v>63</v>
      </c>
      <c r="I61" s="35"/>
      <c r="K61" s="9">
        <v>64</v>
      </c>
      <c r="L61" s="35"/>
      <c r="N61" s="9">
        <v>65</v>
      </c>
      <c r="O61" s="35"/>
      <c r="Q61" s="9">
        <v>66</v>
      </c>
      <c r="R61" s="35"/>
      <c r="T61" s="9">
        <v>67</v>
      </c>
      <c r="U61" s="35"/>
      <c r="W61" s="9">
        <v>68</v>
      </c>
      <c r="X61" s="35"/>
      <c r="Z61" s="9">
        <v>69</v>
      </c>
      <c r="AA61" s="35"/>
      <c r="AC61" s="9">
        <v>70</v>
      </c>
      <c r="AD61" s="35"/>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2" t="s">
        <v>80</v>
      </c>
      <c r="C64" s="41"/>
      <c r="E64" s="42" t="s">
        <v>80</v>
      </c>
      <c r="F64" s="41"/>
      <c r="H64" s="42" t="s">
        <v>80</v>
      </c>
      <c r="I64" s="41"/>
      <c r="K64" s="42" t="s">
        <v>80</v>
      </c>
      <c r="L64" s="41"/>
      <c r="N64" s="42" t="s">
        <v>80</v>
      </c>
      <c r="O64" s="41"/>
      <c r="Q64" s="42" t="s">
        <v>80</v>
      </c>
      <c r="R64" s="41"/>
      <c r="T64" s="42" t="s">
        <v>80</v>
      </c>
      <c r="U64" s="41"/>
      <c r="W64" s="42" t="s">
        <v>80</v>
      </c>
      <c r="X64" s="41"/>
      <c r="Z64" s="42" t="s">
        <v>80</v>
      </c>
      <c r="AA64" s="41"/>
      <c r="AC64" s="42"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14"/>
      <c r="C66" s="14"/>
      <c r="E66" s="14"/>
      <c r="F66" s="14"/>
      <c r="H66" s="14"/>
      <c r="I66" s="14"/>
      <c r="K66" s="14"/>
      <c r="L66" s="14"/>
      <c r="N66" s="14"/>
      <c r="O66" s="14"/>
      <c r="Q66" s="14"/>
      <c r="R66" s="14"/>
      <c r="T66" s="14"/>
      <c r="U66" s="14"/>
      <c r="W66" s="14"/>
      <c r="X66" s="14"/>
      <c r="Z66" s="14"/>
      <c r="AA66" s="14"/>
      <c r="AC66" s="14"/>
      <c r="AD66" s="14"/>
    </row>
    <row r="67" spans="2:33" x14ac:dyDescent="0.25">
      <c r="B67" s="14"/>
      <c r="C67" s="14"/>
      <c r="E67" s="14"/>
      <c r="F67" s="14"/>
      <c r="H67" s="14"/>
      <c r="I67" s="14"/>
      <c r="K67" s="14"/>
      <c r="L67" s="14"/>
      <c r="N67" s="14"/>
      <c r="O67" s="14"/>
      <c r="Q67" s="14"/>
      <c r="R67" s="14"/>
      <c r="T67" s="14"/>
      <c r="U67" s="14"/>
      <c r="W67" s="14"/>
      <c r="X67" s="14"/>
      <c r="Z67" s="14"/>
      <c r="AA67" s="14"/>
      <c r="AC67" s="14"/>
      <c r="AD67" s="14"/>
    </row>
    <row r="68" spans="2:33" ht="16.5" customHeight="1" x14ac:dyDescent="0.25">
      <c r="B68" s="14"/>
      <c r="C68" s="14"/>
      <c r="E68" s="14"/>
      <c r="F68" s="14"/>
      <c r="H68" s="14"/>
      <c r="I68" s="14"/>
      <c r="K68" s="14"/>
      <c r="L68" s="14"/>
      <c r="N68" s="14"/>
      <c r="O68" s="14"/>
      <c r="Q68" s="14"/>
      <c r="R68" s="14"/>
      <c r="T68" s="14"/>
      <c r="U68" s="14"/>
      <c r="W68" s="14"/>
      <c r="X68" s="14"/>
      <c r="Z68" s="14"/>
      <c r="AA68" s="14"/>
      <c r="AC68" s="14"/>
      <c r="AD68" s="14"/>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5"/>
      <c r="E70" s="9">
        <v>72</v>
      </c>
      <c r="F70" s="35"/>
      <c r="H70" s="9">
        <v>73</v>
      </c>
      <c r="I70" s="35"/>
      <c r="K70" s="9">
        <v>74</v>
      </c>
      <c r="L70" s="35"/>
      <c r="N70" s="9">
        <v>75</v>
      </c>
      <c r="O70" s="35"/>
      <c r="Q70" s="9">
        <v>76</v>
      </c>
      <c r="R70" s="35"/>
      <c r="T70" s="9">
        <v>77</v>
      </c>
      <c r="U70" s="35"/>
      <c r="W70" s="9">
        <v>78</v>
      </c>
      <c r="X70" s="35"/>
      <c r="Z70" s="9">
        <v>79</v>
      </c>
      <c r="AA70" s="35"/>
      <c r="AC70" s="9">
        <v>80</v>
      </c>
      <c r="AD70" s="35"/>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2" t="s">
        <v>80</v>
      </c>
      <c r="C73" s="41"/>
      <c r="E73" s="42" t="s">
        <v>80</v>
      </c>
      <c r="F73" s="41"/>
      <c r="H73" s="42" t="s">
        <v>80</v>
      </c>
      <c r="I73" s="41"/>
      <c r="K73" s="42" t="s">
        <v>80</v>
      </c>
      <c r="L73" s="41"/>
      <c r="N73" s="42" t="s">
        <v>80</v>
      </c>
      <c r="O73" s="41"/>
      <c r="Q73" s="42" t="s">
        <v>80</v>
      </c>
      <c r="R73" s="41"/>
      <c r="T73" s="42" t="s">
        <v>80</v>
      </c>
      <c r="U73" s="41"/>
      <c r="W73" s="42" t="s">
        <v>80</v>
      </c>
      <c r="X73" s="41"/>
      <c r="Z73" s="42" t="s">
        <v>80</v>
      </c>
      <c r="AA73" s="41"/>
      <c r="AC73" s="42"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14"/>
      <c r="C75" s="14"/>
      <c r="E75" s="14"/>
      <c r="F75" s="14"/>
      <c r="H75" s="14"/>
      <c r="I75" s="14"/>
      <c r="K75" s="14"/>
      <c r="L75" s="14"/>
      <c r="N75" s="14"/>
      <c r="O75" s="14"/>
      <c r="Q75" s="14"/>
      <c r="R75" s="14"/>
      <c r="T75" s="14"/>
      <c r="U75" s="14"/>
      <c r="W75" s="14"/>
      <c r="X75" s="14"/>
      <c r="Z75" s="14"/>
      <c r="AA75" s="14"/>
      <c r="AC75" s="14"/>
      <c r="AD75" s="14"/>
    </row>
    <row r="76" spans="2:33" x14ac:dyDescent="0.25">
      <c r="B76" s="14"/>
      <c r="C76" s="14"/>
      <c r="E76" s="14"/>
      <c r="F76" s="14"/>
      <c r="H76" s="14"/>
      <c r="I76" s="14"/>
      <c r="K76" s="14"/>
      <c r="L76" s="14"/>
      <c r="N76" s="14"/>
      <c r="O76" s="14"/>
      <c r="Q76" s="14"/>
      <c r="R76" s="14"/>
      <c r="T76" s="14"/>
      <c r="U76" s="14"/>
      <c r="W76" s="14"/>
      <c r="X76" s="14"/>
      <c r="Z76" s="14"/>
      <c r="AA76" s="14"/>
      <c r="AC76" s="14"/>
      <c r="AD76" s="14"/>
    </row>
    <row r="77" spans="2:33" ht="16.5" customHeight="1" x14ac:dyDescent="0.25">
      <c r="B77" s="14"/>
      <c r="C77" s="14"/>
      <c r="E77" s="14"/>
      <c r="F77" s="14"/>
      <c r="H77" s="14"/>
      <c r="I77" s="14"/>
      <c r="K77" s="14"/>
      <c r="L77" s="14"/>
      <c r="N77" s="14"/>
      <c r="O77" s="14"/>
      <c r="Q77" s="14"/>
      <c r="R77" s="14"/>
      <c r="T77" s="14"/>
      <c r="U77" s="14"/>
      <c r="W77" s="14"/>
      <c r="X77" s="14"/>
      <c r="Z77" s="14"/>
      <c r="AA77" s="14"/>
      <c r="AC77" s="14"/>
      <c r="AD77" s="14"/>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5"/>
      <c r="E79" s="9">
        <v>82</v>
      </c>
      <c r="F79" s="35"/>
      <c r="H79" s="9">
        <v>83</v>
      </c>
      <c r="I79" s="35"/>
      <c r="K79" s="9">
        <v>84</v>
      </c>
      <c r="L79" s="35"/>
      <c r="N79" s="9">
        <v>85</v>
      </c>
      <c r="O79" s="35"/>
      <c r="Q79" s="9">
        <v>86</v>
      </c>
      <c r="R79" s="35"/>
      <c r="T79" s="9">
        <v>87</v>
      </c>
      <c r="U79" s="35"/>
      <c r="W79" s="9">
        <v>88</v>
      </c>
      <c r="X79" s="35"/>
      <c r="Z79" s="9">
        <v>89</v>
      </c>
      <c r="AA79" s="35"/>
      <c r="AC79" s="9">
        <v>90</v>
      </c>
      <c r="AD79" s="35"/>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2" t="s">
        <v>80</v>
      </c>
      <c r="C82" s="41"/>
      <c r="E82" s="42" t="s">
        <v>80</v>
      </c>
      <c r="F82" s="41"/>
      <c r="H82" s="42" t="s">
        <v>80</v>
      </c>
      <c r="I82" s="41"/>
      <c r="K82" s="42" t="s">
        <v>80</v>
      </c>
      <c r="L82" s="41"/>
      <c r="N82" s="42" t="s">
        <v>80</v>
      </c>
      <c r="O82" s="41"/>
      <c r="Q82" s="42" t="s">
        <v>80</v>
      </c>
      <c r="R82" s="41"/>
      <c r="T82" s="42" t="s">
        <v>80</v>
      </c>
      <c r="U82" s="41"/>
      <c r="W82" s="42" t="s">
        <v>80</v>
      </c>
      <c r="X82" s="41"/>
      <c r="Z82" s="42" t="s">
        <v>80</v>
      </c>
      <c r="AA82" s="41"/>
      <c r="AC82" s="42"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14"/>
      <c r="C84" s="14"/>
      <c r="E84" s="14"/>
      <c r="F84" s="14"/>
      <c r="H84" s="14"/>
      <c r="I84" s="14"/>
      <c r="K84" s="14"/>
      <c r="L84" s="14"/>
      <c r="N84" s="14"/>
      <c r="O84" s="14"/>
      <c r="Q84" s="14"/>
      <c r="R84" s="14"/>
      <c r="T84" s="14"/>
      <c r="U84" s="14"/>
      <c r="W84" s="14"/>
      <c r="X84" s="14"/>
      <c r="Z84" s="14"/>
      <c r="AA84" s="14"/>
      <c r="AC84" s="14"/>
      <c r="AD84" s="14"/>
    </row>
    <row r="85" spans="2:33" x14ac:dyDescent="0.25">
      <c r="B85" s="14"/>
      <c r="C85" s="14"/>
      <c r="E85" s="14"/>
      <c r="F85" s="14"/>
      <c r="H85" s="14"/>
      <c r="I85" s="14"/>
      <c r="K85" s="14"/>
      <c r="L85" s="14"/>
      <c r="N85" s="14"/>
      <c r="O85" s="14"/>
      <c r="Q85" s="14"/>
      <c r="R85" s="14"/>
      <c r="T85" s="14"/>
      <c r="U85" s="14"/>
      <c r="W85" s="14"/>
      <c r="X85" s="14"/>
      <c r="Z85" s="14"/>
      <c r="AA85" s="14"/>
      <c r="AC85" s="14"/>
      <c r="AD85" s="14"/>
    </row>
    <row r="86" spans="2:33" ht="16.5" customHeight="1" x14ac:dyDescent="0.25">
      <c r="B86" s="14"/>
      <c r="C86" s="14"/>
      <c r="E86" s="14"/>
      <c r="F86" s="14"/>
      <c r="H86" s="14"/>
      <c r="I86" s="14"/>
      <c r="K86" s="14"/>
      <c r="L86" s="14"/>
      <c r="N86" s="14"/>
      <c r="O86" s="14"/>
      <c r="Q86" s="14"/>
      <c r="R86" s="14"/>
      <c r="T86" s="14"/>
      <c r="U86" s="14"/>
      <c r="W86" s="14"/>
      <c r="X86" s="14"/>
      <c r="Z86" s="14"/>
      <c r="AA86" s="14"/>
      <c r="AC86" s="14"/>
      <c r="AD86" s="14"/>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5"/>
      <c r="E88" s="9">
        <v>92</v>
      </c>
      <c r="F88" s="35"/>
      <c r="H88" s="9">
        <v>93</v>
      </c>
      <c r="I88" s="35"/>
      <c r="K88" s="9">
        <v>94</v>
      </c>
      <c r="L88" s="35"/>
      <c r="N88" s="9">
        <v>95</v>
      </c>
      <c r="O88" s="35"/>
      <c r="Q88" s="9">
        <v>96</v>
      </c>
      <c r="R88" s="35"/>
      <c r="T88" s="9">
        <v>97</v>
      </c>
      <c r="U88" s="35"/>
      <c r="W88" s="9">
        <v>98</v>
      </c>
      <c r="X88" s="35"/>
      <c r="Z88" s="9">
        <v>99</v>
      </c>
      <c r="AA88" s="35"/>
      <c r="AC88" s="9">
        <v>100</v>
      </c>
      <c r="AD88" s="35"/>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2" t="s">
        <v>80</v>
      </c>
      <c r="C91" s="41"/>
      <c r="E91" s="42" t="s">
        <v>80</v>
      </c>
      <c r="F91" s="41"/>
      <c r="H91" s="42" t="s">
        <v>80</v>
      </c>
      <c r="I91" s="41"/>
      <c r="K91" s="42" t="s">
        <v>80</v>
      </c>
      <c r="L91" s="41"/>
      <c r="N91" s="42" t="s">
        <v>80</v>
      </c>
      <c r="O91" s="41"/>
      <c r="Q91" s="42" t="s">
        <v>80</v>
      </c>
      <c r="R91" s="41"/>
      <c r="T91" s="42" t="s">
        <v>80</v>
      </c>
      <c r="U91" s="41"/>
      <c r="W91" s="42" t="s">
        <v>80</v>
      </c>
      <c r="X91" s="41"/>
      <c r="Z91" s="42" t="s">
        <v>80</v>
      </c>
      <c r="AA91" s="41"/>
      <c r="AC91" s="42"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14"/>
      <c r="C93" s="14"/>
      <c r="E93" s="14"/>
      <c r="F93" s="14"/>
      <c r="H93" s="14"/>
      <c r="I93" s="14"/>
      <c r="K93" s="14"/>
      <c r="L93" s="14"/>
      <c r="N93" s="14"/>
      <c r="O93" s="14"/>
      <c r="Q93" s="14"/>
      <c r="R93" s="14"/>
      <c r="T93" s="14"/>
      <c r="U93" s="14"/>
      <c r="W93" s="14"/>
      <c r="X93" s="14"/>
      <c r="Z93" s="14"/>
      <c r="AA93" s="14"/>
      <c r="AC93" s="14"/>
      <c r="AD93" s="14"/>
    </row>
    <row r="94" spans="2:33" x14ac:dyDescent="0.25">
      <c r="B94" s="14"/>
      <c r="C94" s="14"/>
      <c r="E94" s="14"/>
      <c r="F94" s="14"/>
      <c r="H94" s="14"/>
      <c r="I94" s="14"/>
      <c r="K94" s="14"/>
      <c r="L94" s="14"/>
      <c r="N94" s="14"/>
      <c r="O94" s="14"/>
      <c r="Q94" s="14"/>
      <c r="R94" s="14"/>
      <c r="T94" s="14"/>
      <c r="U94" s="14"/>
      <c r="W94" s="14"/>
      <c r="X94" s="14"/>
      <c r="Z94" s="14"/>
      <c r="AA94" s="14"/>
      <c r="AC94" s="14"/>
      <c r="AD94" s="14"/>
    </row>
    <row r="95" spans="2:33" ht="16.5" customHeight="1" x14ac:dyDescent="0.25">
      <c r="B95" s="14"/>
      <c r="C95" s="14"/>
      <c r="E95" s="14"/>
      <c r="F95" s="14"/>
      <c r="H95" s="14"/>
      <c r="I95" s="14"/>
      <c r="K95" s="14"/>
      <c r="L95" s="14"/>
      <c r="N95" s="14"/>
      <c r="O95" s="14"/>
      <c r="Q95" s="14"/>
      <c r="R95" s="14"/>
      <c r="T95" s="14"/>
      <c r="U95" s="14"/>
      <c r="W95" s="14"/>
      <c r="X95" s="14"/>
      <c r="Z95" s="14"/>
      <c r="AA95" s="14"/>
      <c r="AC95" s="14"/>
      <c r="AD95" s="14"/>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5"/>
      <c r="E97" s="9">
        <v>102</v>
      </c>
      <c r="F97" s="35"/>
      <c r="H97" s="9">
        <v>103</v>
      </c>
      <c r="I97" s="35"/>
      <c r="K97" s="9">
        <v>104</v>
      </c>
      <c r="L97" s="35"/>
      <c r="N97" s="9">
        <v>105</v>
      </c>
      <c r="O97" s="35"/>
      <c r="Q97" s="9">
        <v>106</v>
      </c>
      <c r="R97" s="35"/>
      <c r="T97" s="9">
        <v>107</v>
      </c>
      <c r="U97" s="35"/>
      <c r="W97" s="9">
        <v>108</v>
      </c>
      <c r="X97" s="35"/>
      <c r="Z97" s="9">
        <v>109</v>
      </c>
      <c r="AA97" s="35"/>
      <c r="AC97" s="9">
        <v>110</v>
      </c>
      <c r="AD97" s="35"/>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2" t="s">
        <v>80</v>
      </c>
      <c r="C100" s="41"/>
      <c r="E100" s="42" t="s">
        <v>80</v>
      </c>
      <c r="F100" s="41"/>
      <c r="H100" s="42" t="s">
        <v>80</v>
      </c>
      <c r="I100" s="41"/>
      <c r="K100" s="42" t="s">
        <v>80</v>
      </c>
      <c r="L100" s="41"/>
      <c r="N100" s="42" t="s">
        <v>80</v>
      </c>
      <c r="O100" s="41"/>
      <c r="Q100" s="42" t="s">
        <v>80</v>
      </c>
      <c r="R100" s="41"/>
      <c r="T100" s="42" t="s">
        <v>80</v>
      </c>
      <c r="U100" s="41"/>
      <c r="W100" s="42" t="s">
        <v>80</v>
      </c>
      <c r="X100" s="41"/>
      <c r="Z100" s="42" t="s">
        <v>80</v>
      </c>
      <c r="AA100" s="41"/>
      <c r="AC100" s="42"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14"/>
      <c r="C102" s="14"/>
      <c r="E102" s="14"/>
      <c r="F102" s="14"/>
      <c r="H102" s="14"/>
      <c r="I102" s="14"/>
      <c r="K102" s="14"/>
      <c r="L102" s="14"/>
      <c r="N102" s="14"/>
      <c r="O102" s="14"/>
      <c r="Q102" s="14"/>
      <c r="R102" s="14"/>
      <c r="T102" s="14"/>
      <c r="U102" s="14"/>
      <c r="W102" s="14"/>
      <c r="X102" s="14"/>
      <c r="Z102" s="14"/>
      <c r="AA102" s="14"/>
      <c r="AC102" s="14"/>
      <c r="AD102" s="14"/>
    </row>
    <row r="103" spans="2:33" x14ac:dyDescent="0.25">
      <c r="B103" s="14"/>
      <c r="C103" s="14"/>
      <c r="E103" s="14"/>
      <c r="F103" s="14"/>
      <c r="H103" s="14"/>
      <c r="I103" s="14"/>
      <c r="K103" s="14"/>
      <c r="L103" s="14"/>
      <c r="N103" s="14"/>
      <c r="O103" s="14"/>
      <c r="Q103" s="14"/>
      <c r="R103" s="14"/>
      <c r="T103" s="14"/>
      <c r="U103" s="14"/>
      <c r="W103" s="14"/>
      <c r="X103" s="14"/>
      <c r="Z103" s="14"/>
      <c r="AA103" s="14"/>
      <c r="AC103" s="14"/>
      <c r="AD103" s="14"/>
    </row>
    <row r="104" spans="2:33" ht="16.5" customHeight="1" x14ac:dyDescent="0.25">
      <c r="B104" s="14"/>
      <c r="C104" s="14"/>
      <c r="E104" s="14"/>
      <c r="F104" s="14"/>
      <c r="H104" s="14"/>
      <c r="I104" s="14"/>
      <c r="K104" s="14"/>
      <c r="L104" s="14"/>
      <c r="N104" s="14"/>
      <c r="O104" s="14"/>
      <c r="Q104" s="14"/>
      <c r="R104" s="14"/>
      <c r="T104" s="14"/>
      <c r="U104" s="14"/>
      <c r="W104" s="14"/>
      <c r="X104" s="14"/>
      <c r="Z104" s="14"/>
      <c r="AA104" s="14"/>
      <c r="AC104" s="14"/>
      <c r="AD104" s="14"/>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5"/>
      <c r="E106" s="9">
        <v>112</v>
      </c>
      <c r="F106" s="35"/>
      <c r="H106" s="9">
        <v>113</v>
      </c>
      <c r="I106" s="35"/>
      <c r="K106" s="9">
        <v>114</v>
      </c>
      <c r="L106" s="35"/>
      <c r="N106" s="9">
        <v>115</v>
      </c>
      <c r="O106" s="35"/>
      <c r="Q106" s="9">
        <v>116</v>
      </c>
      <c r="R106" s="35"/>
      <c r="T106" s="9">
        <v>117</v>
      </c>
      <c r="U106" s="35"/>
      <c r="W106" s="9">
        <v>118</v>
      </c>
      <c r="X106" s="35"/>
      <c r="Z106" s="9">
        <v>119</v>
      </c>
      <c r="AA106" s="35"/>
      <c r="AC106" s="9">
        <v>120</v>
      </c>
      <c r="AD106" s="35"/>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2" t="s">
        <v>80</v>
      </c>
      <c r="C109" s="41"/>
      <c r="E109" s="42" t="s">
        <v>80</v>
      </c>
      <c r="F109" s="41"/>
      <c r="H109" s="42" t="s">
        <v>80</v>
      </c>
      <c r="I109" s="41"/>
      <c r="K109" s="42" t="s">
        <v>80</v>
      </c>
      <c r="L109" s="41"/>
      <c r="N109" s="42" t="s">
        <v>80</v>
      </c>
      <c r="O109" s="41"/>
      <c r="Q109" s="42" t="s">
        <v>80</v>
      </c>
      <c r="R109" s="41"/>
      <c r="T109" s="42" t="s">
        <v>80</v>
      </c>
      <c r="U109" s="41"/>
      <c r="W109" s="42" t="s">
        <v>80</v>
      </c>
      <c r="X109" s="41"/>
      <c r="Z109" s="42" t="s">
        <v>80</v>
      </c>
      <c r="AA109" s="41"/>
      <c r="AC109" s="42"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14"/>
      <c r="C111" s="14"/>
      <c r="E111" s="14"/>
      <c r="F111" s="14"/>
      <c r="H111" s="14"/>
      <c r="I111" s="14"/>
      <c r="K111" s="14"/>
      <c r="L111" s="14"/>
      <c r="N111" s="14"/>
      <c r="O111" s="14"/>
      <c r="Q111" s="14"/>
      <c r="R111" s="14"/>
      <c r="T111" s="14"/>
      <c r="U111" s="14"/>
      <c r="W111" s="14"/>
      <c r="X111" s="14"/>
      <c r="Z111" s="14"/>
      <c r="AA111" s="14"/>
      <c r="AC111" s="14"/>
      <c r="AD111" s="14"/>
    </row>
    <row r="112" spans="2:33" x14ac:dyDescent="0.25">
      <c r="B112" s="14"/>
      <c r="C112" s="14"/>
      <c r="E112" s="14"/>
      <c r="F112" s="14"/>
      <c r="H112" s="14"/>
      <c r="I112" s="14"/>
      <c r="K112" s="14"/>
      <c r="L112" s="14"/>
      <c r="N112" s="14"/>
      <c r="O112" s="14"/>
      <c r="Q112" s="14"/>
      <c r="R112" s="14"/>
      <c r="T112" s="14"/>
      <c r="U112" s="14"/>
      <c r="W112" s="14"/>
      <c r="X112" s="14"/>
      <c r="Z112" s="14"/>
      <c r="AA112" s="14"/>
      <c r="AC112" s="14"/>
      <c r="AD112" s="14"/>
    </row>
    <row r="113" spans="2:33" ht="16.5" customHeight="1" x14ac:dyDescent="0.25">
      <c r="B113" s="14"/>
      <c r="C113" s="14"/>
      <c r="E113" s="14"/>
      <c r="F113" s="14"/>
      <c r="H113" s="14"/>
      <c r="I113" s="14"/>
      <c r="K113" s="14"/>
      <c r="L113" s="14"/>
      <c r="N113" s="14"/>
      <c r="O113" s="14"/>
      <c r="Q113" s="14"/>
      <c r="R113" s="14"/>
      <c r="T113" s="14"/>
      <c r="U113" s="14"/>
      <c r="W113" s="14"/>
      <c r="X113" s="14"/>
      <c r="Z113" s="14"/>
      <c r="AA113" s="14"/>
      <c r="AC113" s="14"/>
      <c r="AD113" s="14"/>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5"/>
      <c r="E115" s="9">
        <v>122</v>
      </c>
      <c r="F115" s="35"/>
      <c r="H115" s="9">
        <v>123</v>
      </c>
      <c r="I115" s="35"/>
      <c r="K115" s="9">
        <v>124</v>
      </c>
      <c r="L115" s="35"/>
      <c r="N115" s="9">
        <v>125</v>
      </c>
      <c r="O115" s="35"/>
      <c r="Q115" s="9">
        <v>126</v>
      </c>
      <c r="R115" s="35"/>
      <c r="T115" s="9">
        <v>127</v>
      </c>
      <c r="U115" s="35"/>
      <c r="W115" s="9">
        <v>128</v>
      </c>
      <c r="X115" s="35"/>
      <c r="Z115" s="9">
        <v>129</v>
      </c>
      <c r="AA115" s="35"/>
      <c r="AC115" s="9">
        <v>130</v>
      </c>
      <c r="AD115" s="35"/>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2" t="s">
        <v>80</v>
      </c>
      <c r="C118" s="41"/>
      <c r="E118" s="42" t="s">
        <v>80</v>
      </c>
      <c r="F118" s="41"/>
      <c r="H118" s="42" t="s">
        <v>80</v>
      </c>
      <c r="I118" s="41"/>
      <c r="K118" s="42" t="s">
        <v>80</v>
      </c>
      <c r="L118" s="41"/>
      <c r="N118" s="42" t="s">
        <v>80</v>
      </c>
      <c r="O118" s="41"/>
      <c r="Q118" s="42" t="s">
        <v>80</v>
      </c>
      <c r="R118" s="41"/>
      <c r="T118" s="42" t="s">
        <v>80</v>
      </c>
      <c r="U118" s="41"/>
      <c r="W118" s="42" t="s">
        <v>80</v>
      </c>
      <c r="X118" s="41"/>
      <c r="Z118" s="42" t="s">
        <v>80</v>
      </c>
      <c r="AA118" s="41"/>
      <c r="AC118" s="42"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14"/>
      <c r="C120" s="14"/>
      <c r="E120" s="14"/>
      <c r="F120" s="14"/>
      <c r="H120" s="14"/>
      <c r="I120" s="14"/>
      <c r="K120" s="14"/>
      <c r="L120" s="14"/>
      <c r="N120" s="14"/>
      <c r="O120" s="14"/>
      <c r="Q120" s="14"/>
      <c r="R120" s="14"/>
      <c r="T120" s="14"/>
      <c r="U120" s="14"/>
      <c r="W120" s="14"/>
      <c r="X120" s="14"/>
      <c r="Z120" s="14"/>
      <c r="AA120" s="14"/>
      <c r="AC120" s="14"/>
      <c r="AD120" s="14"/>
    </row>
    <row r="121" spans="2:33" x14ac:dyDescent="0.25">
      <c r="B121" s="14"/>
      <c r="C121" s="14"/>
      <c r="E121" s="14"/>
      <c r="F121" s="14"/>
      <c r="H121" s="14"/>
      <c r="I121" s="14"/>
      <c r="K121" s="14"/>
      <c r="L121" s="14"/>
      <c r="N121" s="14"/>
      <c r="O121" s="14"/>
      <c r="Q121" s="14"/>
      <c r="R121" s="14"/>
      <c r="T121" s="14"/>
      <c r="U121" s="14"/>
      <c r="W121" s="14"/>
      <c r="X121" s="14"/>
      <c r="Z121" s="14"/>
      <c r="AA121" s="14"/>
      <c r="AC121" s="14"/>
      <c r="AD121" s="14"/>
    </row>
    <row r="122" spans="2:33" ht="16.5" customHeight="1" x14ac:dyDescent="0.25">
      <c r="B122" s="14"/>
      <c r="C122" s="14"/>
      <c r="E122" s="14"/>
      <c r="F122" s="14"/>
      <c r="H122" s="14"/>
      <c r="I122" s="14"/>
      <c r="K122" s="14"/>
      <c r="L122" s="14"/>
      <c r="N122" s="14"/>
      <c r="O122" s="14"/>
      <c r="Q122" s="14"/>
      <c r="R122" s="14"/>
      <c r="T122" s="14"/>
      <c r="U122" s="14"/>
      <c r="W122" s="14"/>
      <c r="X122" s="14"/>
      <c r="Z122" s="14"/>
      <c r="AA122" s="14"/>
      <c r="AC122" s="14"/>
      <c r="AD122" s="14"/>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5"/>
      <c r="E124" s="9">
        <v>132</v>
      </c>
      <c r="F124" s="35"/>
      <c r="H124" s="9">
        <v>133</v>
      </c>
      <c r="I124" s="35"/>
      <c r="K124" s="9">
        <v>134</v>
      </c>
      <c r="L124" s="35"/>
      <c r="N124" s="9">
        <v>135</v>
      </c>
      <c r="O124" s="35"/>
      <c r="Q124" s="9">
        <v>136</v>
      </c>
      <c r="R124" s="35"/>
      <c r="T124" s="9">
        <v>137</v>
      </c>
      <c r="U124" s="35"/>
      <c r="W124" s="9">
        <v>138</v>
      </c>
      <c r="X124" s="35"/>
      <c r="Z124" s="9">
        <v>139</v>
      </c>
      <c r="AA124" s="35"/>
      <c r="AC124" s="9">
        <v>140</v>
      </c>
      <c r="AD124" s="35"/>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2" t="s">
        <v>80</v>
      </c>
      <c r="C127" s="41"/>
      <c r="E127" s="42" t="s">
        <v>80</v>
      </c>
      <c r="F127" s="41"/>
      <c r="H127" s="42" t="s">
        <v>80</v>
      </c>
      <c r="I127" s="41"/>
      <c r="K127" s="42" t="s">
        <v>80</v>
      </c>
      <c r="L127" s="41"/>
      <c r="N127" s="42" t="s">
        <v>80</v>
      </c>
      <c r="O127" s="41"/>
      <c r="Q127" s="42" t="s">
        <v>80</v>
      </c>
      <c r="R127" s="41"/>
      <c r="T127" s="42" t="s">
        <v>80</v>
      </c>
      <c r="U127" s="41"/>
      <c r="W127" s="42" t="s">
        <v>80</v>
      </c>
      <c r="X127" s="41"/>
      <c r="Z127" s="42" t="s">
        <v>80</v>
      </c>
      <c r="AA127" s="41"/>
      <c r="AC127" s="42"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14"/>
      <c r="C129" s="14"/>
      <c r="E129" s="14"/>
      <c r="F129" s="14"/>
      <c r="H129" s="14"/>
      <c r="I129" s="14"/>
      <c r="K129" s="14"/>
      <c r="L129" s="14"/>
      <c r="N129" s="14"/>
      <c r="O129" s="14"/>
      <c r="Q129" s="14"/>
      <c r="R129" s="14"/>
      <c r="T129" s="14"/>
      <c r="U129" s="14"/>
      <c r="W129" s="14"/>
      <c r="X129" s="14"/>
      <c r="Z129" s="14"/>
      <c r="AA129" s="14"/>
      <c r="AC129" s="14"/>
      <c r="AD129" s="14"/>
    </row>
    <row r="130" spans="2:33" x14ac:dyDescent="0.25">
      <c r="B130" s="14"/>
      <c r="C130" s="14"/>
      <c r="E130" s="14"/>
      <c r="F130" s="14"/>
      <c r="H130" s="14"/>
      <c r="I130" s="14"/>
      <c r="K130" s="14"/>
      <c r="L130" s="14"/>
      <c r="N130" s="14"/>
      <c r="O130" s="14"/>
      <c r="Q130" s="14"/>
      <c r="R130" s="14"/>
      <c r="T130" s="14"/>
      <c r="U130" s="14"/>
      <c r="W130" s="14"/>
      <c r="X130" s="14"/>
      <c r="Z130" s="14"/>
      <c r="AA130" s="14"/>
      <c r="AC130" s="14"/>
      <c r="AD130" s="14"/>
    </row>
    <row r="131" spans="2:33" ht="16.5" customHeight="1" x14ac:dyDescent="0.25">
      <c r="B131" s="14"/>
      <c r="C131" s="14"/>
      <c r="E131" s="14"/>
      <c r="F131" s="14"/>
      <c r="H131" s="14"/>
      <c r="I131" s="14"/>
      <c r="K131" s="14"/>
      <c r="L131" s="14"/>
      <c r="N131" s="14"/>
      <c r="O131" s="14"/>
      <c r="Q131" s="14"/>
      <c r="R131" s="14"/>
      <c r="T131" s="14"/>
      <c r="U131" s="14"/>
      <c r="W131" s="14"/>
      <c r="X131" s="14"/>
      <c r="Z131" s="14"/>
      <c r="AA131" s="14"/>
      <c r="AC131" s="14"/>
      <c r="AD131" s="14"/>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5"/>
      <c r="E133" s="9">
        <v>142</v>
      </c>
      <c r="F133" s="35"/>
      <c r="H133" s="9">
        <v>143</v>
      </c>
      <c r="I133" s="35"/>
      <c r="K133" s="9">
        <v>144</v>
      </c>
      <c r="L133" s="35"/>
      <c r="N133" s="9">
        <v>145</v>
      </c>
      <c r="O133" s="35"/>
      <c r="Q133" s="9">
        <v>146</v>
      </c>
      <c r="R133" s="35"/>
      <c r="T133" s="9">
        <v>147</v>
      </c>
      <c r="U133" s="35"/>
      <c r="W133" s="9">
        <v>148</v>
      </c>
      <c r="X133" s="35"/>
      <c r="Z133" s="9">
        <v>149</v>
      </c>
      <c r="AA133" s="35"/>
      <c r="AC133" s="9">
        <v>150</v>
      </c>
      <c r="AD133" s="35"/>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2" t="s">
        <v>80</v>
      </c>
      <c r="C136" s="41"/>
      <c r="E136" s="42" t="s">
        <v>80</v>
      </c>
      <c r="F136" s="41"/>
      <c r="H136" s="42" t="s">
        <v>80</v>
      </c>
      <c r="I136" s="41"/>
      <c r="K136" s="42" t="s">
        <v>80</v>
      </c>
      <c r="L136" s="41"/>
      <c r="N136" s="42" t="s">
        <v>80</v>
      </c>
      <c r="O136" s="41"/>
      <c r="Q136" s="42" t="s">
        <v>80</v>
      </c>
      <c r="R136" s="41"/>
      <c r="T136" s="42" t="s">
        <v>80</v>
      </c>
      <c r="U136" s="41"/>
      <c r="W136" s="42" t="s">
        <v>80</v>
      </c>
      <c r="X136" s="41"/>
      <c r="Z136" s="42" t="s">
        <v>80</v>
      </c>
      <c r="AA136" s="41"/>
      <c r="AC136" s="42"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14"/>
      <c r="C138" s="14"/>
      <c r="E138" s="14"/>
      <c r="F138" s="14"/>
      <c r="H138" s="14"/>
      <c r="I138" s="14"/>
      <c r="K138" s="14"/>
      <c r="L138" s="14"/>
      <c r="N138" s="14"/>
      <c r="O138" s="14"/>
      <c r="Q138" s="14"/>
      <c r="R138" s="14"/>
      <c r="T138" s="14"/>
      <c r="U138" s="14"/>
      <c r="W138" s="14"/>
      <c r="X138" s="14"/>
      <c r="Z138" s="14"/>
      <c r="AA138" s="14"/>
      <c r="AC138" s="14"/>
      <c r="AD138" s="14"/>
    </row>
    <row r="139" spans="2:33" x14ac:dyDescent="0.25">
      <c r="B139" s="14"/>
      <c r="C139" s="14"/>
      <c r="E139" s="14"/>
      <c r="F139" s="14"/>
      <c r="H139" s="14"/>
      <c r="I139" s="14"/>
      <c r="K139" s="14"/>
      <c r="L139" s="14"/>
      <c r="N139" s="14"/>
      <c r="O139" s="14"/>
      <c r="Q139" s="14"/>
      <c r="R139" s="14"/>
      <c r="T139" s="14"/>
      <c r="U139" s="14"/>
      <c r="W139" s="14"/>
      <c r="X139" s="14"/>
      <c r="Z139" s="14"/>
      <c r="AA139" s="14"/>
      <c r="AC139" s="14"/>
      <c r="AD139" s="14"/>
    </row>
    <row r="140" spans="2:33" ht="16.5" customHeight="1" x14ac:dyDescent="0.25">
      <c r="B140" s="14"/>
      <c r="C140" s="14"/>
      <c r="E140" s="14"/>
      <c r="F140" s="14"/>
      <c r="H140" s="14"/>
      <c r="I140" s="14"/>
      <c r="K140" s="14"/>
      <c r="L140" s="14"/>
      <c r="N140" s="14"/>
      <c r="O140" s="14"/>
      <c r="Q140" s="14"/>
      <c r="R140" s="14"/>
      <c r="T140" s="14"/>
      <c r="U140" s="14"/>
      <c r="W140" s="14"/>
      <c r="X140" s="14"/>
      <c r="Z140" s="14"/>
      <c r="AA140" s="14"/>
      <c r="AC140" s="14"/>
      <c r="AD140" s="14"/>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5"/>
      <c r="E142" s="9">
        <v>152</v>
      </c>
      <c r="F142" s="35"/>
      <c r="H142" s="9">
        <v>153</v>
      </c>
      <c r="I142" s="35"/>
      <c r="K142" s="9">
        <v>154</v>
      </c>
      <c r="L142" s="35"/>
      <c r="N142" s="9">
        <v>155</v>
      </c>
      <c r="O142" s="35"/>
      <c r="Q142" s="9">
        <v>156</v>
      </c>
      <c r="R142" s="35"/>
      <c r="T142" s="9">
        <v>157</v>
      </c>
      <c r="U142" s="35"/>
      <c r="W142" s="9">
        <v>158</v>
      </c>
      <c r="X142" s="35"/>
      <c r="Z142" s="9">
        <v>159</v>
      </c>
      <c r="AA142" s="35"/>
      <c r="AC142" s="9">
        <v>160</v>
      </c>
      <c r="AD142" s="35"/>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2" t="s">
        <v>80</v>
      </c>
      <c r="C145" s="41"/>
      <c r="E145" s="42" t="s">
        <v>80</v>
      </c>
      <c r="F145" s="41"/>
      <c r="H145" s="42" t="s">
        <v>80</v>
      </c>
      <c r="I145" s="41"/>
      <c r="K145" s="42" t="s">
        <v>80</v>
      </c>
      <c r="L145" s="41"/>
      <c r="N145" s="42" t="s">
        <v>80</v>
      </c>
      <c r="O145" s="41"/>
      <c r="Q145" s="42" t="s">
        <v>80</v>
      </c>
      <c r="R145" s="41"/>
      <c r="T145" s="42" t="s">
        <v>80</v>
      </c>
      <c r="U145" s="41"/>
      <c r="W145" s="42" t="s">
        <v>80</v>
      </c>
      <c r="X145" s="41"/>
      <c r="Z145" s="42" t="s">
        <v>80</v>
      </c>
      <c r="AA145" s="41"/>
      <c r="AC145" s="42"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14"/>
      <c r="C147" s="14"/>
      <c r="E147" s="14"/>
      <c r="F147" s="14"/>
      <c r="H147" s="14"/>
      <c r="I147" s="14"/>
      <c r="K147" s="14"/>
      <c r="L147" s="14"/>
      <c r="N147" s="14"/>
      <c r="O147" s="14"/>
      <c r="Q147" s="14"/>
      <c r="R147" s="14"/>
      <c r="T147" s="14"/>
      <c r="U147" s="14"/>
      <c r="W147" s="14"/>
      <c r="X147" s="14"/>
      <c r="Z147" s="14"/>
      <c r="AA147" s="14"/>
      <c r="AC147" s="14"/>
      <c r="AD147" s="14"/>
    </row>
    <row r="148" spans="2:33" x14ac:dyDescent="0.25">
      <c r="B148" s="14"/>
      <c r="C148" s="14"/>
      <c r="E148" s="14"/>
      <c r="F148" s="14"/>
      <c r="H148" s="14"/>
      <c r="I148" s="14"/>
      <c r="K148" s="14"/>
      <c r="L148" s="14"/>
      <c r="N148" s="14"/>
      <c r="O148" s="14"/>
      <c r="Q148" s="14"/>
      <c r="R148" s="14"/>
      <c r="T148" s="14"/>
      <c r="U148" s="14"/>
      <c r="W148" s="14"/>
      <c r="X148" s="14"/>
      <c r="Z148" s="14"/>
      <c r="AA148" s="14"/>
      <c r="AC148" s="14"/>
      <c r="AD148" s="14"/>
    </row>
    <row r="149" spans="2:33" ht="16.5" customHeight="1" x14ac:dyDescent="0.25">
      <c r="B149" s="14"/>
      <c r="C149" s="14"/>
      <c r="E149" s="14"/>
      <c r="F149" s="14"/>
      <c r="H149" s="14"/>
      <c r="I149" s="14"/>
      <c r="K149" s="14"/>
      <c r="L149" s="14"/>
      <c r="N149" s="14"/>
      <c r="O149" s="14"/>
      <c r="Q149" s="14"/>
      <c r="R149" s="14"/>
      <c r="T149" s="14"/>
      <c r="U149" s="14"/>
      <c r="W149" s="14"/>
      <c r="X149" s="14"/>
      <c r="Z149" s="14"/>
      <c r="AA149" s="14"/>
      <c r="AC149" s="14"/>
      <c r="AD149" s="14"/>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5"/>
      <c r="E151" s="9">
        <v>162</v>
      </c>
      <c r="F151" s="35"/>
      <c r="H151" s="9">
        <v>163</v>
      </c>
      <c r="I151" s="35"/>
      <c r="K151" s="9">
        <v>164</v>
      </c>
      <c r="L151" s="35"/>
      <c r="N151" s="9">
        <v>165</v>
      </c>
      <c r="O151" s="35"/>
      <c r="Q151" s="9">
        <v>166</v>
      </c>
      <c r="R151" s="35"/>
      <c r="T151" s="9">
        <v>167</v>
      </c>
      <c r="U151" s="35"/>
      <c r="W151" s="9">
        <v>168</v>
      </c>
      <c r="X151" s="35"/>
      <c r="Z151" s="9">
        <v>169</v>
      </c>
      <c r="AA151" s="35"/>
      <c r="AC151" s="9">
        <v>170</v>
      </c>
      <c r="AD151" s="35"/>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2" t="s">
        <v>80</v>
      </c>
      <c r="C154" s="41"/>
      <c r="E154" s="42" t="s">
        <v>80</v>
      </c>
      <c r="F154" s="41"/>
      <c r="H154" s="42" t="s">
        <v>80</v>
      </c>
      <c r="I154" s="41"/>
      <c r="K154" s="42" t="s">
        <v>80</v>
      </c>
      <c r="L154" s="41"/>
      <c r="N154" s="42" t="s">
        <v>80</v>
      </c>
      <c r="O154" s="41"/>
      <c r="Q154" s="42" t="s">
        <v>80</v>
      </c>
      <c r="R154" s="41"/>
      <c r="T154" s="42" t="s">
        <v>80</v>
      </c>
      <c r="U154" s="41"/>
      <c r="W154" s="42" t="s">
        <v>80</v>
      </c>
      <c r="X154" s="41"/>
      <c r="Z154" s="42" t="s">
        <v>80</v>
      </c>
      <c r="AA154" s="41"/>
      <c r="AC154" s="42"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14"/>
      <c r="C156" s="14"/>
      <c r="E156" s="14"/>
      <c r="F156" s="14"/>
      <c r="H156" s="14"/>
      <c r="I156" s="14"/>
      <c r="K156" s="14"/>
      <c r="L156" s="14"/>
      <c r="N156" s="14"/>
      <c r="O156" s="14"/>
      <c r="Q156" s="14"/>
      <c r="R156" s="14"/>
      <c r="T156" s="14"/>
      <c r="U156" s="14"/>
      <c r="W156" s="14"/>
      <c r="X156" s="14"/>
      <c r="Z156" s="14"/>
      <c r="AA156" s="14"/>
      <c r="AC156" s="14"/>
      <c r="AD156" s="14"/>
    </row>
    <row r="157" spans="2:33" x14ac:dyDescent="0.25">
      <c r="B157" s="14"/>
      <c r="C157" s="14"/>
      <c r="E157" s="14"/>
      <c r="F157" s="14"/>
      <c r="H157" s="14"/>
      <c r="I157" s="14"/>
      <c r="K157" s="14"/>
      <c r="L157" s="14"/>
      <c r="N157" s="14"/>
      <c r="O157" s="14"/>
      <c r="Q157" s="14"/>
      <c r="R157" s="14"/>
      <c r="T157" s="14"/>
      <c r="U157" s="14"/>
      <c r="W157" s="14"/>
      <c r="X157" s="14"/>
      <c r="Z157" s="14"/>
      <c r="AA157" s="14"/>
      <c r="AC157" s="14"/>
      <c r="AD157" s="14"/>
    </row>
    <row r="158" spans="2:33" ht="16.5" customHeight="1" x14ac:dyDescent="0.25">
      <c r="B158" s="14"/>
      <c r="C158" s="14"/>
      <c r="E158" s="14"/>
      <c r="F158" s="14"/>
      <c r="H158" s="14"/>
      <c r="I158" s="14"/>
      <c r="K158" s="14"/>
      <c r="L158" s="14"/>
      <c r="N158" s="14"/>
      <c r="O158" s="14"/>
      <c r="Q158" s="14"/>
      <c r="R158" s="14"/>
      <c r="T158" s="14"/>
      <c r="U158" s="14"/>
      <c r="W158" s="14"/>
      <c r="X158" s="14"/>
      <c r="Z158" s="14"/>
      <c r="AA158" s="14"/>
      <c r="AC158" s="14"/>
      <c r="AD158" s="14"/>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5"/>
      <c r="E160" s="9">
        <v>172</v>
      </c>
      <c r="F160" s="35"/>
      <c r="H160" s="9">
        <v>173</v>
      </c>
      <c r="I160" s="35"/>
      <c r="K160" s="9">
        <v>174</v>
      </c>
      <c r="L160" s="35"/>
      <c r="N160" s="9">
        <v>175</v>
      </c>
      <c r="O160" s="35"/>
      <c r="Q160" s="9">
        <v>176</v>
      </c>
      <c r="R160" s="35"/>
      <c r="T160" s="9">
        <v>177</v>
      </c>
      <c r="U160" s="35"/>
      <c r="W160" s="9">
        <v>178</v>
      </c>
      <c r="X160" s="35"/>
      <c r="Z160" s="9">
        <v>179</v>
      </c>
      <c r="AA160" s="35"/>
      <c r="AC160" s="9">
        <v>180</v>
      </c>
      <c r="AD160" s="35"/>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2" t="s">
        <v>80</v>
      </c>
      <c r="C163" s="41"/>
      <c r="E163" s="42" t="s">
        <v>80</v>
      </c>
      <c r="F163" s="41"/>
      <c r="H163" s="42" t="s">
        <v>80</v>
      </c>
      <c r="I163" s="41"/>
      <c r="K163" s="42" t="s">
        <v>80</v>
      </c>
      <c r="L163" s="41"/>
      <c r="N163" s="42" t="s">
        <v>80</v>
      </c>
      <c r="O163" s="41"/>
      <c r="Q163" s="42" t="s">
        <v>80</v>
      </c>
      <c r="R163" s="41"/>
      <c r="T163" s="42" t="s">
        <v>80</v>
      </c>
      <c r="U163" s="41"/>
      <c r="W163" s="42" t="s">
        <v>80</v>
      </c>
      <c r="X163" s="41"/>
      <c r="Z163" s="42" t="s">
        <v>80</v>
      </c>
      <c r="AA163" s="41"/>
      <c r="AC163" s="42"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14"/>
      <c r="C165" s="14"/>
      <c r="E165" s="14"/>
      <c r="F165" s="14"/>
      <c r="H165" s="14"/>
      <c r="I165" s="14"/>
      <c r="K165" s="14"/>
      <c r="L165" s="14"/>
      <c r="N165" s="14"/>
      <c r="O165" s="14"/>
      <c r="Q165" s="14"/>
      <c r="R165" s="14"/>
      <c r="T165" s="14"/>
      <c r="U165" s="14"/>
      <c r="W165" s="14"/>
      <c r="X165" s="14"/>
      <c r="Z165" s="14"/>
      <c r="AA165" s="14"/>
      <c r="AC165" s="14"/>
      <c r="AD165" s="14"/>
    </row>
    <row r="166" spans="2:33" x14ac:dyDescent="0.25">
      <c r="B166" s="14"/>
      <c r="C166" s="14"/>
      <c r="E166" s="14"/>
      <c r="F166" s="14"/>
      <c r="H166" s="14"/>
      <c r="I166" s="14"/>
      <c r="K166" s="14"/>
      <c r="L166" s="14"/>
      <c r="N166" s="14"/>
      <c r="O166" s="14"/>
      <c r="Q166" s="14"/>
      <c r="R166" s="14"/>
      <c r="T166" s="14"/>
      <c r="U166" s="14"/>
      <c r="W166" s="14"/>
      <c r="X166" s="14"/>
      <c r="Z166" s="14"/>
      <c r="AA166" s="14"/>
      <c r="AC166" s="14"/>
      <c r="AD166" s="14"/>
    </row>
    <row r="167" spans="2:33" ht="16.5" customHeight="1" x14ac:dyDescent="0.25">
      <c r="B167" s="14"/>
      <c r="C167" s="14"/>
      <c r="E167" s="14"/>
      <c r="F167" s="14"/>
      <c r="H167" s="14"/>
      <c r="I167" s="14"/>
      <c r="K167" s="14"/>
      <c r="L167" s="14"/>
      <c r="N167" s="14"/>
      <c r="O167" s="14"/>
      <c r="Q167" s="14"/>
      <c r="R167" s="14"/>
      <c r="T167" s="14"/>
      <c r="U167" s="14"/>
      <c r="W167" s="14"/>
      <c r="X167" s="14"/>
      <c r="Z167" s="14"/>
      <c r="AA167" s="14"/>
      <c r="AC167" s="14"/>
      <c r="AD167" s="14"/>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5"/>
      <c r="E169" s="9">
        <v>182</v>
      </c>
      <c r="F169" s="35"/>
      <c r="H169" s="9">
        <v>183</v>
      </c>
      <c r="I169" s="35"/>
      <c r="K169" s="9">
        <v>184</v>
      </c>
      <c r="L169" s="35"/>
      <c r="N169" s="9">
        <v>185</v>
      </c>
      <c r="O169" s="35"/>
      <c r="Q169" s="9">
        <v>186</v>
      </c>
      <c r="R169" s="35"/>
      <c r="T169" s="9">
        <v>187</v>
      </c>
      <c r="U169" s="35"/>
      <c r="W169" s="9">
        <v>188</v>
      </c>
      <c r="X169" s="35"/>
      <c r="Z169" s="9">
        <v>189</v>
      </c>
      <c r="AA169" s="35"/>
      <c r="AC169" s="9">
        <v>190</v>
      </c>
      <c r="AD169" s="35"/>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2" t="s">
        <v>80</v>
      </c>
      <c r="C172" s="41"/>
      <c r="E172" s="42" t="s">
        <v>80</v>
      </c>
      <c r="F172" s="41"/>
      <c r="H172" s="42" t="s">
        <v>80</v>
      </c>
      <c r="I172" s="41"/>
      <c r="K172" s="42" t="s">
        <v>80</v>
      </c>
      <c r="L172" s="41"/>
      <c r="N172" s="42" t="s">
        <v>80</v>
      </c>
      <c r="O172" s="41"/>
      <c r="Q172" s="42" t="s">
        <v>80</v>
      </c>
      <c r="R172" s="41"/>
      <c r="T172" s="42" t="s">
        <v>80</v>
      </c>
      <c r="U172" s="41"/>
      <c r="W172" s="42" t="s">
        <v>80</v>
      </c>
      <c r="X172" s="41"/>
      <c r="Z172" s="42" t="s">
        <v>80</v>
      </c>
      <c r="AA172" s="41"/>
      <c r="AC172" s="42"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14"/>
      <c r="C174" s="14"/>
      <c r="E174" s="14"/>
      <c r="F174" s="14"/>
      <c r="H174" s="14"/>
      <c r="I174" s="14"/>
      <c r="K174" s="14"/>
      <c r="L174" s="14"/>
      <c r="N174" s="14"/>
      <c r="O174" s="14"/>
      <c r="Q174" s="14"/>
      <c r="R174" s="14"/>
      <c r="T174" s="14"/>
      <c r="U174" s="14"/>
      <c r="W174" s="14"/>
      <c r="X174" s="14"/>
      <c r="Z174" s="14"/>
      <c r="AA174" s="14"/>
      <c r="AC174" s="14"/>
      <c r="AD174" s="14"/>
    </row>
    <row r="175" spans="2:33" x14ac:dyDescent="0.25">
      <c r="B175" s="14"/>
      <c r="C175" s="14"/>
      <c r="E175" s="14"/>
      <c r="F175" s="14"/>
      <c r="H175" s="14"/>
      <c r="I175" s="14"/>
      <c r="K175" s="14"/>
      <c r="L175" s="14"/>
      <c r="N175" s="14"/>
      <c r="O175" s="14"/>
      <c r="Q175" s="14"/>
      <c r="R175" s="14"/>
      <c r="T175" s="14"/>
      <c r="U175" s="14"/>
      <c r="W175" s="14"/>
      <c r="X175" s="14"/>
      <c r="Z175" s="14"/>
      <c r="AA175" s="14"/>
      <c r="AC175" s="14"/>
      <c r="AD175" s="14"/>
    </row>
    <row r="176" spans="2:33" ht="16.5" customHeight="1" x14ac:dyDescent="0.25">
      <c r="B176" s="14"/>
      <c r="C176" s="14"/>
      <c r="E176" s="14"/>
      <c r="F176" s="14"/>
      <c r="H176" s="14"/>
      <c r="I176" s="14"/>
      <c r="K176" s="14"/>
      <c r="L176" s="14"/>
      <c r="N176" s="14"/>
      <c r="O176" s="14"/>
      <c r="Q176" s="14"/>
      <c r="R176" s="14"/>
      <c r="T176" s="14"/>
      <c r="U176" s="14"/>
      <c r="W176" s="14"/>
      <c r="X176" s="14"/>
      <c r="Z176" s="14"/>
      <c r="AA176" s="14"/>
      <c r="AC176" s="14"/>
      <c r="AD176" s="14"/>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5"/>
      <c r="E178" s="9">
        <v>192</v>
      </c>
      <c r="F178" s="35"/>
      <c r="H178" s="9">
        <v>193</v>
      </c>
      <c r="I178" s="35"/>
      <c r="K178" s="9">
        <v>194</v>
      </c>
      <c r="L178" s="35"/>
      <c r="N178" s="9">
        <v>195</v>
      </c>
      <c r="O178" s="35"/>
      <c r="Q178" s="9">
        <v>196</v>
      </c>
      <c r="R178" s="35"/>
      <c r="T178" s="9">
        <v>197</v>
      </c>
      <c r="U178" s="35"/>
      <c r="W178" s="9">
        <v>198</v>
      </c>
      <c r="X178" s="35"/>
      <c r="Z178" s="9">
        <v>199</v>
      </c>
      <c r="AA178" s="35"/>
      <c r="AC178" s="9">
        <v>200</v>
      </c>
      <c r="AD178" s="35"/>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2" t="s">
        <v>80</v>
      </c>
      <c r="C181" s="41"/>
      <c r="E181" s="42" t="s">
        <v>80</v>
      </c>
      <c r="F181" s="41"/>
      <c r="H181" s="42" t="s">
        <v>80</v>
      </c>
      <c r="I181" s="41"/>
      <c r="K181" s="42" t="s">
        <v>80</v>
      </c>
      <c r="L181" s="41"/>
      <c r="N181" s="42" t="s">
        <v>80</v>
      </c>
      <c r="O181" s="41"/>
      <c r="Q181" s="42" t="s">
        <v>80</v>
      </c>
      <c r="R181" s="41"/>
      <c r="T181" s="42" t="s">
        <v>80</v>
      </c>
      <c r="U181" s="41"/>
      <c r="W181" s="42" t="s">
        <v>80</v>
      </c>
      <c r="X181" s="41"/>
      <c r="Z181" s="42" t="s">
        <v>80</v>
      </c>
      <c r="AA181" s="41"/>
      <c r="AC181" s="42"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14"/>
      <c r="C183" s="14"/>
      <c r="E183" s="14"/>
      <c r="F183" s="14"/>
      <c r="H183" s="14"/>
      <c r="I183" s="14"/>
      <c r="K183" s="14"/>
      <c r="L183" s="14"/>
      <c r="N183" s="14"/>
      <c r="O183" s="14"/>
      <c r="Q183" s="14"/>
      <c r="R183" s="14"/>
      <c r="T183" s="14"/>
      <c r="U183" s="14"/>
      <c r="W183" s="14"/>
      <c r="X183" s="14"/>
      <c r="Z183" s="14"/>
      <c r="AA183" s="14"/>
      <c r="AC183" s="14"/>
      <c r="AD183" s="14"/>
    </row>
    <row r="184" spans="2:33" x14ac:dyDescent="0.25">
      <c r="B184" s="14"/>
      <c r="C184" s="14"/>
      <c r="E184" s="14"/>
      <c r="F184" s="14"/>
      <c r="H184" s="14"/>
      <c r="I184" s="14"/>
      <c r="K184" s="14"/>
      <c r="L184" s="14"/>
      <c r="N184" s="14"/>
      <c r="O184" s="14"/>
      <c r="Q184" s="14"/>
      <c r="R184" s="14"/>
      <c r="T184" s="14"/>
      <c r="U184" s="14"/>
      <c r="W184" s="14"/>
      <c r="X184" s="14"/>
      <c r="Z184" s="14"/>
      <c r="AA184" s="14"/>
      <c r="AC184" s="14"/>
      <c r="AD184" s="14"/>
    </row>
    <row r="185" spans="2:33" ht="16.5" customHeight="1" x14ac:dyDescent="0.25">
      <c r="B185" s="14"/>
      <c r="C185" s="14"/>
      <c r="E185" s="14"/>
      <c r="F185" s="14"/>
      <c r="H185" s="14"/>
      <c r="I185" s="14"/>
      <c r="K185" s="14"/>
      <c r="L185" s="14"/>
      <c r="N185" s="14"/>
      <c r="O185" s="14"/>
      <c r="Q185" s="14"/>
      <c r="R185" s="14"/>
      <c r="T185" s="14"/>
      <c r="U185" s="14"/>
      <c r="W185" s="14"/>
      <c r="X185" s="14"/>
      <c r="Z185" s="14"/>
      <c r="AA185" s="14"/>
      <c r="AC185" s="14"/>
      <c r="AD185" s="14"/>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5"/>
      <c r="E187" s="9">
        <v>202</v>
      </c>
      <c r="F187" s="35"/>
      <c r="H187" s="9">
        <v>203</v>
      </c>
      <c r="I187" s="35"/>
      <c r="K187" s="9">
        <v>204</v>
      </c>
      <c r="L187" s="35"/>
      <c r="N187" s="9">
        <v>205</v>
      </c>
      <c r="O187" s="35"/>
      <c r="Q187" s="9">
        <v>206</v>
      </c>
      <c r="R187" s="35"/>
      <c r="T187" s="9">
        <v>207</v>
      </c>
      <c r="U187" s="35"/>
      <c r="W187" s="9">
        <v>208</v>
      </c>
      <c r="X187" s="35"/>
      <c r="Z187" s="9">
        <v>209</v>
      </c>
      <c r="AA187" s="35"/>
      <c r="AC187" s="9">
        <v>210</v>
      </c>
      <c r="AD187" s="35"/>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2" t="s">
        <v>80</v>
      </c>
      <c r="C190" s="41"/>
      <c r="E190" s="42" t="s">
        <v>80</v>
      </c>
      <c r="F190" s="41"/>
      <c r="H190" s="42" t="s">
        <v>80</v>
      </c>
      <c r="I190" s="41"/>
      <c r="K190" s="42" t="s">
        <v>80</v>
      </c>
      <c r="L190" s="41"/>
      <c r="N190" s="42" t="s">
        <v>80</v>
      </c>
      <c r="O190" s="41"/>
      <c r="Q190" s="42" t="s">
        <v>80</v>
      </c>
      <c r="R190" s="41"/>
      <c r="T190" s="42" t="s">
        <v>80</v>
      </c>
      <c r="U190" s="41"/>
      <c r="W190" s="42" t="s">
        <v>80</v>
      </c>
      <c r="X190" s="41"/>
      <c r="Z190" s="42" t="s">
        <v>80</v>
      </c>
      <c r="AA190" s="41"/>
      <c r="AC190" s="42"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14"/>
      <c r="C192" s="14"/>
      <c r="E192" s="14"/>
      <c r="F192" s="14"/>
      <c r="H192" s="14"/>
      <c r="I192" s="14"/>
      <c r="K192" s="14"/>
      <c r="L192" s="14"/>
      <c r="N192" s="14"/>
      <c r="O192" s="14"/>
      <c r="Q192" s="14"/>
      <c r="R192" s="14"/>
      <c r="T192" s="14"/>
      <c r="U192" s="14"/>
      <c r="W192" s="14"/>
      <c r="X192" s="14"/>
      <c r="Z192" s="14"/>
      <c r="AA192" s="14"/>
      <c r="AC192" s="14"/>
      <c r="AD192" s="14"/>
    </row>
    <row r="193" spans="2:33" x14ac:dyDescent="0.25">
      <c r="B193" s="14"/>
      <c r="C193" s="14"/>
      <c r="E193" s="14"/>
      <c r="F193" s="14"/>
      <c r="H193" s="14"/>
      <c r="I193" s="14"/>
      <c r="K193" s="14"/>
      <c r="L193" s="14"/>
      <c r="N193" s="14"/>
      <c r="O193" s="14"/>
      <c r="Q193" s="14"/>
      <c r="R193" s="14"/>
      <c r="T193" s="14"/>
      <c r="U193" s="14"/>
      <c r="W193" s="14"/>
      <c r="X193" s="14"/>
      <c r="Z193" s="14"/>
      <c r="AA193" s="14"/>
      <c r="AC193" s="14"/>
      <c r="AD193" s="14"/>
    </row>
    <row r="194" spans="2:33" ht="16.5" customHeight="1" x14ac:dyDescent="0.25">
      <c r="B194" s="14"/>
      <c r="C194" s="14"/>
      <c r="E194" s="14"/>
      <c r="F194" s="14"/>
      <c r="H194" s="14"/>
      <c r="I194" s="14"/>
      <c r="K194" s="14"/>
      <c r="L194" s="14"/>
      <c r="N194" s="14"/>
      <c r="O194" s="14"/>
      <c r="Q194" s="14"/>
      <c r="R194" s="14"/>
      <c r="T194" s="14"/>
      <c r="U194" s="14"/>
      <c r="W194" s="14"/>
      <c r="X194" s="14"/>
      <c r="Z194" s="14"/>
      <c r="AA194" s="14"/>
      <c r="AC194" s="14"/>
      <c r="AD194" s="14"/>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5"/>
      <c r="E196" s="9">
        <v>212</v>
      </c>
      <c r="F196" s="35"/>
      <c r="H196" s="9">
        <v>213</v>
      </c>
      <c r="I196" s="35"/>
      <c r="K196" s="9">
        <v>214</v>
      </c>
      <c r="L196" s="35"/>
      <c r="N196" s="9">
        <v>215</v>
      </c>
      <c r="O196" s="35"/>
      <c r="Q196" s="9">
        <v>216</v>
      </c>
      <c r="R196" s="35"/>
      <c r="T196" s="9">
        <v>217</v>
      </c>
      <c r="U196" s="35"/>
      <c r="W196" s="9">
        <v>218</v>
      </c>
      <c r="X196" s="35"/>
      <c r="Z196" s="9">
        <v>219</v>
      </c>
      <c r="AA196" s="35"/>
      <c r="AC196" s="9">
        <v>220</v>
      </c>
      <c r="AD196" s="35"/>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2" t="s">
        <v>80</v>
      </c>
      <c r="C199" s="41"/>
      <c r="E199" s="42" t="s">
        <v>80</v>
      </c>
      <c r="F199" s="41"/>
      <c r="H199" s="42" t="s">
        <v>80</v>
      </c>
      <c r="I199" s="41"/>
      <c r="K199" s="42" t="s">
        <v>80</v>
      </c>
      <c r="L199" s="41"/>
      <c r="N199" s="42" t="s">
        <v>80</v>
      </c>
      <c r="O199" s="41"/>
      <c r="Q199" s="42" t="s">
        <v>80</v>
      </c>
      <c r="R199" s="41"/>
      <c r="T199" s="42" t="s">
        <v>80</v>
      </c>
      <c r="U199" s="41"/>
      <c r="W199" s="42" t="s">
        <v>80</v>
      </c>
      <c r="X199" s="41"/>
      <c r="Z199" s="42" t="s">
        <v>80</v>
      </c>
      <c r="AA199" s="41"/>
      <c r="AC199" s="42"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14"/>
      <c r="C201" s="14"/>
      <c r="E201" s="14"/>
      <c r="F201" s="14"/>
      <c r="H201" s="14"/>
      <c r="I201" s="14"/>
      <c r="K201" s="14"/>
      <c r="L201" s="14"/>
      <c r="N201" s="14"/>
      <c r="O201" s="14"/>
      <c r="Q201" s="14"/>
      <c r="R201" s="14"/>
      <c r="T201" s="14"/>
      <c r="U201" s="14"/>
      <c r="W201" s="14"/>
      <c r="X201" s="14"/>
      <c r="Z201" s="14"/>
      <c r="AA201" s="14"/>
      <c r="AC201" s="14"/>
      <c r="AD201" s="14"/>
    </row>
    <row r="202" spans="2:33" x14ac:dyDescent="0.25">
      <c r="B202" s="14"/>
      <c r="C202" s="14"/>
      <c r="E202" s="14"/>
      <c r="F202" s="14"/>
      <c r="H202" s="14"/>
      <c r="I202" s="14"/>
      <c r="K202" s="14"/>
      <c r="L202" s="14"/>
      <c r="N202" s="14"/>
      <c r="O202" s="14"/>
      <c r="Q202" s="14"/>
      <c r="R202" s="14"/>
      <c r="T202" s="14"/>
      <c r="U202" s="14"/>
      <c r="W202" s="14"/>
      <c r="X202" s="14"/>
      <c r="Z202" s="14"/>
      <c r="AA202" s="14"/>
      <c r="AC202" s="14"/>
      <c r="AD202" s="14"/>
    </row>
    <row r="203" spans="2:33" ht="16.5" customHeight="1" x14ac:dyDescent="0.25">
      <c r="B203" s="14"/>
      <c r="C203" s="14"/>
      <c r="E203" s="14"/>
      <c r="F203" s="14"/>
      <c r="H203" s="14"/>
      <c r="I203" s="14"/>
      <c r="K203" s="14"/>
      <c r="L203" s="14"/>
      <c r="N203" s="14"/>
      <c r="O203" s="14"/>
      <c r="Q203" s="14"/>
      <c r="R203" s="14"/>
      <c r="T203" s="14"/>
      <c r="U203" s="14"/>
      <c r="W203" s="14"/>
      <c r="X203" s="14"/>
      <c r="Z203" s="14"/>
      <c r="AA203" s="14"/>
      <c r="AC203" s="14"/>
      <c r="AD203" s="14"/>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5"/>
      <c r="E205" s="9">
        <v>222</v>
      </c>
      <c r="F205" s="35"/>
      <c r="H205" s="9">
        <v>223</v>
      </c>
      <c r="I205" s="35"/>
      <c r="K205" s="9">
        <v>224</v>
      </c>
      <c r="L205" s="35"/>
      <c r="N205" s="9">
        <v>225</v>
      </c>
      <c r="O205" s="35"/>
      <c r="Q205" s="9">
        <v>226</v>
      </c>
      <c r="R205" s="35"/>
      <c r="T205" s="9">
        <v>227</v>
      </c>
      <c r="U205" s="35"/>
      <c r="W205" s="9">
        <v>228</v>
      </c>
      <c r="X205" s="35"/>
      <c r="Z205" s="9">
        <v>229</v>
      </c>
      <c r="AA205" s="35"/>
      <c r="AC205" s="9">
        <v>230</v>
      </c>
      <c r="AD205" s="35"/>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2" t="s">
        <v>80</v>
      </c>
      <c r="C208" s="41"/>
      <c r="E208" s="42" t="s">
        <v>80</v>
      </c>
      <c r="F208" s="41"/>
      <c r="H208" s="42" t="s">
        <v>80</v>
      </c>
      <c r="I208" s="41"/>
      <c r="K208" s="42" t="s">
        <v>80</v>
      </c>
      <c r="L208" s="41"/>
      <c r="N208" s="42" t="s">
        <v>80</v>
      </c>
      <c r="O208" s="41"/>
      <c r="Q208" s="42" t="s">
        <v>80</v>
      </c>
      <c r="R208" s="41"/>
      <c r="T208" s="42" t="s">
        <v>80</v>
      </c>
      <c r="U208" s="41"/>
      <c r="W208" s="42" t="s">
        <v>80</v>
      </c>
      <c r="X208" s="41"/>
      <c r="Z208" s="42" t="s">
        <v>80</v>
      </c>
      <c r="AA208" s="41"/>
      <c r="AC208" s="42"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14"/>
      <c r="C210" s="14"/>
      <c r="E210" s="14"/>
      <c r="F210" s="14"/>
      <c r="H210" s="14"/>
      <c r="I210" s="14"/>
      <c r="K210" s="14"/>
      <c r="L210" s="14"/>
      <c r="N210" s="14"/>
      <c r="O210" s="14"/>
      <c r="Q210" s="14"/>
      <c r="R210" s="14"/>
      <c r="T210" s="14"/>
      <c r="U210" s="14"/>
      <c r="W210" s="14"/>
      <c r="X210" s="14"/>
      <c r="Z210" s="14"/>
      <c r="AA210" s="14"/>
      <c r="AC210" s="14"/>
      <c r="AD210" s="14"/>
    </row>
    <row r="211" spans="2:33" x14ac:dyDescent="0.25">
      <c r="B211" s="14"/>
      <c r="C211" s="14"/>
      <c r="E211" s="14"/>
      <c r="F211" s="14"/>
      <c r="H211" s="14"/>
      <c r="I211" s="14"/>
      <c r="K211" s="14"/>
      <c r="L211" s="14"/>
      <c r="N211" s="14"/>
      <c r="O211" s="14"/>
      <c r="Q211" s="14"/>
      <c r="R211" s="14"/>
      <c r="T211" s="14"/>
      <c r="U211" s="14"/>
      <c r="W211" s="14"/>
      <c r="X211" s="14"/>
      <c r="Z211" s="14"/>
      <c r="AA211" s="14"/>
      <c r="AC211" s="14"/>
      <c r="AD211" s="14"/>
    </row>
    <row r="212" spans="2:33" ht="16.5" customHeight="1" x14ac:dyDescent="0.25">
      <c r="B212" s="14"/>
      <c r="C212" s="14"/>
      <c r="E212" s="14"/>
      <c r="F212" s="14"/>
      <c r="H212" s="14"/>
      <c r="I212" s="14"/>
      <c r="K212" s="14"/>
      <c r="L212" s="14"/>
      <c r="N212" s="14"/>
      <c r="O212" s="14"/>
      <c r="Q212" s="14"/>
      <c r="R212" s="14"/>
      <c r="T212" s="14"/>
      <c r="U212" s="14"/>
      <c r="W212" s="14"/>
      <c r="X212" s="14"/>
      <c r="Z212" s="14"/>
      <c r="AA212" s="14"/>
      <c r="AC212" s="14"/>
      <c r="AD212" s="14"/>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5"/>
      <c r="E214" s="9">
        <v>232</v>
      </c>
      <c r="F214" s="35"/>
      <c r="H214" s="9">
        <v>233</v>
      </c>
      <c r="I214" s="35"/>
      <c r="K214" s="9">
        <v>234</v>
      </c>
      <c r="L214" s="35"/>
      <c r="N214" s="9">
        <v>235</v>
      </c>
      <c r="O214" s="35"/>
      <c r="Q214" s="9">
        <v>236</v>
      </c>
      <c r="R214" s="35"/>
      <c r="T214" s="9">
        <v>237</v>
      </c>
      <c r="U214" s="35"/>
      <c r="W214" s="9">
        <v>238</v>
      </c>
      <c r="X214" s="35"/>
      <c r="Z214" s="9">
        <v>239</v>
      </c>
      <c r="AA214" s="35"/>
      <c r="AC214" s="9">
        <v>240</v>
      </c>
      <c r="AD214" s="35"/>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2" t="s">
        <v>80</v>
      </c>
      <c r="C217" s="41"/>
      <c r="E217" s="42" t="s">
        <v>80</v>
      </c>
      <c r="F217" s="41"/>
      <c r="H217" s="42" t="s">
        <v>80</v>
      </c>
      <c r="I217" s="41"/>
      <c r="K217" s="42" t="s">
        <v>80</v>
      </c>
      <c r="L217" s="41"/>
      <c r="N217" s="42" t="s">
        <v>80</v>
      </c>
      <c r="O217" s="41"/>
      <c r="Q217" s="42" t="s">
        <v>80</v>
      </c>
      <c r="R217" s="41"/>
      <c r="T217" s="42" t="s">
        <v>80</v>
      </c>
      <c r="U217" s="41"/>
      <c r="W217" s="42" t="s">
        <v>80</v>
      </c>
      <c r="X217" s="41"/>
      <c r="Z217" s="42" t="s">
        <v>80</v>
      </c>
      <c r="AA217" s="41"/>
      <c r="AC217" s="42"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14"/>
      <c r="C219" s="14"/>
      <c r="E219" s="14"/>
      <c r="F219" s="14"/>
      <c r="H219" s="14"/>
      <c r="I219" s="14"/>
      <c r="K219" s="14"/>
      <c r="L219" s="14"/>
      <c r="N219" s="14"/>
      <c r="O219" s="14"/>
      <c r="Q219" s="14"/>
      <c r="R219" s="14"/>
      <c r="T219" s="14"/>
      <c r="U219" s="14"/>
      <c r="W219" s="14"/>
      <c r="X219" s="14"/>
      <c r="Z219" s="14"/>
      <c r="AA219" s="14"/>
      <c r="AC219" s="14"/>
      <c r="AD219" s="14"/>
    </row>
    <row r="220" spans="2:33" x14ac:dyDescent="0.25">
      <c r="B220" s="14"/>
      <c r="C220" s="14"/>
      <c r="E220" s="14"/>
      <c r="F220" s="14"/>
      <c r="H220" s="14"/>
      <c r="I220" s="14"/>
      <c r="K220" s="14"/>
      <c r="L220" s="14"/>
      <c r="N220" s="14"/>
      <c r="O220" s="14"/>
      <c r="Q220" s="14"/>
      <c r="R220" s="14"/>
      <c r="T220" s="14"/>
      <c r="U220" s="14"/>
      <c r="W220" s="14"/>
      <c r="X220" s="14"/>
      <c r="Z220" s="14"/>
      <c r="AA220" s="14"/>
      <c r="AC220" s="14"/>
      <c r="AD220" s="14"/>
    </row>
    <row r="221" spans="2:33" ht="16.5" customHeight="1" x14ac:dyDescent="0.25">
      <c r="B221" s="14"/>
      <c r="C221" s="14"/>
      <c r="E221" s="14"/>
      <c r="F221" s="14"/>
      <c r="H221" s="14"/>
      <c r="I221" s="14"/>
      <c r="K221" s="14"/>
      <c r="L221" s="14"/>
      <c r="N221" s="14"/>
      <c r="O221" s="14"/>
      <c r="Q221" s="14"/>
      <c r="R221" s="14"/>
      <c r="T221" s="14"/>
      <c r="U221" s="14"/>
      <c r="W221" s="14"/>
      <c r="X221" s="14"/>
      <c r="Z221" s="14"/>
      <c r="AA221" s="14"/>
      <c r="AC221" s="14"/>
      <c r="AD221" s="14"/>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5"/>
      <c r="E223" s="9">
        <v>242</v>
      </c>
      <c r="F223" s="35"/>
      <c r="H223" s="9">
        <v>243</v>
      </c>
      <c r="I223" s="35"/>
      <c r="K223" s="9">
        <v>244</v>
      </c>
      <c r="L223" s="35"/>
      <c r="N223" s="9">
        <v>245</v>
      </c>
      <c r="O223" s="35"/>
      <c r="Q223" s="9">
        <v>246</v>
      </c>
      <c r="R223" s="35"/>
      <c r="T223" s="9">
        <v>247</v>
      </c>
      <c r="U223" s="35"/>
      <c r="W223" s="9">
        <v>248</v>
      </c>
      <c r="X223" s="35"/>
      <c r="Z223" s="9">
        <v>249</v>
      </c>
      <c r="AA223" s="35"/>
      <c r="AC223" s="9">
        <v>250</v>
      </c>
      <c r="AD223" s="35"/>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2" t="s">
        <v>80</v>
      </c>
      <c r="C226" s="41"/>
      <c r="E226" s="42" t="s">
        <v>80</v>
      </c>
      <c r="F226" s="41"/>
      <c r="H226" s="42" t="s">
        <v>80</v>
      </c>
      <c r="I226" s="41"/>
      <c r="K226" s="42" t="s">
        <v>80</v>
      </c>
      <c r="L226" s="41"/>
      <c r="N226" s="42" t="s">
        <v>80</v>
      </c>
      <c r="O226" s="41"/>
      <c r="Q226" s="42" t="s">
        <v>80</v>
      </c>
      <c r="R226" s="41"/>
      <c r="T226" s="42" t="s">
        <v>80</v>
      </c>
      <c r="U226" s="41"/>
      <c r="W226" s="42" t="s">
        <v>80</v>
      </c>
      <c r="X226" s="41"/>
      <c r="Z226" s="42" t="s">
        <v>80</v>
      </c>
      <c r="AA226" s="41"/>
      <c r="AC226" s="42"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14"/>
      <c r="C228" s="14"/>
      <c r="E228" s="14"/>
      <c r="F228" s="14"/>
      <c r="H228" s="14"/>
      <c r="I228" s="14"/>
      <c r="K228" s="14"/>
      <c r="L228" s="14"/>
      <c r="N228" s="14"/>
      <c r="O228" s="14"/>
      <c r="Q228" s="14"/>
      <c r="R228" s="14"/>
      <c r="T228" s="14"/>
      <c r="U228" s="14"/>
      <c r="W228" s="14"/>
      <c r="X228" s="14"/>
      <c r="Z228" s="14"/>
      <c r="AA228" s="14"/>
      <c r="AC228" s="14"/>
      <c r="AD228" s="14"/>
    </row>
    <row r="229" spans="2:33" x14ac:dyDescent="0.25">
      <c r="B229" s="14"/>
      <c r="C229" s="14"/>
      <c r="E229" s="14"/>
      <c r="F229" s="14"/>
      <c r="H229" s="14"/>
      <c r="I229" s="14"/>
      <c r="K229" s="14"/>
      <c r="L229" s="14"/>
      <c r="N229" s="14"/>
      <c r="O229" s="14"/>
      <c r="Q229" s="14"/>
      <c r="R229" s="14"/>
      <c r="T229" s="14"/>
      <c r="U229" s="14"/>
      <c r="W229" s="14"/>
      <c r="X229" s="14"/>
      <c r="Z229" s="14"/>
      <c r="AA229" s="14"/>
      <c r="AC229" s="14"/>
      <c r="AD229" s="14"/>
    </row>
    <row r="230" spans="2:33" ht="16.5" customHeight="1" x14ac:dyDescent="0.25">
      <c r="B230" s="14"/>
      <c r="C230" s="14"/>
      <c r="E230" s="14"/>
      <c r="F230" s="14"/>
      <c r="H230" s="14"/>
      <c r="I230" s="14"/>
      <c r="K230" s="14"/>
      <c r="L230" s="14"/>
      <c r="N230" s="14"/>
      <c r="O230" s="14"/>
      <c r="Q230" s="14"/>
      <c r="R230" s="14"/>
      <c r="T230" s="14"/>
      <c r="U230" s="14"/>
      <c r="W230" s="14"/>
      <c r="X230" s="14"/>
      <c r="Z230" s="14"/>
      <c r="AA230" s="14"/>
      <c r="AC230" s="14"/>
      <c r="AD230" s="14"/>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5"/>
      <c r="E232" s="9">
        <v>252</v>
      </c>
      <c r="F232" s="35"/>
      <c r="H232" s="9">
        <v>253</v>
      </c>
      <c r="I232" s="35"/>
      <c r="K232" s="9">
        <v>254</v>
      </c>
      <c r="L232" s="35"/>
      <c r="N232" s="9">
        <v>255</v>
      </c>
      <c r="O232" s="35"/>
      <c r="Q232" s="9">
        <v>256</v>
      </c>
      <c r="R232" s="35"/>
      <c r="T232" s="9">
        <v>257</v>
      </c>
      <c r="U232" s="35"/>
      <c r="W232" s="9">
        <v>258</v>
      </c>
      <c r="X232" s="35"/>
      <c r="Z232" s="9">
        <v>259</v>
      </c>
      <c r="AA232" s="35"/>
      <c r="AC232" s="9">
        <v>260</v>
      </c>
      <c r="AD232" s="35"/>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2" t="s">
        <v>80</v>
      </c>
      <c r="C235" s="41"/>
      <c r="E235" s="42" t="s">
        <v>80</v>
      </c>
      <c r="F235" s="41"/>
      <c r="H235" s="42" t="s">
        <v>80</v>
      </c>
      <c r="I235" s="41"/>
      <c r="K235" s="42" t="s">
        <v>80</v>
      </c>
      <c r="L235" s="41"/>
      <c r="N235" s="42" t="s">
        <v>80</v>
      </c>
      <c r="O235" s="41"/>
      <c r="Q235" s="42" t="s">
        <v>80</v>
      </c>
      <c r="R235" s="41"/>
      <c r="T235" s="42" t="s">
        <v>80</v>
      </c>
      <c r="U235" s="41"/>
      <c r="W235" s="42" t="s">
        <v>80</v>
      </c>
      <c r="X235" s="41"/>
      <c r="Z235" s="42" t="s">
        <v>80</v>
      </c>
      <c r="AA235" s="41"/>
      <c r="AC235" s="42"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14"/>
      <c r="C237" s="14"/>
      <c r="E237" s="14"/>
      <c r="F237" s="14"/>
      <c r="H237" s="14"/>
      <c r="I237" s="14"/>
      <c r="K237" s="14"/>
      <c r="L237" s="14"/>
      <c r="N237" s="14"/>
      <c r="O237" s="14"/>
      <c r="Q237" s="14"/>
      <c r="R237" s="14"/>
      <c r="T237" s="14"/>
      <c r="U237" s="14"/>
      <c r="W237" s="14"/>
      <c r="X237" s="14"/>
      <c r="Z237" s="14"/>
      <c r="AA237" s="14"/>
      <c r="AC237" s="14"/>
      <c r="AD237" s="14"/>
    </row>
    <row r="238" spans="2:33" x14ac:dyDescent="0.25">
      <c r="B238" s="14"/>
      <c r="C238" s="14"/>
      <c r="E238" s="14"/>
      <c r="F238" s="14"/>
      <c r="H238" s="14"/>
      <c r="I238" s="14"/>
      <c r="K238" s="14"/>
      <c r="L238" s="14"/>
      <c r="N238" s="14"/>
      <c r="O238" s="14"/>
      <c r="Q238" s="14"/>
      <c r="R238" s="14"/>
      <c r="T238" s="14"/>
      <c r="U238" s="14"/>
      <c r="W238" s="14"/>
      <c r="X238" s="14"/>
      <c r="Z238" s="14"/>
      <c r="AA238" s="14"/>
      <c r="AC238" s="14"/>
      <c r="AD238" s="14"/>
    </row>
    <row r="239" spans="2:33" ht="16.5" customHeight="1" x14ac:dyDescent="0.25">
      <c r="B239" s="14"/>
      <c r="C239" s="14"/>
      <c r="E239" s="14"/>
      <c r="F239" s="14"/>
      <c r="H239" s="14"/>
      <c r="I239" s="14"/>
      <c r="K239" s="14"/>
      <c r="L239" s="14"/>
      <c r="N239" s="14"/>
      <c r="O239" s="14"/>
      <c r="Q239" s="14"/>
      <c r="R239" s="14"/>
      <c r="T239" s="14"/>
      <c r="U239" s="14"/>
      <c r="W239" s="14"/>
      <c r="X239" s="14"/>
      <c r="Z239" s="14"/>
      <c r="AA239" s="14"/>
      <c r="AC239" s="14"/>
      <c r="AD239" s="14"/>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5"/>
      <c r="E241" s="9">
        <v>262</v>
      </c>
      <c r="F241" s="35"/>
      <c r="H241" s="9">
        <v>263</v>
      </c>
      <c r="I241" s="35"/>
      <c r="K241" s="9">
        <v>264</v>
      </c>
      <c r="L241" s="35"/>
      <c r="N241" s="9">
        <v>265</v>
      </c>
      <c r="O241" s="35"/>
      <c r="Q241" s="9">
        <v>266</v>
      </c>
      <c r="R241" s="35"/>
      <c r="T241" s="9">
        <v>267</v>
      </c>
      <c r="U241" s="35"/>
      <c r="W241" s="9">
        <v>268</v>
      </c>
      <c r="X241" s="35"/>
      <c r="Z241" s="9">
        <v>269</v>
      </c>
      <c r="AA241" s="35"/>
      <c r="AC241" s="9">
        <v>270</v>
      </c>
      <c r="AD241" s="35"/>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2" t="s">
        <v>80</v>
      </c>
      <c r="C244" s="41"/>
      <c r="E244" s="42" t="s">
        <v>80</v>
      </c>
      <c r="F244" s="41"/>
      <c r="H244" s="42" t="s">
        <v>80</v>
      </c>
      <c r="I244" s="41"/>
      <c r="K244" s="42" t="s">
        <v>80</v>
      </c>
      <c r="L244" s="41"/>
      <c r="N244" s="42" t="s">
        <v>80</v>
      </c>
      <c r="O244" s="41"/>
      <c r="Q244" s="42" t="s">
        <v>80</v>
      </c>
      <c r="R244" s="41"/>
      <c r="T244" s="42" t="s">
        <v>80</v>
      </c>
      <c r="U244" s="41"/>
      <c r="W244" s="42" t="s">
        <v>80</v>
      </c>
      <c r="X244" s="41"/>
      <c r="Z244" s="42" t="s">
        <v>80</v>
      </c>
      <c r="AA244" s="41"/>
      <c r="AC244" s="42"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14"/>
      <c r="C246" s="14"/>
      <c r="E246" s="14"/>
      <c r="F246" s="14"/>
      <c r="H246" s="14"/>
      <c r="I246" s="14"/>
      <c r="K246" s="14"/>
      <c r="L246" s="14"/>
      <c r="N246" s="14"/>
      <c r="O246" s="14"/>
      <c r="Q246" s="14"/>
      <c r="R246" s="14"/>
      <c r="T246" s="14"/>
      <c r="U246" s="14"/>
      <c r="W246" s="14"/>
      <c r="X246" s="14"/>
      <c r="Z246" s="14"/>
      <c r="AA246" s="14"/>
      <c r="AC246" s="14"/>
      <c r="AD246" s="14"/>
    </row>
    <row r="247" spans="2:33" x14ac:dyDescent="0.25">
      <c r="B247" s="14"/>
      <c r="C247" s="14"/>
      <c r="E247" s="14"/>
      <c r="F247" s="14"/>
      <c r="H247" s="14"/>
      <c r="I247" s="14"/>
      <c r="K247" s="14"/>
      <c r="L247" s="14"/>
      <c r="N247" s="14"/>
      <c r="O247" s="14"/>
      <c r="Q247" s="14"/>
      <c r="R247" s="14"/>
      <c r="T247" s="14"/>
      <c r="U247" s="14"/>
      <c r="W247" s="14"/>
      <c r="X247" s="14"/>
      <c r="Z247" s="14"/>
      <c r="AA247" s="14"/>
      <c r="AC247" s="14"/>
      <c r="AD247" s="14"/>
    </row>
    <row r="248" spans="2:33" ht="16.5" customHeight="1" x14ac:dyDescent="0.25">
      <c r="B248" s="14"/>
      <c r="C248" s="14"/>
      <c r="E248" s="14"/>
      <c r="F248" s="14"/>
      <c r="H248" s="14"/>
      <c r="I248" s="14"/>
      <c r="K248" s="14"/>
      <c r="L248" s="14"/>
      <c r="N248" s="14"/>
      <c r="O248" s="14"/>
      <c r="Q248" s="14"/>
      <c r="R248" s="14"/>
      <c r="T248" s="14"/>
      <c r="U248" s="14"/>
      <c r="W248" s="14"/>
      <c r="X248" s="14"/>
      <c r="Z248" s="14"/>
      <c r="AA248" s="14"/>
      <c r="AC248" s="14"/>
      <c r="AD248" s="14"/>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5"/>
      <c r="E250" s="9">
        <v>272</v>
      </c>
      <c r="F250" s="35"/>
      <c r="H250" s="9">
        <v>273</v>
      </c>
      <c r="I250" s="35"/>
      <c r="K250" s="9">
        <v>274</v>
      </c>
      <c r="L250" s="35"/>
      <c r="N250" s="9">
        <v>275</v>
      </c>
      <c r="O250" s="35"/>
      <c r="Q250" s="9">
        <v>276</v>
      </c>
      <c r="R250" s="35"/>
      <c r="T250" s="9">
        <v>277</v>
      </c>
      <c r="U250" s="35"/>
      <c r="W250" s="9">
        <v>278</v>
      </c>
      <c r="X250" s="35"/>
      <c r="Z250" s="9">
        <v>279</v>
      </c>
      <c r="AA250" s="35"/>
      <c r="AC250" s="9">
        <v>280</v>
      </c>
      <c r="AD250" s="35"/>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2" t="s">
        <v>80</v>
      </c>
      <c r="C253" s="41"/>
      <c r="E253" s="42" t="s">
        <v>80</v>
      </c>
      <c r="F253" s="41"/>
      <c r="H253" s="42" t="s">
        <v>80</v>
      </c>
      <c r="I253" s="41"/>
      <c r="K253" s="42" t="s">
        <v>80</v>
      </c>
      <c r="L253" s="41"/>
      <c r="N253" s="42" t="s">
        <v>80</v>
      </c>
      <c r="O253" s="41"/>
      <c r="Q253" s="42" t="s">
        <v>80</v>
      </c>
      <c r="R253" s="41"/>
      <c r="T253" s="42" t="s">
        <v>80</v>
      </c>
      <c r="U253" s="41"/>
      <c r="W253" s="42" t="s">
        <v>80</v>
      </c>
      <c r="X253" s="41"/>
      <c r="Z253" s="42" t="s">
        <v>80</v>
      </c>
      <c r="AA253" s="41"/>
      <c r="AC253" s="42"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14"/>
      <c r="C255" s="14"/>
      <c r="E255" s="14"/>
      <c r="F255" s="14"/>
      <c r="H255" s="14"/>
      <c r="I255" s="14"/>
      <c r="K255" s="14"/>
      <c r="L255" s="14"/>
      <c r="N255" s="14"/>
      <c r="O255" s="14"/>
      <c r="Q255" s="14"/>
      <c r="R255" s="14"/>
      <c r="T255" s="14"/>
      <c r="U255" s="14"/>
      <c r="W255" s="14"/>
      <c r="X255" s="14"/>
      <c r="Z255" s="14"/>
      <c r="AA255" s="14"/>
      <c r="AC255" s="14"/>
      <c r="AD255" s="14"/>
    </row>
    <row r="256" spans="2:33" x14ac:dyDescent="0.25">
      <c r="B256" s="14"/>
      <c r="C256" s="14"/>
      <c r="E256" s="14"/>
      <c r="F256" s="14"/>
      <c r="H256" s="14"/>
      <c r="I256" s="14"/>
      <c r="K256" s="14"/>
      <c r="L256" s="14"/>
      <c r="N256" s="14"/>
      <c r="O256" s="14"/>
      <c r="Q256" s="14"/>
      <c r="R256" s="14"/>
      <c r="T256" s="14"/>
      <c r="U256" s="14"/>
      <c r="W256" s="14"/>
      <c r="X256" s="14"/>
      <c r="Z256" s="14"/>
      <c r="AA256" s="14"/>
      <c r="AC256" s="14"/>
      <c r="AD256" s="14"/>
    </row>
    <row r="257" spans="2:33" ht="16.5" customHeight="1" x14ac:dyDescent="0.25">
      <c r="B257" s="14"/>
      <c r="C257" s="14"/>
      <c r="E257" s="14"/>
      <c r="F257" s="14"/>
      <c r="H257" s="14"/>
      <c r="I257" s="14"/>
      <c r="K257" s="14"/>
      <c r="L257" s="14"/>
      <c r="N257" s="14"/>
      <c r="O257" s="14"/>
      <c r="Q257" s="14"/>
      <c r="R257" s="14"/>
      <c r="T257" s="14"/>
      <c r="U257" s="14"/>
      <c r="W257" s="14"/>
      <c r="X257" s="14"/>
      <c r="Z257" s="14"/>
      <c r="AA257" s="14"/>
      <c r="AC257" s="14"/>
      <c r="AD257" s="14"/>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5"/>
      <c r="E259" s="9">
        <v>282</v>
      </c>
      <c r="F259" s="35"/>
      <c r="H259" s="9">
        <v>283</v>
      </c>
      <c r="I259" s="35"/>
      <c r="K259" s="9">
        <v>284</v>
      </c>
      <c r="L259" s="35"/>
      <c r="N259" s="9">
        <v>285</v>
      </c>
      <c r="O259" s="35"/>
      <c r="Q259" s="9">
        <v>286</v>
      </c>
      <c r="R259" s="35"/>
      <c r="T259" s="9">
        <v>287</v>
      </c>
      <c r="U259" s="35"/>
      <c r="W259" s="9">
        <v>288</v>
      </c>
      <c r="X259" s="35"/>
      <c r="Z259" s="9">
        <v>289</v>
      </c>
      <c r="AA259" s="35"/>
      <c r="AC259" s="9">
        <v>290</v>
      </c>
      <c r="AD259" s="35"/>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2" t="s">
        <v>80</v>
      </c>
      <c r="C262" s="41"/>
      <c r="E262" s="42" t="s">
        <v>80</v>
      </c>
      <c r="F262" s="41"/>
      <c r="H262" s="42" t="s">
        <v>80</v>
      </c>
      <c r="I262" s="41"/>
      <c r="K262" s="42" t="s">
        <v>80</v>
      </c>
      <c r="L262" s="41"/>
      <c r="N262" s="42" t="s">
        <v>80</v>
      </c>
      <c r="O262" s="41"/>
      <c r="Q262" s="42" t="s">
        <v>80</v>
      </c>
      <c r="R262" s="41"/>
      <c r="T262" s="42" t="s">
        <v>80</v>
      </c>
      <c r="U262" s="41"/>
      <c r="W262" s="42" t="s">
        <v>80</v>
      </c>
      <c r="X262" s="41"/>
      <c r="Z262" s="42" t="s">
        <v>80</v>
      </c>
      <c r="AA262" s="41"/>
      <c r="AC262" s="42"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14"/>
      <c r="C264" s="14"/>
      <c r="E264" s="14"/>
      <c r="F264" s="14"/>
      <c r="H264" s="14"/>
      <c r="I264" s="14"/>
      <c r="K264" s="14"/>
      <c r="L264" s="14"/>
      <c r="N264" s="14"/>
      <c r="O264" s="14"/>
      <c r="Q264" s="14"/>
      <c r="R264" s="14"/>
      <c r="T264" s="14"/>
      <c r="U264" s="14"/>
      <c r="W264" s="14"/>
      <c r="X264" s="14"/>
      <c r="Z264" s="14"/>
      <c r="AA264" s="14"/>
      <c r="AC264" s="14"/>
      <c r="AD264" s="14"/>
    </row>
    <row r="265" spans="2:33" x14ac:dyDescent="0.25">
      <c r="B265" s="14"/>
      <c r="C265" s="14"/>
      <c r="E265" s="14"/>
      <c r="F265" s="14"/>
      <c r="H265" s="14"/>
      <c r="I265" s="14"/>
      <c r="K265" s="14"/>
      <c r="L265" s="14"/>
      <c r="N265" s="14"/>
      <c r="O265" s="14"/>
      <c r="Q265" s="14"/>
      <c r="R265" s="14"/>
      <c r="T265" s="14"/>
      <c r="U265" s="14"/>
      <c r="W265" s="14"/>
      <c r="X265" s="14"/>
      <c r="Z265" s="14"/>
      <c r="AA265" s="14"/>
      <c r="AC265" s="14"/>
      <c r="AD265" s="14"/>
    </row>
    <row r="266" spans="2:33" x14ac:dyDescent="0.25">
      <c r="B266" s="14"/>
      <c r="C266" s="14"/>
      <c r="E266" s="14"/>
      <c r="F266" s="14"/>
      <c r="H266" s="14"/>
      <c r="I266" s="14"/>
      <c r="K266" s="14"/>
      <c r="L266" s="14"/>
      <c r="N266" s="14"/>
      <c r="O266" s="14"/>
      <c r="Q266" s="14"/>
      <c r="R266" s="14"/>
      <c r="T266" s="14"/>
      <c r="U266" s="14"/>
      <c r="W266" s="14"/>
      <c r="X266" s="14"/>
      <c r="Z266" s="14"/>
      <c r="AA266" s="14"/>
      <c r="AC266" s="14"/>
      <c r="AD266" s="14"/>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5"/>
      <c r="E268" s="9">
        <v>292</v>
      </c>
      <c r="F268" s="35"/>
      <c r="H268" s="9">
        <v>293</v>
      </c>
      <c r="I268" s="35"/>
      <c r="K268" s="9">
        <v>294</v>
      </c>
      <c r="L268" s="35"/>
      <c r="N268" s="9">
        <v>295</v>
      </c>
      <c r="O268" s="35"/>
      <c r="Q268" s="9">
        <v>296</v>
      </c>
      <c r="R268" s="35"/>
      <c r="T268" s="9">
        <v>297</v>
      </c>
      <c r="U268" s="35"/>
      <c r="W268" s="9">
        <v>298</v>
      </c>
      <c r="X268" s="35"/>
      <c r="Z268" s="9">
        <v>299</v>
      </c>
      <c r="AA268" s="35"/>
      <c r="AC268" s="9">
        <v>300</v>
      </c>
      <c r="AD268" s="35"/>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2" t="s">
        <v>80</v>
      </c>
      <c r="C271" s="41"/>
      <c r="E271" s="42" t="s">
        <v>80</v>
      </c>
      <c r="F271" s="41"/>
      <c r="H271" s="42" t="s">
        <v>80</v>
      </c>
      <c r="I271" s="41"/>
      <c r="K271" s="42" t="s">
        <v>80</v>
      </c>
      <c r="L271" s="41"/>
      <c r="N271" s="42" t="s">
        <v>80</v>
      </c>
      <c r="O271" s="41"/>
      <c r="Q271" s="42" t="s">
        <v>80</v>
      </c>
      <c r="R271" s="41"/>
      <c r="T271" s="42" t="s">
        <v>80</v>
      </c>
      <c r="U271" s="41"/>
      <c r="W271" s="42" t="s">
        <v>80</v>
      </c>
      <c r="X271" s="41"/>
      <c r="Z271" s="42" t="s">
        <v>80</v>
      </c>
      <c r="AA271" s="41"/>
      <c r="AC271" s="42"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14"/>
      <c r="C273" s="14"/>
      <c r="E273" s="14"/>
      <c r="F273" s="14"/>
      <c r="H273" s="14"/>
      <c r="I273" s="14"/>
      <c r="K273" s="14"/>
      <c r="L273" s="14"/>
      <c r="N273" s="14"/>
      <c r="O273" s="14"/>
      <c r="Q273" s="14"/>
      <c r="R273" s="14"/>
      <c r="T273" s="14"/>
      <c r="U273" s="14"/>
      <c r="W273" s="14"/>
      <c r="X273" s="14"/>
      <c r="Z273" s="14"/>
      <c r="AA273" s="14"/>
      <c r="AC273" s="14"/>
      <c r="AD273" s="14"/>
    </row>
    <row r="274" spans="2:33" x14ac:dyDescent="0.25">
      <c r="B274" s="14"/>
      <c r="C274" s="14"/>
      <c r="E274" s="14"/>
      <c r="F274" s="14"/>
      <c r="H274" s="14"/>
      <c r="I274" s="14"/>
      <c r="K274" s="14"/>
      <c r="L274" s="14"/>
      <c r="N274" s="14"/>
      <c r="O274" s="14"/>
      <c r="Q274" s="14"/>
      <c r="R274" s="14"/>
      <c r="T274" s="14"/>
      <c r="U274" s="14"/>
      <c r="W274" s="14"/>
      <c r="X274" s="14"/>
      <c r="Z274" s="14"/>
      <c r="AA274" s="14"/>
      <c r="AC274" s="14"/>
      <c r="AD274" s="14"/>
    </row>
    <row r="275" spans="2:33" x14ac:dyDescent="0.25">
      <c r="B275" s="14"/>
      <c r="C275" s="14"/>
      <c r="E275" s="14"/>
      <c r="F275" s="14"/>
      <c r="H275" s="14"/>
      <c r="I275" s="14"/>
      <c r="K275" s="14"/>
      <c r="L275" s="14"/>
      <c r="N275" s="14"/>
      <c r="O275" s="14"/>
      <c r="Q275" s="14"/>
      <c r="R275" s="14"/>
      <c r="T275" s="14"/>
      <c r="U275" s="14"/>
      <c r="W275" s="14"/>
      <c r="X275" s="14"/>
      <c r="Z275" s="14"/>
      <c r="AA275" s="14"/>
      <c r="AC275" s="14"/>
      <c r="AD275" s="14"/>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5"/>
      <c r="E277" s="9">
        <v>302</v>
      </c>
      <c r="F277" s="35"/>
      <c r="H277" s="9">
        <v>303</v>
      </c>
      <c r="I277" s="35"/>
      <c r="K277" s="9">
        <v>304</v>
      </c>
      <c r="L277" s="35"/>
      <c r="N277" s="9">
        <v>305</v>
      </c>
      <c r="O277" s="35"/>
      <c r="Q277" s="9">
        <v>306</v>
      </c>
      <c r="R277" s="35"/>
      <c r="T277" s="9">
        <v>307</v>
      </c>
      <c r="U277" s="35"/>
      <c r="W277" s="9">
        <v>308</v>
      </c>
      <c r="X277" s="35"/>
      <c r="Z277" s="9">
        <v>309</v>
      </c>
      <c r="AA277" s="35"/>
      <c r="AC277" s="9">
        <v>310</v>
      </c>
      <c r="AD277" s="35"/>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2" t="s">
        <v>80</v>
      </c>
      <c r="C280" s="41"/>
      <c r="E280" s="42" t="s">
        <v>80</v>
      </c>
      <c r="F280" s="41"/>
      <c r="H280" s="42" t="s">
        <v>80</v>
      </c>
      <c r="I280" s="41"/>
      <c r="K280" s="42" t="s">
        <v>80</v>
      </c>
      <c r="L280" s="41"/>
      <c r="N280" s="42" t="s">
        <v>80</v>
      </c>
      <c r="O280" s="41"/>
      <c r="Q280" s="42" t="s">
        <v>80</v>
      </c>
      <c r="R280" s="41"/>
      <c r="T280" s="42" t="s">
        <v>80</v>
      </c>
      <c r="U280" s="41"/>
      <c r="W280" s="42" t="s">
        <v>80</v>
      </c>
      <c r="X280" s="41"/>
      <c r="Z280" s="42" t="s">
        <v>80</v>
      </c>
      <c r="AA280" s="41"/>
      <c r="AC280" s="42"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14"/>
      <c r="C282" s="14"/>
      <c r="E282" s="14"/>
      <c r="F282" s="14"/>
      <c r="H282" s="14"/>
      <c r="I282" s="14"/>
      <c r="K282" s="14"/>
      <c r="L282" s="14"/>
      <c r="N282" s="14"/>
      <c r="O282" s="14"/>
      <c r="Q282" s="14"/>
      <c r="R282" s="14"/>
      <c r="T282" s="14"/>
      <c r="U282" s="14"/>
      <c r="W282" s="14"/>
      <c r="X282" s="14"/>
      <c r="Z282" s="14"/>
      <c r="AA282" s="14"/>
      <c r="AC282" s="14"/>
      <c r="AD282" s="14"/>
    </row>
    <row r="283" spans="2:33" x14ac:dyDescent="0.25">
      <c r="B283" s="14"/>
      <c r="C283" s="14"/>
      <c r="E283" s="14"/>
      <c r="F283" s="14"/>
      <c r="H283" s="14"/>
      <c r="I283" s="14"/>
      <c r="K283" s="14"/>
      <c r="L283" s="14"/>
      <c r="N283" s="14"/>
      <c r="O283" s="14"/>
      <c r="Q283" s="14"/>
      <c r="R283" s="14"/>
      <c r="T283" s="14"/>
      <c r="U283" s="14"/>
      <c r="W283" s="14"/>
      <c r="X283" s="14"/>
      <c r="Z283" s="14"/>
      <c r="AA283" s="14"/>
      <c r="AC283" s="14"/>
      <c r="AD283" s="14"/>
    </row>
    <row r="284" spans="2:33" x14ac:dyDescent="0.25">
      <c r="B284" s="14"/>
      <c r="C284" s="14"/>
      <c r="E284" s="14"/>
      <c r="F284" s="14"/>
      <c r="H284" s="14"/>
      <c r="I284" s="14"/>
      <c r="K284" s="14"/>
      <c r="L284" s="14"/>
      <c r="N284" s="14"/>
      <c r="O284" s="14"/>
      <c r="Q284" s="14"/>
      <c r="R284" s="14"/>
      <c r="T284" s="14"/>
      <c r="U284" s="14"/>
      <c r="W284" s="14"/>
      <c r="X284" s="14"/>
      <c r="Z284" s="14"/>
      <c r="AA284" s="14"/>
      <c r="AC284" s="14"/>
      <c r="AD284" s="14"/>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5"/>
      <c r="E286" s="9">
        <v>312</v>
      </c>
      <c r="F286" s="35"/>
      <c r="H286" s="9">
        <v>313</v>
      </c>
      <c r="I286" s="35"/>
      <c r="K286" s="9">
        <v>314</v>
      </c>
      <c r="L286" s="35"/>
      <c r="N286" s="9">
        <v>315</v>
      </c>
      <c r="O286" s="35"/>
      <c r="Q286" s="9">
        <v>316</v>
      </c>
      <c r="R286" s="35"/>
      <c r="T286" s="9">
        <v>317</v>
      </c>
      <c r="U286" s="35"/>
      <c r="W286" s="9">
        <v>318</v>
      </c>
      <c r="X286" s="35"/>
      <c r="Z286" s="9">
        <v>319</v>
      </c>
      <c r="AA286" s="35"/>
      <c r="AC286" s="9">
        <v>320</v>
      </c>
      <c r="AD286" s="35"/>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2" t="s">
        <v>80</v>
      </c>
      <c r="C289" s="41"/>
      <c r="E289" s="42" t="s">
        <v>80</v>
      </c>
      <c r="F289" s="41"/>
      <c r="H289" s="42" t="s">
        <v>80</v>
      </c>
      <c r="I289" s="41"/>
      <c r="K289" s="42" t="s">
        <v>80</v>
      </c>
      <c r="L289" s="41"/>
      <c r="N289" s="42" t="s">
        <v>80</v>
      </c>
      <c r="O289" s="41"/>
      <c r="Q289" s="42" t="s">
        <v>80</v>
      </c>
      <c r="R289" s="41"/>
      <c r="T289" s="42" t="s">
        <v>80</v>
      </c>
      <c r="U289" s="41"/>
      <c r="W289" s="42" t="s">
        <v>80</v>
      </c>
      <c r="X289" s="41"/>
      <c r="Z289" s="42" t="s">
        <v>80</v>
      </c>
      <c r="AA289" s="41"/>
      <c r="AC289" s="42"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14"/>
      <c r="C291" s="14"/>
      <c r="E291" s="14"/>
      <c r="F291" s="14"/>
      <c r="H291" s="14"/>
      <c r="I291" s="14"/>
      <c r="K291" s="14"/>
      <c r="L291" s="14"/>
      <c r="N291" s="14"/>
      <c r="O291" s="14"/>
      <c r="Q291" s="14"/>
      <c r="R291" s="14"/>
      <c r="T291" s="14"/>
      <c r="U291" s="14"/>
      <c r="W291" s="14"/>
      <c r="X291" s="14"/>
      <c r="Z291" s="14"/>
      <c r="AA291" s="14"/>
      <c r="AC291" s="14"/>
      <c r="AD291" s="14"/>
    </row>
    <row r="292" spans="2:33" x14ac:dyDescent="0.25">
      <c r="B292" s="14"/>
      <c r="C292" s="14"/>
      <c r="E292" s="14"/>
      <c r="F292" s="14"/>
      <c r="H292" s="14"/>
      <c r="I292" s="14"/>
      <c r="K292" s="14"/>
      <c r="L292" s="14"/>
      <c r="N292" s="14"/>
      <c r="O292" s="14"/>
      <c r="Q292" s="14"/>
      <c r="R292" s="14"/>
      <c r="T292" s="14"/>
      <c r="U292" s="14"/>
      <c r="W292" s="14"/>
      <c r="X292" s="14"/>
      <c r="Z292" s="14"/>
      <c r="AA292" s="14"/>
      <c r="AC292" s="14"/>
      <c r="AD292" s="14"/>
    </row>
    <row r="293" spans="2:33" x14ac:dyDescent="0.25">
      <c r="B293" s="14"/>
      <c r="C293" s="14"/>
      <c r="E293" s="14"/>
      <c r="F293" s="14"/>
      <c r="H293" s="14"/>
      <c r="I293" s="14"/>
      <c r="K293" s="14"/>
      <c r="L293" s="14"/>
      <c r="N293" s="14"/>
      <c r="O293" s="14"/>
      <c r="Q293" s="14"/>
      <c r="R293" s="14"/>
      <c r="T293" s="14"/>
      <c r="U293" s="14"/>
      <c r="W293" s="14"/>
      <c r="X293" s="14"/>
      <c r="Z293" s="14"/>
      <c r="AA293" s="14"/>
      <c r="AC293" s="14"/>
      <c r="AD293" s="14"/>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5"/>
      <c r="E295" s="9">
        <v>322</v>
      </c>
      <c r="F295" s="35"/>
      <c r="H295" s="9">
        <v>323</v>
      </c>
      <c r="I295" s="35"/>
      <c r="K295" s="9">
        <v>324</v>
      </c>
      <c r="L295" s="35"/>
      <c r="N295" s="9">
        <v>325</v>
      </c>
      <c r="O295" s="35"/>
      <c r="Q295" s="9">
        <v>326</v>
      </c>
      <c r="R295" s="35"/>
      <c r="T295" s="9">
        <v>327</v>
      </c>
      <c r="U295" s="35"/>
      <c r="W295" s="9">
        <v>328</v>
      </c>
      <c r="X295" s="35"/>
      <c r="Z295" s="9">
        <v>329</v>
      </c>
      <c r="AA295" s="35"/>
      <c r="AC295" s="9">
        <v>330</v>
      </c>
      <c r="AD295" s="35"/>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2" t="s">
        <v>80</v>
      </c>
      <c r="C298" s="41"/>
      <c r="E298" s="42" t="s">
        <v>80</v>
      </c>
      <c r="F298" s="41"/>
      <c r="H298" s="42" t="s">
        <v>80</v>
      </c>
      <c r="I298" s="41"/>
      <c r="K298" s="42" t="s">
        <v>80</v>
      </c>
      <c r="L298" s="41"/>
      <c r="N298" s="42" t="s">
        <v>80</v>
      </c>
      <c r="O298" s="41"/>
      <c r="Q298" s="42" t="s">
        <v>80</v>
      </c>
      <c r="R298" s="41"/>
      <c r="T298" s="42" t="s">
        <v>80</v>
      </c>
      <c r="U298" s="41"/>
      <c r="W298" s="42" t="s">
        <v>80</v>
      </c>
      <c r="X298" s="41"/>
      <c r="Z298" s="42" t="s">
        <v>80</v>
      </c>
      <c r="AA298" s="41"/>
      <c r="AC298" s="42"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14"/>
      <c r="C300" s="14"/>
      <c r="E300" s="14"/>
      <c r="F300" s="14"/>
      <c r="H300" s="14"/>
      <c r="I300" s="14"/>
      <c r="K300" s="14"/>
      <c r="L300" s="14"/>
      <c r="N300" s="14"/>
      <c r="O300" s="14"/>
      <c r="Q300" s="14"/>
      <c r="R300" s="14"/>
      <c r="T300" s="14"/>
      <c r="U300" s="14"/>
      <c r="W300" s="14"/>
      <c r="X300" s="14"/>
      <c r="Z300" s="14"/>
      <c r="AA300" s="14"/>
      <c r="AC300" s="14"/>
      <c r="AD300" s="14"/>
    </row>
    <row r="301" spans="2:33" x14ac:dyDescent="0.25">
      <c r="B301" s="14"/>
      <c r="C301" s="14"/>
      <c r="E301" s="14"/>
      <c r="F301" s="14"/>
      <c r="H301" s="14"/>
      <c r="I301" s="14"/>
      <c r="K301" s="14"/>
      <c r="L301" s="14"/>
      <c r="N301" s="14"/>
      <c r="O301" s="14"/>
      <c r="Q301" s="14"/>
      <c r="R301" s="14"/>
      <c r="T301" s="14"/>
      <c r="U301" s="14"/>
      <c r="W301" s="14"/>
      <c r="X301" s="14"/>
      <c r="Z301" s="14"/>
      <c r="AA301" s="14"/>
      <c r="AC301" s="14"/>
      <c r="AD301" s="14"/>
    </row>
    <row r="302" spans="2:33" x14ac:dyDescent="0.25">
      <c r="B302" s="14"/>
      <c r="C302" s="14"/>
      <c r="E302" s="14"/>
      <c r="F302" s="14"/>
      <c r="H302" s="14"/>
      <c r="I302" s="14"/>
      <c r="K302" s="14"/>
      <c r="L302" s="14"/>
      <c r="N302" s="14"/>
      <c r="O302" s="14"/>
      <c r="Q302" s="14"/>
      <c r="R302" s="14"/>
      <c r="T302" s="14"/>
      <c r="U302" s="14"/>
      <c r="W302" s="14"/>
      <c r="X302" s="14"/>
      <c r="Z302" s="14"/>
      <c r="AA302" s="14"/>
      <c r="AC302" s="14"/>
      <c r="AD302" s="14"/>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5"/>
      <c r="E304" s="9">
        <v>332</v>
      </c>
      <c r="F304" s="35"/>
      <c r="H304" s="9">
        <v>333</v>
      </c>
      <c r="I304" s="35"/>
      <c r="K304" s="9">
        <v>334</v>
      </c>
      <c r="L304" s="35"/>
      <c r="N304" s="9">
        <v>335</v>
      </c>
      <c r="O304" s="35"/>
      <c r="Q304" s="9">
        <v>336</v>
      </c>
      <c r="R304" s="35"/>
      <c r="T304" s="9">
        <v>337</v>
      </c>
      <c r="U304" s="35"/>
      <c r="W304" s="9">
        <v>338</v>
      </c>
      <c r="X304" s="35"/>
      <c r="Z304" s="9">
        <v>339</v>
      </c>
      <c r="AA304" s="35"/>
      <c r="AC304" s="9">
        <v>340</v>
      </c>
      <c r="AD304" s="35"/>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2" t="s">
        <v>80</v>
      </c>
      <c r="C307" s="41"/>
      <c r="E307" s="42" t="s">
        <v>80</v>
      </c>
      <c r="F307" s="41"/>
      <c r="H307" s="42" t="s">
        <v>80</v>
      </c>
      <c r="I307" s="41"/>
      <c r="K307" s="42" t="s">
        <v>80</v>
      </c>
      <c r="L307" s="41"/>
      <c r="N307" s="42" t="s">
        <v>80</v>
      </c>
      <c r="O307" s="41"/>
      <c r="Q307" s="42" t="s">
        <v>80</v>
      </c>
      <c r="R307" s="41"/>
      <c r="T307" s="42" t="s">
        <v>80</v>
      </c>
      <c r="U307" s="41"/>
      <c r="W307" s="42" t="s">
        <v>80</v>
      </c>
      <c r="X307" s="41"/>
      <c r="Z307" s="42" t="s">
        <v>80</v>
      </c>
      <c r="AA307" s="41"/>
      <c r="AC307" s="42"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14"/>
      <c r="C309" s="14"/>
      <c r="E309" s="14"/>
      <c r="F309" s="14"/>
      <c r="H309" s="14"/>
      <c r="I309" s="14"/>
      <c r="K309" s="14"/>
      <c r="L309" s="14"/>
      <c r="N309" s="14"/>
      <c r="O309" s="14"/>
      <c r="Q309" s="14"/>
      <c r="R309" s="14"/>
      <c r="T309" s="14"/>
      <c r="U309" s="14"/>
      <c r="W309" s="14"/>
      <c r="X309" s="14"/>
      <c r="Z309" s="14"/>
      <c r="AA309" s="14"/>
      <c r="AC309" s="14"/>
      <c r="AD309" s="14"/>
    </row>
    <row r="310" spans="2:33" x14ac:dyDescent="0.25">
      <c r="B310" s="14"/>
      <c r="C310" s="14"/>
      <c r="E310" s="14"/>
      <c r="F310" s="14"/>
      <c r="H310" s="14"/>
      <c r="I310" s="14"/>
      <c r="K310" s="14"/>
      <c r="L310" s="14"/>
      <c r="N310" s="14"/>
      <c r="O310" s="14"/>
      <c r="Q310" s="14"/>
      <c r="R310" s="14"/>
      <c r="T310" s="14"/>
      <c r="U310" s="14"/>
      <c r="W310" s="14"/>
      <c r="X310" s="14"/>
      <c r="Z310" s="14"/>
      <c r="AA310" s="14"/>
      <c r="AC310" s="14"/>
      <c r="AD310" s="14"/>
    </row>
    <row r="311" spans="2:33" x14ac:dyDescent="0.25">
      <c r="B311" s="14"/>
      <c r="C311" s="14"/>
      <c r="E311" s="14"/>
      <c r="F311" s="14"/>
      <c r="H311" s="14"/>
      <c r="I311" s="14"/>
      <c r="K311" s="14"/>
      <c r="L311" s="14"/>
      <c r="N311" s="14"/>
      <c r="O311" s="14"/>
      <c r="Q311" s="14"/>
      <c r="R311" s="14"/>
      <c r="T311" s="14"/>
      <c r="U311" s="14"/>
      <c r="W311" s="14"/>
      <c r="X311" s="14"/>
      <c r="Z311" s="14"/>
      <c r="AA311" s="14"/>
      <c r="AC311" s="14"/>
      <c r="AD311" s="14"/>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5"/>
      <c r="E313" s="9">
        <v>342</v>
      </c>
      <c r="F313" s="35"/>
      <c r="H313" s="9">
        <v>343</v>
      </c>
      <c r="I313" s="35"/>
      <c r="K313" s="9">
        <v>344</v>
      </c>
      <c r="L313" s="35"/>
      <c r="N313" s="9">
        <v>345</v>
      </c>
      <c r="O313" s="35"/>
      <c r="Q313" s="9">
        <v>346</v>
      </c>
      <c r="R313" s="35"/>
      <c r="T313" s="9">
        <v>347</v>
      </c>
      <c r="U313" s="35"/>
      <c r="W313" s="9">
        <v>348</v>
      </c>
      <c r="X313" s="35"/>
      <c r="Z313" s="9">
        <v>349</v>
      </c>
      <c r="AA313" s="35"/>
      <c r="AC313" s="9">
        <v>350</v>
      </c>
      <c r="AD313" s="35"/>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2" t="s">
        <v>80</v>
      </c>
      <c r="C316" s="41"/>
      <c r="E316" s="42" t="s">
        <v>80</v>
      </c>
      <c r="F316" s="41"/>
      <c r="H316" s="42" t="s">
        <v>80</v>
      </c>
      <c r="I316" s="41"/>
      <c r="K316" s="42" t="s">
        <v>80</v>
      </c>
      <c r="L316" s="41"/>
      <c r="N316" s="42" t="s">
        <v>80</v>
      </c>
      <c r="O316" s="41"/>
      <c r="Q316" s="42" t="s">
        <v>80</v>
      </c>
      <c r="R316" s="41"/>
      <c r="T316" s="42" t="s">
        <v>80</v>
      </c>
      <c r="U316" s="41"/>
      <c r="W316" s="42" t="s">
        <v>80</v>
      </c>
      <c r="X316" s="41"/>
      <c r="Z316" s="42" t="s">
        <v>80</v>
      </c>
      <c r="AA316" s="41"/>
      <c r="AC316" s="42"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14"/>
      <c r="C318" s="14"/>
      <c r="E318" s="14"/>
      <c r="F318" s="14"/>
      <c r="H318" s="14"/>
      <c r="I318" s="14"/>
      <c r="K318" s="14"/>
      <c r="L318" s="14"/>
      <c r="N318" s="14"/>
      <c r="O318" s="14"/>
      <c r="Q318" s="14"/>
      <c r="R318" s="14"/>
      <c r="T318" s="14"/>
      <c r="U318" s="14"/>
      <c r="W318" s="14"/>
      <c r="X318" s="14"/>
      <c r="Z318" s="14"/>
      <c r="AA318" s="14"/>
      <c r="AC318" s="14"/>
      <c r="AD318" s="14"/>
    </row>
    <row r="319" spans="2:33" x14ac:dyDescent="0.25">
      <c r="B319" s="14"/>
      <c r="C319" s="14"/>
      <c r="E319" s="14"/>
      <c r="F319" s="14"/>
      <c r="H319" s="14"/>
      <c r="I319" s="14"/>
      <c r="K319" s="14"/>
      <c r="L319" s="14"/>
      <c r="N319" s="14"/>
      <c r="O319" s="14"/>
      <c r="Q319" s="14"/>
      <c r="R319" s="14"/>
      <c r="T319" s="14"/>
      <c r="U319" s="14"/>
      <c r="W319" s="14"/>
      <c r="X319" s="14"/>
      <c r="Z319" s="14"/>
      <c r="AA319" s="14"/>
      <c r="AC319" s="14"/>
      <c r="AD319" s="14"/>
    </row>
    <row r="320" spans="2:33" x14ac:dyDescent="0.25">
      <c r="B320" s="14"/>
      <c r="C320" s="14"/>
      <c r="E320" s="14"/>
      <c r="F320" s="14"/>
      <c r="H320" s="14"/>
      <c r="I320" s="14"/>
      <c r="K320" s="14"/>
      <c r="L320" s="14"/>
      <c r="N320" s="14"/>
      <c r="O320" s="14"/>
      <c r="Q320" s="14"/>
      <c r="R320" s="14"/>
      <c r="T320" s="14"/>
      <c r="U320" s="14"/>
      <c r="W320" s="14"/>
      <c r="X320" s="14"/>
      <c r="Z320" s="14"/>
      <c r="AA320" s="14"/>
      <c r="AC320" s="14"/>
      <c r="AD320" s="14"/>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5"/>
      <c r="E322" s="9">
        <v>352</v>
      </c>
      <c r="F322" s="35"/>
      <c r="H322" s="9">
        <v>353</v>
      </c>
      <c r="I322" s="35"/>
      <c r="K322" s="9">
        <v>354</v>
      </c>
      <c r="L322" s="35"/>
      <c r="N322" s="9">
        <v>355</v>
      </c>
      <c r="O322" s="35"/>
      <c r="Q322" s="9">
        <v>356</v>
      </c>
      <c r="R322" s="35"/>
      <c r="T322" s="9">
        <v>357</v>
      </c>
      <c r="U322" s="35"/>
      <c r="W322" s="9">
        <v>358</v>
      </c>
      <c r="X322" s="35"/>
      <c r="Z322" s="9">
        <v>359</v>
      </c>
      <c r="AA322" s="35"/>
      <c r="AC322" s="9">
        <v>360</v>
      </c>
      <c r="AD322" s="35"/>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2" t="s">
        <v>80</v>
      </c>
      <c r="C325" s="41"/>
      <c r="E325" s="42" t="s">
        <v>80</v>
      </c>
      <c r="F325" s="41"/>
      <c r="H325" s="42" t="s">
        <v>80</v>
      </c>
      <c r="I325" s="41"/>
      <c r="K325" s="42" t="s">
        <v>80</v>
      </c>
      <c r="L325" s="41"/>
      <c r="N325" s="42" t="s">
        <v>80</v>
      </c>
      <c r="O325" s="41"/>
      <c r="Q325" s="42" t="s">
        <v>80</v>
      </c>
      <c r="R325" s="41"/>
      <c r="T325" s="42" t="s">
        <v>80</v>
      </c>
      <c r="U325" s="41"/>
      <c r="W325" s="42" t="s">
        <v>80</v>
      </c>
      <c r="X325" s="41"/>
      <c r="Z325" s="42" t="s">
        <v>80</v>
      </c>
      <c r="AA325" s="41"/>
      <c r="AC325" s="42" t="s">
        <v>80</v>
      </c>
      <c r="AD325" s="41"/>
      <c r="AF325" s="39">
        <f>SUM(C325,F325,I325,L325,O325,R325,U325,X325,AA325,AD325)</f>
        <v>0</v>
      </c>
    </row>
    <row r="326" spans="2:33" x14ac:dyDescent="0.25">
      <c r="B326" s="102" t="s">
        <v>103</v>
      </c>
      <c r="C326" s="103"/>
      <c r="E326" s="102" t="s">
        <v>103</v>
      </c>
      <c r="F326" s="103"/>
      <c r="H326" s="102" t="s">
        <v>103</v>
      </c>
      <c r="I326" s="103"/>
      <c r="K326" s="102" t="s">
        <v>103</v>
      </c>
      <c r="L326" s="103"/>
      <c r="N326" s="102" t="s">
        <v>103</v>
      </c>
      <c r="O326" s="103"/>
      <c r="Q326" s="102" t="s">
        <v>103</v>
      </c>
      <c r="R326" s="103"/>
      <c r="T326" s="102" t="s">
        <v>103</v>
      </c>
      <c r="U326" s="103"/>
      <c r="W326" s="102" t="s">
        <v>103</v>
      </c>
      <c r="X326" s="103"/>
      <c r="Z326" s="102" t="s">
        <v>103</v>
      </c>
      <c r="AA326" s="103"/>
      <c r="AC326" s="102" t="s">
        <v>103</v>
      </c>
      <c r="AD326" s="103"/>
    </row>
    <row r="327" spans="2:33" x14ac:dyDescent="0.25">
      <c r="B327" s="14"/>
      <c r="C327" s="14"/>
      <c r="E327" s="14"/>
      <c r="F327" s="14"/>
      <c r="H327" s="14"/>
      <c r="I327" s="14"/>
      <c r="K327" s="14"/>
      <c r="L327" s="14"/>
      <c r="N327" s="14"/>
      <c r="O327" s="14"/>
      <c r="Q327" s="14"/>
      <c r="R327" s="14"/>
      <c r="T327" s="14"/>
      <c r="U327" s="14"/>
      <c r="W327" s="14"/>
      <c r="X327" s="14"/>
      <c r="Z327" s="14"/>
      <c r="AA327" s="14"/>
      <c r="AC327" s="14"/>
      <c r="AD327" s="14"/>
    </row>
    <row r="328" spans="2:33" x14ac:dyDescent="0.25">
      <c r="B328" s="14"/>
      <c r="C328" s="14"/>
      <c r="E328" s="14"/>
      <c r="F328" s="14"/>
      <c r="H328" s="14"/>
      <c r="I328" s="14"/>
      <c r="K328" s="14"/>
      <c r="L328" s="14"/>
      <c r="N328" s="14"/>
      <c r="O328" s="14"/>
      <c r="Q328" s="14"/>
      <c r="R328" s="14"/>
      <c r="T328" s="14"/>
      <c r="U328" s="14"/>
      <c r="W328" s="14"/>
      <c r="X328" s="14"/>
      <c r="Z328" s="14"/>
      <c r="AA328" s="14"/>
      <c r="AC328" s="14"/>
      <c r="AD328" s="14"/>
    </row>
    <row r="329" spans="2:33" x14ac:dyDescent="0.25">
      <c r="B329" s="14"/>
      <c r="C329" s="14"/>
      <c r="E329" s="14"/>
      <c r="F329" s="14"/>
      <c r="H329" s="14"/>
      <c r="I329" s="14"/>
      <c r="K329" s="14"/>
      <c r="L329" s="14"/>
      <c r="N329" s="14"/>
      <c r="O329" s="14"/>
      <c r="Q329" s="14"/>
      <c r="R329" s="14"/>
      <c r="T329" s="14"/>
      <c r="U329" s="14"/>
      <c r="W329" s="14"/>
      <c r="X329" s="14"/>
      <c r="Z329" s="14"/>
      <c r="AA329" s="14"/>
      <c r="AC329" s="14"/>
      <c r="AD329" s="14"/>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5"/>
      <c r="E331" s="9">
        <v>362</v>
      </c>
      <c r="F331" s="35"/>
      <c r="H331" s="9">
        <v>363</v>
      </c>
      <c r="I331" s="35"/>
      <c r="K331" s="9">
        <v>364</v>
      </c>
      <c r="L331" s="35"/>
      <c r="N331" s="9">
        <v>365</v>
      </c>
      <c r="O331" s="35"/>
      <c r="Q331" s="9">
        <v>366</v>
      </c>
      <c r="R331" s="35"/>
      <c r="T331" s="9">
        <v>367</v>
      </c>
      <c r="U331" s="35"/>
      <c r="W331" s="9">
        <v>368</v>
      </c>
      <c r="X331" s="35"/>
      <c r="Z331" s="9">
        <v>369</v>
      </c>
      <c r="AA331" s="35"/>
      <c r="AC331" s="9">
        <v>370</v>
      </c>
      <c r="AD331" s="35"/>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2" t="s">
        <v>80</v>
      </c>
      <c r="C334" s="41"/>
      <c r="E334" s="42" t="s">
        <v>80</v>
      </c>
      <c r="F334" s="41"/>
      <c r="H334" s="42" t="s">
        <v>80</v>
      </c>
      <c r="I334" s="41"/>
      <c r="K334" s="42" t="s">
        <v>80</v>
      </c>
      <c r="L334" s="41"/>
      <c r="N334" s="42" t="s">
        <v>80</v>
      </c>
      <c r="O334" s="41"/>
      <c r="Q334" s="42" t="s">
        <v>80</v>
      </c>
      <c r="R334" s="41"/>
      <c r="T334" s="42" t="s">
        <v>80</v>
      </c>
      <c r="U334" s="41"/>
      <c r="W334" s="42" t="s">
        <v>80</v>
      </c>
      <c r="X334" s="41"/>
      <c r="Z334" s="42" t="s">
        <v>80</v>
      </c>
      <c r="AA334" s="41"/>
      <c r="AC334" s="42" t="s">
        <v>80</v>
      </c>
      <c r="AD334" s="41"/>
      <c r="AF334" s="39">
        <f>SUM(C334,F334,I334,L334,O334,R334,U334,X334,AA334,AD334)</f>
        <v>0</v>
      </c>
    </row>
    <row r="335" spans="2:33" x14ac:dyDescent="0.25">
      <c r="B335" s="102" t="s">
        <v>103</v>
      </c>
      <c r="C335" s="103"/>
      <c r="E335" s="102" t="s">
        <v>103</v>
      </c>
      <c r="F335" s="103"/>
      <c r="H335" s="102" t="s">
        <v>103</v>
      </c>
      <c r="I335" s="103"/>
      <c r="K335" s="102" t="s">
        <v>103</v>
      </c>
      <c r="L335" s="103"/>
      <c r="N335" s="102" t="s">
        <v>103</v>
      </c>
      <c r="O335" s="103"/>
      <c r="Q335" s="102" t="s">
        <v>103</v>
      </c>
      <c r="R335" s="103"/>
      <c r="T335" s="102" t="s">
        <v>103</v>
      </c>
      <c r="U335" s="103"/>
      <c r="W335" s="102" t="s">
        <v>103</v>
      </c>
      <c r="X335" s="103"/>
      <c r="Z335" s="102" t="s">
        <v>103</v>
      </c>
      <c r="AA335" s="103"/>
      <c r="AC335" s="102" t="s">
        <v>103</v>
      </c>
      <c r="AD335" s="103"/>
    </row>
    <row r="336" spans="2:33" x14ac:dyDescent="0.25">
      <c r="B336" s="14"/>
      <c r="C336" s="14"/>
      <c r="E336" s="14"/>
      <c r="F336" s="14"/>
      <c r="H336" s="14"/>
      <c r="I336" s="14"/>
      <c r="K336" s="14"/>
      <c r="L336" s="14"/>
      <c r="N336" s="14"/>
      <c r="O336" s="14"/>
      <c r="Q336" s="14"/>
      <c r="R336" s="14"/>
      <c r="T336" s="14"/>
      <c r="U336" s="14"/>
      <c r="W336" s="14"/>
      <c r="X336" s="14"/>
      <c r="Z336" s="14"/>
      <c r="AA336" s="14"/>
      <c r="AC336" s="14"/>
      <c r="AD336" s="14"/>
    </row>
    <row r="337" spans="2:33" x14ac:dyDescent="0.25">
      <c r="B337" s="14"/>
      <c r="C337" s="14"/>
      <c r="E337" s="14"/>
      <c r="F337" s="14"/>
      <c r="H337" s="14"/>
      <c r="I337" s="14"/>
      <c r="K337" s="14"/>
      <c r="L337" s="14"/>
      <c r="N337" s="14"/>
      <c r="O337" s="14"/>
      <c r="Q337" s="14"/>
      <c r="R337" s="14"/>
      <c r="T337" s="14"/>
      <c r="U337" s="14"/>
      <c r="W337" s="14"/>
      <c r="X337" s="14"/>
      <c r="Z337" s="14"/>
      <c r="AA337" s="14"/>
      <c r="AC337" s="14"/>
      <c r="AD337" s="14"/>
    </row>
    <row r="338" spans="2:33" x14ac:dyDescent="0.25">
      <c r="B338" s="14"/>
      <c r="C338" s="14"/>
      <c r="E338" s="14"/>
      <c r="F338" s="14"/>
      <c r="H338" s="14"/>
      <c r="I338" s="14"/>
      <c r="K338" s="14"/>
      <c r="L338" s="14"/>
      <c r="N338" s="14"/>
      <c r="O338" s="14"/>
      <c r="Q338" s="14"/>
      <c r="R338" s="14"/>
      <c r="T338" s="14"/>
      <c r="U338" s="14"/>
      <c r="W338" s="14"/>
      <c r="X338" s="14"/>
      <c r="Z338" s="14"/>
      <c r="AA338" s="14"/>
      <c r="AC338" s="14"/>
      <c r="AD338" s="14"/>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5"/>
      <c r="E340" s="9">
        <v>372</v>
      </c>
      <c r="F340" s="35"/>
      <c r="H340" s="9">
        <v>373</v>
      </c>
      <c r="I340" s="35"/>
      <c r="K340" s="9">
        <v>374</v>
      </c>
      <c r="L340" s="35"/>
      <c r="N340" s="9">
        <v>375</v>
      </c>
      <c r="O340" s="35"/>
      <c r="Q340" s="9">
        <v>376</v>
      </c>
      <c r="R340" s="35"/>
      <c r="T340" s="9">
        <v>377</v>
      </c>
      <c r="U340" s="35"/>
      <c r="W340" s="9">
        <v>378</v>
      </c>
      <c r="X340" s="35"/>
      <c r="Z340" s="9">
        <v>379</v>
      </c>
      <c r="AA340" s="35"/>
      <c r="AC340" s="9">
        <v>380</v>
      </c>
      <c r="AD340" s="35"/>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2" t="s">
        <v>80</v>
      </c>
      <c r="C343" s="41"/>
      <c r="E343" s="42" t="s">
        <v>80</v>
      </c>
      <c r="F343" s="41"/>
      <c r="H343" s="42" t="s">
        <v>80</v>
      </c>
      <c r="I343" s="41"/>
      <c r="K343" s="42" t="s">
        <v>80</v>
      </c>
      <c r="L343" s="41"/>
      <c r="N343" s="42" t="s">
        <v>80</v>
      </c>
      <c r="O343" s="41"/>
      <c r="Q343" s="42" t="s">
        <v>80</v>
      </c>
      <c r="R343" s="41"/>
      <c r="T343" s="42" t="s">
        <v>80</v>
      </c>
      <c r="U343" s="41"/>
      <c r="W343" s="42" t="s">
        <v>80</v>
      </c>
      <c r="X343" s="41"/>
      <c r="Z343" s="42" t="s">
        <v>80</v>
      </c>
      <c r="AA343" s="41"/>
      <c r="AC343" s="42" t="s">
        <v>80</v>
      </c>
      <c r="AD343" s="41"/>
      <c r="AF343" s="39">
        <f>SUM(C343,F343,I343,L343,O343,R343,U343,X343,AA343,AD343)</f>
        <v>0</v>
      </c>
    </row>
    <row r="344" spans="2:33" x14ac:dyDescent="0.25">
      <c r="B344" s="102" t="s">
        <v>103</v>
      </c>
      <c r="C344" s="103"/>
      <c r="E344" s="102" t="s">
        <v>103</v>
      </c>
      <c r="F344" s="103"/>
      <c r="H344" s="102" t="s">
        <v>103</v>
      </c>
      <c r="I344" s="103"/>
      <c r="K344" s="102" t="s">
        <v>103</v>
      </c>
      <c r="L344" s="103"/>
      <c r="N344" s="102" t="s">
        <v>103</v>
      </c>
      <c r="O344" s="103"/>
      <c r="Q344" s="102" t="s">
        <v>103</v>
      </c>
      <c r="R344" s="103"/>
      <c r="T344" s="102" t="s">
        <v>103</v>
      </c>
      <c r="U344" s="103"/>
      <c r="W344" s="102" t="s">
        <v>103</v>
      </c>
      <c r="X344" s="103"/>
      <c r="Z344" s="102" t="s">
        <v>103</v>
      </c>
      <c r="AA344" s="103"/>
      <c r="AC344" s="102" t="s">
        <v>103</v>
      </c>
      <c r="AD344" s="103"/>
    </row>
    <row r="345" spans="2:33" x14ac:dyDescent="0.25">
      <c r="B345" s="14"/>
      <c r="C345" s="14"/>
      <c r="E345" s="14"/>
      <c r="F345" s="14"/>
      <c r="H345" s="14"/>
      <c r="I345" s="14"/>
      <c r="K345" s="14"/>
      <c r="L345" s="14"/>
      <c r="N345" s="14"/>
      <c r="O345" s="14"/>
      <c r="Q345" s="14"/>
      <c r="R345" s="14"/>
      <c r="T345" s="14"/>
      <c r="U345" s="14"/>
      <c r="W345" s="14"/>
      <c r="X345" s="14"/>
      <c r="Z345" s="14"/>
      <c r="AA345" s="14"/>
      <c r="AC345" s="14"/>
      <c r="AD345" s="14"/>
    </row>
    <row r="346" spans="2:33" x14ac:dyDescent="0.25">
      <c r="B346" s="14"/>
      <c r="C346" s="14"/>
      <c r="E346" s="14"/>
      <c r="F346" s="14"/>
      <c r="H346" s="14"/>
      <c r="I346" s="14"/>
      <c r="K346" s="14"/>
      <c r="L346" s="14"/>
      <c r="N346" s="14"/>
      <c r="O346" s="14"/>
      <c r="Q346" s="14"/>
      <c r="R346" s="14"/>
      <c r="T346" s="14"/>
      <c r="U346" s="14"/>
      <c r="W346" s="14"/>
      <c r="X346" s="14"/>
      <c r="Z346" s="14"/>
      <c r="AA346" s="14"/>
      <c r="AC346" s="14"/>
      <c r="AD346" s="14"/>
    </row>
    <row r="347" spans="2:33" x14ac:dyDescent="0.25">
      <c r="B347" s="14"/>
      <c r="C347" s="14"/>
      <c r="E347" s="14"/>
      <c r="F347" s="14"/>
      <c r="H347" s="14"/>
      <c r="I347" s="14"/>
      <c r="K347" s="14"/>
      <c r="L347" s="14"/>
      <c r="N347" s="14"/>
      <c r="O347" s="14"/>
      <c r="Q347" s="14"/>
      <c r="R347" s="14"/>
      <c r="T347" s="14"/>
      <c r="U347" s="14"/>
      <c r="W347" s="14"/>
      <c r="X347" s="14"/>
      <c r="Z347" s="14"/>
      <c r="AA347" s="14"/>
      <c r="AC347" s="14"/>
      <c r="AD347" s="14"/>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5"/>
      <c r="E349" s="9">
        <v>382</v>
      </c>
      <c r="F349" s="35"/>
      <c r="H349" s="9">
        <v>383</v>
      </c>
      <c r="I349" s="35"/>
      <c r="K349" s="9">
        <v>384</v>
      </c>
      <c r="L349" s="35"/>
      <c r="N349" s="9">
        <v>385</v>
      </c>
      <c r="O349" s="35"/>
      <c r="Q349" s="9">
        <v>386</v>
      </c>
      <c r="R349" s="35"/>
      <c r="T349" s="9">
        <v>387</v>
      </c>
      <c r="U349" s="35"/>
      <c r="W349" s="9">
        <v>388</v>
      </c>
      <c r="X349" s="35"/>
      <c r="Z349" s="9">
        <v>389</v>
      </c>
      <c r="AA349" s="35"/>
      <c r="AC349" s="9">
        <v>390</v>
      </c>
      <c r="AD349" s="35"/>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2" t="s">
        <v>80</v>
      </c>
      <c r="C352" s="41"/>
      <c r="E352" s="42" t="s">
        <v>80</v>
      </c>
      <c r="F352" s="41"/>
      <c r="H352" s="42" t="s">
        <v>80</v>
      </c>
      <c r="I352" s="41"/>
      <c r="K352" s="42" t="s">
        <v>80</v>
      </c>
      <c r="L352" s="41"/>
      <c r="N352" s="42" t="s">
        <v>80</v>
      </c>
      <c r="O352" s="41"/>
      <c r="Q352" s="42" t="s">
        <v>80</v>
      </c>
      <c r="R352" s="41"/>
      <c r="T352" s="42" t="s">
        <v>80</v>
      </c>
      <c r="U352" s="41"/>
      <c r="W352" s="42" t="s">
        <v>80</v>
      </c>
      <c r="X352" s="41"/>
      <c r="Z352" s="42" t="s">
        <v>80</v>
      </c>
      <c r="AA352" s="41"/>
      <c r="AC352" s="42" t="s">
        <v>80</v>
      </c>
      <c r="AD352" s="41"/>
      <c r="AF352" s="39">
        <f>SUM(C352,F352,I352,L352,O352,R352,U352,X352,AA352,AD352)</f>
        <v>0</v>
      </c>
    </row>
    <row r="353" spans="2:33" x14ac:dyDescent="0.25">
      <c r="B353" s="102" t="s">
        <v>103</v>
      </c>
      <c r="C353" s="103"/>
      <c r="E353" s="102" t="s">
        <v>103</v>
      </c>
      <c r="F353" s="103"/>
      <c r="H353" s="102" t="s">
        <v>103</v>
      </c>
      <c r="I353" s="103"/>
      <c r="K353" s="102" t="s">
        <v>103</v>
      </c>
      <c r="L353" s="103"/>
      <c r="N353" s="102" t="s">
        <v>103</v>
      </c>
      <c r="O353" s="103"/>
      <c r="Q353" s="102" t="s">
        <v>103</v>
      </c>
      <c r="R353" s="103"/>
      <c r="T353" s="102" t="s">
        <v>103</v>
      </c>
      <c r="U353" s="103"/>
      <c r="W353" s="102" t="s">
        <v>103</v>
      </c>
      <c r="X353" s="103"/>
      <c r="Z353" s="102" t="s">
        <v>103</v>
      </c>
      <c r="AA353" s="103"/>
      <c r="AC353" s="102" t="s">
        <v>103</v>
      </c>
      <c r="AD353" s="103"/>
    </row>
    <row r="354" spans="2:33" x14ac:dyDescent="0.25">
      <c r="B354" s="14"/>
      <c r="C354" s="14"/>
      <c r="E354" s="14"/>
      <c r="F354" s="14"/>
      <c r="H354" s="14"/>
      <c r="I354" s="14"/>
      <c r="K354" s="14"/>
      <c r="L354" s="14"/>
      <c r="N354" s="14"/>
      <c r="O354" s="14"/>
      <c r="Q354" s="14"/>
      <c r="R354" s="14"/>
      <c r="T354" s="14"/>
      <c r="U354" s="14"/>
      <c r="W354" s="14"/>
      <c r="X354" s="14"/>
      <c r="Z354" s="14"/>
      <c r="AA354" s="14"/>
      <c r="AC354" s="14"/>
      <c r="AD354" s="14"/>
    </row>
    <row r="355" spans="2:33" x14ac:dyDescent="0.25">
      <c r="B355" s="14"/>
      <c r="C355" s="14"/>
      <c r="E355" s="14"/>
      <c r="F355" s="14"/>
      <c r="H355" s="14"/>
      <c r="I355" s="14"/>
      <c r="K355" s="14"/>
      <c r="L355" s="14"/>
      <c r="N355" s="14"/>
      <c r="O355" s="14"/>
      <c r="Q355" s="14"/>
      <c r="R355" s="14"/>
      <c r="T355" s="14"/>
      <c r="U355" s="14"/>
      <c r="W355" s="14"/>
      <c r="X355" s="14"/>
      <c r="Z355" s="14"/>
      <c r="AA355" s="14"/>
      <c r="AC355" s="14"/>
      <c r="AD355" s="14"/>
    </row>
    <row r="356" spans="2:33" x14ac:dyDescent="0.25">
      <c r="B356" s="14"/>
      <c r="C356" s="14"/>
      <c r="E356" s="14"/>
      <c r="F356" s="14"/>
      <c r="H356" s="14"/>
      <c r="I356" s="14"/>
      <c r="K356" s="14"/>
      <c r="L356" s="14"/>
      <c r="N356" s="14"/>
      <c r="O356" s="14"/>
      <c r="Q356" s="14"/>
      <c r="R356" s="14"/>
      <c r="T356" s="14"/>
      <c r="U356" s="14"/>
      <c r="W356" s="14"/>
      <c r="X356" s="14"/>
      <c r="Z356" s="14"/>
      <c r="AA356" s="14"/>
      <c r="AC356" s="14"/>
      <c r="AD356" s="14"/>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5"/>
      <c r="E358" s="9">
        <v>392</v>
      </c>
      <c r="F358" s="35"/>
      <c r="H358" s="9">
        <v>393</v>
      </c>
      <c r="I358" s="35"/>
      <c r="K358" s="9">
        <v>394</v>
      </c>
      <c r="L358" s="35"/>
      <c r="N358" s="9">
        <v>395</v>
      </c>
      <c r="O358" s="35"/>
      <c r="Q358" s="9">
        <v>396</v>
      </c>
      <c r="R358" s="35"/>
      <c r="T358" s="9">
        <v>397</v>
      </c>
      <c r="U358" s="35"/>
      <c r="W358" s="9">
        <v>398</v>
      </c>
      <c r="X358" s="35"/>
      <c r="Z358" s="9">
        <v>399</v>
      </c>
      <c r="AA358" s="35"/>
      <c r="AC358" s="9">
        <v>400</v>
      </c>
      <c r="AD358" s="35"/>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2" t="s">
        <v>80</v>
      </c>
      <c r="C361" s="41"/>
      <c r="E361" s="42" t="s">
        <v>80</v>
      </c>
      <c r="F361" s="41"/>
      <c r="H361" s="42" t="s">
        <v>80</v>
      </c>
      <c r="I361" s="41"/>
      <c r="K361" s="42" t="s">
        <v>80</v>
      </c>
      <c r="L361" s="41"/>
      <c r="N361" s="42" t="s">
        <v>80</v>
      </c>
      <c r="O361" s="41"/>
      <c r="Q361" s="42" t="s">
        <v>80</v>
      </c>
      <c r="R361" s="41"/>
      <c r="T361" s="42" t="s">
        <v>80</v>
      </c>
      <c r="U361" s="41"/>
      <c r="W361" s="42" t="s">
        <v>80</v>
      </c>
      <c r="X361" s="41"/>
      <c r="Z361" s="42" t="s">
        <v>80</v>
      </c>
      <c r="AA361" s="41"/>
      <c r="AC361" s="42" t="s">
        <v>80</v>
      </c>
      <c r="AD361" s="41"/>
      <c r="AF361" s="39">
        <f>SUM(C361,F361,I361,L361,O361,R361,U361,X361,AA361,AD361)</f>
        <v>0</v>
      </c>
    </row>
    <row r="362" spans="2:33" x14ac:dyDescent="0.25">
      <c r="B362" s="102" t="s">
        <v>103</v>
      </c>
      <c r="C362" s="103"/>
      <c r="E362" s="102" t="s">
        <v>103</v>
      </c>
      <c r="F362" s="103"/>
      <c r="H362" s="102" t="s">
        <v>103</v>
      </c>
      <c r="I362" s="103"/>
      <c r="K362" s="102" t="s">
        <v>103</v>
      </c>
      <c r="L362" s="103"/>
      <c r="N362" s="102" t="s">
        <v>103</v>
      </c>
      <c r="O362" s="103"/>
      <c r="Q362" s="102" t="s">
        <v>103</v>
      </c>
      <c r="R362" s="103"/>
      <c r="T362" s="102" t="s">
        <v>103</v>
      </c>
      <c r="U362" s="103"/>
      <c r="W362" s="102" t="s">
        <v>103</v>
      </c>
      <c r="X362" s="103"/>
      <c r="Z362" s="102" t="s">
        <v>103</v>
      </c>
      <c r="AA362" s="103"/>
      <c r="AC362" s="102" t="s">
        <v>103</v>
      </c>
      <c r="AD362" s="103"/>
    </row>
    <row r="363" spans="2:33" x14ac:dyDescent="0.25">
      <c r="B363" s="14"/>
      <c r="C363" s="14"/>
      <c r="E363" s="14"/>
      <c r="F363" s="14"/>
      <c r="H363" s="14"/>
      <c r="I363" s="14"/>
      <c r="K363" s="14"/>
      <c r="L363" s="14"/>
      <c r="N363" s="14"/>
      <c r="O363" s="14"/>
      <c r="Q363" s="14"/>
      <c r="R363" s="14"/>
      <c r="T363" s="14"/>
      <c r="U363" s="14"/>
      <c r="W363" s="14"/>
      <c r="X363" s="14"/>
      <c r="Z363" s="14"/>
      <c r="AA363" s="14"/>
      <c r="AC363" s="14"/>
      <c r="AD363" s="14"/>
    </row>
    <row r="364" spans="2:33" x14ac:dyDescent="0.25">
      <c r="B364" s="14"/>
      <c r="C364" s="14"/>
      <c r="E364" s="14"/>
      <c r="F364" s="14"/>
      <c r="H364" s="14"/>
      <c r="I364" s="14"/>
      <c r="K364" s="14"/>
      <c r="L364" s="14"/>
      <c r="N364" s="14"/>
      <c r="O364" s="14"/>
      <c r="Q364" s="14"/>
      <c r="R364" s="14"/>
      <c r="T364" s="14"/>
      <c r="U364" s="14"/>
      <c r="W364" s="14"/>
      <c r="X364" s="14"/>
      <c r="Z364" s="14"/>
      <c r="AA364" s="14"/>
      <c r="AC364" s="14"/>
      <c r="AD364" s="14"/>
    </row>
    <row r="365" spans="2:33" x14ac:dyDescent="0.25">
      <c r="B365" s="14"/>
      <c r="C365" s="14"/>
      <c r="E365" s="14"/>
      <c r="F365" s="14"/>
      <c r="H365" s="14"/>
      <c r="I365" s="14"/>
      <c r="K365" s="14"/>
      <c r="L365" s="14"/>
      <c r="N365" s="14"/>
      <c r="O365" s="14"/>
      <c r="Q365" s="14"/>
      <c r="R365" s="14"/>
      <c r="T365" s="14"/>
      <c r="U365" s="14"/>
      <c r="W365" s="14"/>
      <c r="X365" s="14"/>
      <c r="Z365" s="14"/>
      <c r="AA365" s="14"/>
      <c r="AC365" s="14"/>
      <c r="AD365" s="14"/>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5"/>
      <c r="E367" s="9">
        <v>402</v>
      </c>
      <c r="F367" s="35"/>
      <c r="H367" s="9">
        <v>403</v>
      </c>
      <c r="I367" s="35"/>
      <c r="K367" s="9">
        <v>404</v>
      </c>
      <c r="L367" s="35"/>
      <c r="N367" s="9">
        <v>405</v>
      </c>
      <c r="O367" s="35"/>
      <c r="Q367" s="9">
        <v>406</v>
      </c>
      <c r="R367" s="35"/>
      <c r="T367" s="9">
        <v>407</v>
      </c>
      <c r="U367" s="35"/>
      <c r="W367" s="9">
        <v>408</v>
      </c>
      <c r="X367" s="35"/>
      <c r="Z367" s="9">
        <v>409</v>
      </c>
      <c r="AA367" s="35"/>
      <c r="AC367" s="9">
        <v>410</v>
      </c>
      <c r="AD367" s="35"/>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2" t="s">
        <v>80</v>
      </c>
      <c r="C370" s="41"/>
      <c r="E370" s="42" t="s">
        <v>80</v>
      </c>
      <c r="F370" s="41"/>
      <c r="H370" s="42" t="s">
        <v>80</v>
      </c>
      <c r="I370" s="41"/>
      <c r="K370" s="42" t="s">
        <v>80</v>
      </c>
      <c r="L370" s="41"/>
      <c r="N370" s="42" t="s">
        <v>80</v>
      </c>
      <c r="O370" s="41"/>
      <c r="Q370" s="42" t="s">
        <v>80</v>
      </c>
      <c r="R370" s="41"/>
      <c r="T370" s="42" t="s">
        <v>80</v>
      </c>
      <c r="U370" s="41"/>
      <c r="W370" s="42" t="s">
        <v>80</v>
      </c>
      <c r="X370" s="41"/>
      <c r="Z370" s="42" t="s">
        <v>80</v>
      </c>
      <c r="AA370" s="41"/>
      <c r="AC370" s="42" t="s">
        <v>80</v>
      </c>
      <c r="AD370" s="41"/>
      <c r="AF370" s="39">
        <f>SUM(C370,F370,I370,L370,O370,R370,U370,X370,AA370,AD370)</f>
        <v>0</v>
      </c>
    </row>
    <row r="371" spans="2:33" x14ac:dyDescent="0.25">
      <c r="B371" s="102" t="s">
        <v>103</v>
      </c>
      <c r="C371" s="103"/>
      <c r="E371" s="102" t="s">
        <v>103</v>
      </c>
      <c r="F371" s="103"/>
      <c r="H371" s="102" t="s">
        <v>103</v>
      </c>
      <c r="I371" s="103"/>
      <c r="K371" s="102" t="s">
        <v>103</v>
      </c>
      <c r="L371" s="103"/>
      <c r="N371" s="102" t="s">
        <v>103</v>
      </c>
      <c r="O371" s="103"/>
      <c r="Q371" s="102" t="s">
        <v>103</v>
      </c>
      <c r="R371" s="103"/>
      <c r="T371" s="102" t="s">
        <v>103</v>
      </c>
      <c r="U371" s="103"/>
      <c r="W371" s="102" t="s">
        <v>103</v>
      </c>
      <c r="X371" s="103"/>
      <c r="Z371" s="102" t="s">
        <v>103</v>
      </c>
      <c r="AA371" s="103"/>
      <c r="AC371" s="102" t="s">
        <v>103</v>
      </c>
      <c r="AD371" s="103"/>
    </row>
    <row r="372" spans="2:33" x14ac:dyDescent="0.25">
      <c r="B372" s="14"/>
      <c r="C372" s="14"/>
      <c r="E372" s="14"/>
      <c r="F372" s="14"/>
      <c r="H372" s="14"/>
      <c r="I372" s="14"/>
      <c r="K372" s="14"/>
      <c r="L372" s="14"/>
      <c r="N372" s="14"/>
      <c r="O372" s="14"/>
      <c r="Q372" s="14"/>
      <c r="R372" s="14"/>
      <c r="T372" s="14"/>
      <c r="U372" s="14"/>
      <c r="W372" s="14"/>
      <c r="X372" s="14"/>
      <c r="Z372" s="14"/>
      <c r="AA372" s="14"/>
      <c r="AC372" s="14"/>
      <c r="AD372" s="14"/>
    </row>
    <row r="373" spans="2:33" x14ac:dyDescent="0.25">
      <c r="B373" s="14"/>
      <c r="C373" s="14"/>
      <c r="E373" s="14"/>
      <c r="F373" s="14"/>
      <c r="H373" s="14"/>
      <c r="I373" s="14"/>
      <c r="K373" s="14"/>
      <c r="L373" s="14"/>
      <c r="N373" s="14"/>
      <c r="O373" s="14"/>
      <c r="Q373" s="14"/>
      <c r="R373" s="14"/>
      <c r="T373" s="14"/>
      <c r="U373" s="14"/>
      <c r="W373" s="14"/>
      <c r="X373" s="14"/>
      <c r="Z373" s="14"/>
      <c r="AA373" s="14"/>
      <c r="AC373" s="14"/>
      <c r="AD373" s="14"/>
    </row>
    <row r="374" spans="2:33" x14ac:dyDescent="0.25">
      <c r="B374" s="14"/>
      <c r="C374" s="14"/>
      <c r="E374" s="14"/>
      <c r="F374" s="14"/>
      <c r="H374" s="14"/>
      <c r="I374" s="14"/>
      <c r="K374" s="14"/>
      <c r="L374" s="14"/>
      <c r="N374" s="14"/>
      <c r="O374" s="14"/>
      <c r="Q374" s="14"/>
      <c r="R374" s="14"/>
      <c r="T374" s="14"/>
      <c r="U374" s="14"/>
      <c r="W374" s="14"/>
      <c r="X374" s="14"/>
      <c r="Z374" s="14"/>
      <c r="AA374" s="14"/>
      <c r="AC374" s="14"/>
      <c r="AD374" s="14"/>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5"/>
      <c r="E376" s="9">
        <v>412</v>
      </c>
      <c r="F376" s="35"/>
      <c r="H376" s="9">
        <v>413</v>
      </c>
      <c r="I376" s="35"/>
      <c r="K376" s="9">
        <v>414</v>
      </c>
      <c r="L376" s="35"/>
      <c r="N376" s="9">
        <v>415</v>
      </c>
      <c r="O376" s="35"/>
      <c r="Q376" s="9">
        <v>416</v>
      </c>
      <c r="R376" s="35"/>
      <c r="T376" s="9">
        <v>417</v>
      </c>
      <c r="U376" s="35"/>
      <c r="W376" s="9">
        <v>418</v>
      </c>
      <c r="X376" s="35"/>
      <c r="Z376" s="9">
        <v>419</v>
      </c>
      <c r="AA376" s="35"/>
      <c r="AC376" s="9">
        <v>420</v>
      </c>
      <c r="AD376" s="35"/>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2" t="s">
        <v>80</v>
      </c>
      <c r="C379" s="41"/>
      <c r="E379" s="42" t="s">
        <v>80</v>
      </c>
      <c r="F379" s="41"/>
      <c r="H379" s="42" t="s">
        <v>80</v>
      </c>
      <c r="I379" s="41"/>
      <c r="K379" s="42" t="s">
        <v>80</v>
      </c>
      <c r="L379" s="41"/>
      <c r="N379" s="42" t="s">
        <v>80</v>
      </c>
      <c r="O379" s="41"/>
      <c r="Q379" s="42" t="s">
        <v>80</v>
      </c>
      <c r="R379" s="41"/>
      <c r="T379" s="42" t="s">
        <v>80</v>
      </c>
      <c r="U379" s="41"/>
      <c r="W379" s="42" t="s">
        <v>80</v>
      </c>
      <c r="X379" s="41"/>
      <c r="Z379" s="42" t="s">
        <v>80</v>
      </c>
      <c r="AA379" s="41"/>
      <c r="AC379" s="42" t="s">
        <v>80</v>
      </c>
      <c r="AD379" s="41"/>
      <c r="AF379" s="39">
        <f>SUM(C379,F379,I379,L379,O379,R379,U379,X379,AA379,AD379)</f>
        <v>0</v>
      </c>
    </row>
    <row r="380" spans="2:33" x14ac:dyDescent="0.25">
      <c r="B380" s="102" t="s">
        <v>103</v>
      </c>
      <c r="C380" s="103"/>
      <c r="E380" s="102" t="s">
        <v>103</v>
      </c>
      <c r="F380" s="103"/>
      <c r="H380" s="102" t="s">
        <v>103</v>
      </c>
      <c r="I380" s="103"/>
      <c r="K380" s="102" t="s">
        <v>103</v>
      </c>
      <c r="L380" s="103"/>
      <c r="N380" s="102" t="s">
        <v>103</v>
      </c>
      <c r="O380" s="103"/>
      <c r="Q380" s="102" t="s">
        <v>103</v>
      </c>
      <c r="R380" s="103"/>
      <c r="T380" s="102" t="s">
        <v>103</v>
      </c>
      <c r="U380" s="103"/>
      <c r="W380" s="102" t="s">
        <v>103</v>
      </c>
      <c r="X380" s="103"/>
      <c r="Z380" s="102" t="s">
        <v>103</v>
      </c>
      <c r="AA380" s="103"/>
      <c r="AC380" s="102" t="s">
        <v>103</v>
      </c>
      <c r="AD380" s="103"/>
    </row>
    <row r="381" spans="2:33" x14ac:dyDescent="0.25">
      <c r="B381" s="14"/>
      <c r="C381" s="14"/>
      <c r="E381" s="14"/>
      <c r="F381" s="14"/>
      <c r="H381" s="14"/>
      <c r="I381" s="14"/>
      <c r="K381" s="14"/>
      <c r="L381" s="14"/>
      <c r="N381" s="14"/>
      <c r="O381" s="14"/>
      <c r="Q381" s="14"/>
      <c r="R381" s="14"/>
      <c r="T381" s="14"/>
      <c r="U381" s="14"/>
      <c r="W381" s="14"/>
      <c r="X381" s="14"/>
      <c r="Z381" s="14"/>
      <c r="AA381" s="14"/>
      <c r="AC381" s="14"/>
      <c r="AD381" s="14"/>
    </row>
    <row r="382" spans="2:33" x14ac:dyDescent="0.25">
      <c r="B382" s="14"/>
      <c r="C382" s="14"/>
      <c r="E382" s="14"/>
      <c r="F382" s="14"/>
      <c r="H382" s="14"/>
      <c r="I382" s="14"/>
      <c r="K382" s="14"/>
      <c r="L382" s="14"/>
      <c r="N382" s="14"/>
      <c r="O382" s="14"/>
      <c r="Q382" s="14"/>
      <c r="R382" s="14"/>
      <c r="T382" s="14"/>
      <c r="U382" s="14"/>
      <c r="W382" s="14"/>
      <c r="X382" s="14"/>
      <c r="Z382" s="14"/>
      <c r="AA382" s="14"/>
      <c r="AC382" s="14"/>
      <c r="AD382" s="14"/>
    </row>
    <row r="383" spans="2:33" x14ac:dyDescent="0.25">
      <c r="B383" s="14"/>
      <c r="C383" s="14"/>
      <c r="E383" s="14"/>
      <c r="F383" s="14"/>
      <c r="H383" s="14"/>
      <c r="I383" s="14"/>
      <c r="K383" s="14"/>
      <c r="L383" s="14"/>
      <c r="N383" s="14"/>
      <c r="O383" s="14"/>
      <c r="Q383" s="14"/>
      <c r="R383" s="14"/>
      <c r="T383" s="14"/>
      <c r="U383" s="14"/>
      <c r="W383" s="14"/>
      <c r="X383" s="14"/>
      <c r="Z383" s="14"/>
      <c r="AA383" s="14"/>
      <c r="AC383" s="14"/>
      <c r="AD383" s="14"/>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5"/>
      <c r="E385" s="9">
        <v>422</v>
      </c>
      <c r="F385" s="35"/>
      <c r="H385" s="9">
        <v>423</v>
      </c>
      <c r="I385" s="35"/>
      <c r="K385" s="9">
        <v>424</v>
      </c>
      <c r="L385" s="35"/>
      <c r="N385" s="9">
        <v>425</v>
      </c>
      <c r="O385" s="35"/>
      <c r="Q385" s="9">
        <v>426</v>
      </c>
      <c r="R385" s="35"/>
      <c r="T385" s="9">
        <v>427</v>
      </c>
      <c r="U385" s="35"/>
      <c r="W385" s="9">
        <v>428</v>
      </c>
      <c r="X385" s="35"/>
      <c r="Z385" s="9">
        <v>429</v>
      </c>
      <c r="AA385" s="35"/>
      <c r="AC385" s="9">
        <v>430</v>
      </c>
      <c r="AD385" s="35"/>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2" t="s">
        <v>80</v>
      </c>
      <c r="C388" s="41"/>
      <c r="E388" s="42" t="s">
        <v>80</v>
      </c>
      <c r="F388" s="41"/>
      <c r="H388" s="42" t="s">
        <v>80</v>
      </c>
      <c r="I388" s="41"/>
      <c r="K388" s="42" t="s">
        <v>80</v>
      </c>
      <c r="L388" s="41"/>
      <c r="N388" s="42" t="s">
        <v>80</v>
      </c>
      <c r="O388" s="41"/>
      <c r="Q388" s="42" t="s">
        <v>80</v>
      </c>
      <c r="R388" s="41"/>
      <c r="T388" s="42" t="s">
        <v>80</v>
      </c>
      <c r="U388" s="41"/>
      <c r="W388" s="42" t="s">
        <v>80</v>
      </c>
      <c r="X388" s="41"/>
      <c r="Z388" s="42" t="s">
        <v>80</v>
      </c>
      <c r="AA388" s="41"/>
      <c r="AC388" s="42" t="s">
        <v>80</v>
      </c>
      <c r="AD388" s="41"/>
      <c r="AF388" s="39">
        <f>SUM(C388,F388,I388,L388,O388,R388,U388,X388,AA388,AD388)</f>
        <v>0</v>
      </c>
    </row>
    <row r="389" spans="2:33" x14ac:dyDescent="0.25">
      <c r="B389" s="102" t="s">
        <v>103</v>
      </c>
      <c r="C389" s="103"/>
      <c r="E389" s="102" t="s">
        <v>103</v>
      </c>
      <c r="F389" s="103"/>
      <c r="H389" s="102" t="s">
        <v>103</v>
      </c>
      <c r="I389" s="103"/>
      <c r="K389" s="102" t="s">
        <v>103</v>
      </c>
      <c r="L389" s="103"/>
      <c r="N389" s="102" t="s">
        <v>103</v>
      </c>
      <c r="O389" s="103"/>
      <c r="Q389" s="102" t="s">
        <v>103</v>
      </c>
      <c r="R389" s="103"/>
      <c r="T389" s="102" t="s">
        <v>103</v>
      </c>
      <c r="U389" s="103"/>
      <c r="W389" s="102" t="s">
        <v>103</v>
      </c>
      <c r="X389" s="103"/>
      <c r="Z389" s="102" t="s">
        <v>103</v>
      </c>
      <c r="AA389" s="103"/>
      <c r="AC389" s="102" t="s">
        <v>103</v>
      </c>
      <c r="AD389" s="103"/>
    </row>
    <row r="390" spans="2:33" x14ac:dyDescent="0.25">
      <c r="B390" s="14"/>
      <c r="C390" s="14"/>
      <c r="E390" s="14"/>
      <c r="F390" s="14"/>
      <c r="H390" s="14"/>
      <c r="I390" s="14"/>
      <c r="K390" s="14"/>
      <c r="L390" s="14"/>
      <c r="N390" s="14"/>
      <c r="O390" s="14"/>
      <c r="Q390" s="14"/>
      <c r="R390" s="14"/>
      <c r="T390" s="14"/>
      <c r="U390" s="14"/>
      <c r="W390" s="14"/>
      <c r="X390" s="14"/>
      <c r="Z390" s="14"/>
      <c r="AA390" s="14"/>
      <c r="AC390" s="14"/>
      <c r="AD390" s="14"/>
    </row>
    <row r="391" spans="2:33" x14ac:dyDescent="0.25">
      <c r="B391" s="14"/>
      <c r="C391" s="14"/>
      <c r="E391" s="14"/>
      <c r="F391" s="14"/>
      <c r="H391" s="14"/>
      <c r="I391" s="14"/>
      <c r="K391" s="14"/>
      <c r="L391" s="14"/>
      <c r="N391" s="14"/>
      <c r="O391" s="14"/>
      <c r="Q391" s="14"/>
      <c r="R391" s="14"/>
      <c r="T391" s="14"/>
      <c r="U391" s="14"/>
      <c r="W391" s="14"/>
      <c r="X391" s="14"/>
      <c r="Z391" s="14"/>
      <c r="AA391" s="14"/>
      <c r="AC391" s="14"/>
      <c r="AD391" s="14"/>
    </row>
    <row r="392" spans="2:33" x14ac:dyDescent="0.25">
      <c r="B392" s="14"/>
      <c r="C392" s="14"/>
      <c r="E392" s="14"/>
      <c r="F392" s="14"/>
      <c r="H392" s="14"/>
      <c r="I392" s="14"/>
      <c r="K392" s="14"/>
      <c r="L392" s="14"/>
      <c r="N392" s="14"/>
      <c r="O392" s="14"/>
      <c r="Q392" s="14"/>
      <c r="R392" s="14"/>
      <c r="T392" s="14"/>
      <c r="U392" s="14"/>
      <c r="W392" s="14"/>
      <c r="X392" s="14"/>
      <c r="Z392" s="14"/>
      <c r="AA392" s="14"/>
      <c r="AC392" s="14"/>
      <c r="AD392" s="14"/>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5"/>
      <c r="E394" s="9">
        <v>432</v>
      </c>
      <c r="F394" s="35"/>
      <c r="H394" s="9">
        <v>433</v>
      </c>
      <c r="I394" s="35"/>
      <c r="K394" s="9">
        <v>434</v>
      </c>
      <c r="L394" s="35"/>
      <c r="N394" s="9">
        <v>435</v>
      </c>
      <c r="O394" s="35"/>
      <c r="Q394" s="9">
        <v>436</v>
      </c>
      <c r="R394" s="35"/>
      <c r="T394" s="9">
        <v>437</v>
      </c>
      <c r="U394" s="35"/>
      <c r="W394" s="9">
        <v>438</v>
      </c>
      <c r="X394" s="35"/>
      <c r="Z394" s="9">
        <v>439</v>
      </c>
      <c r="AA394" s="35"/>
      <c r="AC394" s="9">
        <v>440</v>
      </c>
      <c r="AD394" s="35"/>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2" t="s">
        <v>80</v>
      </c>
      <c r="C397" s="41"/>
      <c r="E397" s="42" t="s">
        <v>80</v>
      </c>
      <c r="F397" s="41"/>
      <c r="H397" s="42" t="s">
        <v>80</v>
      </c>
      <c r="I397" s="41"/>
      <c r="K397" s="42" t="s">
        <v>80</v>
      </c>
      <c r="L397" s="41"/>
      <c r="N397" s="42" t="s">
        <v>80</v>
      </c>
      <c r="O397" s="41"/>
      <c r="Q397" s="42" t="s">
        <v>80</v>
      </c>
      <c r="R397" s="41"/>
      <c r="T397" s="42" t="s">
        <v>80</v>
      </c>
      <c r="U397" s="41"/>
      <c r="W397" s="42" t="s">
        <v>80</v>
      </c>
      <c r="X397" s="41"/>
      <c r="Z397" s="42" t="s">
        <v>80</v>
      </c>
      <c r="AA397" s="41"/>
      <c r="AC397" s="42" t="s">
        <v>80</v>
      </c>
      <c r="AD397" s="41"/>
      <c r="AF397" s="39">
        <f>SUM(C397,F397,I397,L397,O397,R397,U397,X397,AA397,AD397)</f>
        <v>0</v>
      </c>
    </row>
    <row r="398" spans="2:33" x14ac:dyDescent="0.25">
      <c r="B398" s="102" t="s">
        <v>103</v>
      </c>
      <c r="C398" s="103"/>
      <c r="E398" s="102" t="s">
        <v>103</v>
      </c>
      <c r="F398" s="103"/>
      <c r="H398" s="102" t="s">
        <v>103</v>
      </c>
      <c r="I398" s="103"/>
      <c r="K398" s="102" t="s">
        <v>103</v>
      </c>
      <c r="L398" s="103"/>
      <c r="N398" s="102" t="s">
        <v>103</v>
      </c>
      <c r="O398" s="103"/>
      <c r="Q398" s="102" t="s">
        <v>103</v>
      </c>
      <c r="R398" s="103"/>
      <c r="T398" s="102" t="s">
        <v>103</v>
      </c>
      <c r="U398" s="103"/>
      <c r="W398" s="102" t="s">
        <v>103</v>
      </c>
      <c r="X398" s="103"/>
      <c r="Z398" s="102" t="s">
        <v>103</v>
      </c>
      <c r="AA398" s="103"/>
      <c r="AC398" s="102" t="s">
        <v>103</v>
      </c>
      <c r="AD398" s="103"/>
    </row>
    <row r="399" spans="2:33" x14ac:dyDescent="0.25">
      <c r="B399" s="14"/>
      <c r="C399" s="14"/>
      <c r="E399" s="14"/>
      <c r="F399" s="14"/>
      <c r="H399" s="14"/>
      <c r="I399" s="14"/>
      <c r="K399" s="14"/>
      <c r="L399" s="14"/>
      <c r="N399" s="14"/>
      <c r="O399" s="14"/>
      <c r="Q399" s="14"/>
      <c r="R399" s="14"/>
      <c r="T399" s="14"/>
      <c r="U399" s="14"/>
      <c r="W399" s="14"/>
      <c r="X399" s="14"/>
      <c r="Z399" s="14"/>
      <c r="AA399" s="14"/>
      <c r="AC399" s="14"/>
      <c r="AD399" s="14"/>
    </row>
    <row r="400" spans="2:33" x14ac:dyDescent="0.25">
      <c r="B400" s="14"/>
      <c r="C400" s="14"/>
      <c r="E400" s="14"/>
      <c r="F400" s="14"/>
      <c r="H400" s="14"/>
      <c r="I400" s="14"/>
      <c r="K400" s="14"/>
      <c r="L400" s="14"/>
      <c r="N400" s="14"/>
      <c r="O400" s="14"/>
      <c r="Q400" s="14"/>
      <c r="R400" s="14"/>
      <c r="T400" s="14"/>
      <c r="U400" s="14"/>
      <c r="W400" s="14"/>
      <c r="X400" s="14"/>
      <c r="Z400" s="14"/>
      <c r="AA400" s="14"/>
      <c r="AC400" s="14"/>
      <c r="AD400" s="14"/>
    </row>
    <row r="401" spans="2:34" x14ac:dyDescent="0.25">
      <c r="B401" s="14"/>
      <c r="C401" s="14"/>
      <c r="E401" s="14"/>
      <c r="F401" s="14"/>
      <c r="H401" s="14"/>
      <c r="I401" s="14"/>
      <c r="K401" s="14"/>
      <c r="L401" s="14"/>
      <c r="N401" s="14"/>
      <c r="O401" s="14"/>
      <c r="Q401" s="14"/>
      <c r="R401" s="14"/>
      <c r="T401" s="14"/>
      <c r="U401" s="14"/>
      <c r="W401" s="14"/>
      <c r="X401" s="14"/>
      <c r="Z401" s="14"/>
      <c r="AA401" s="14"/>
      <c r="AC401" s="14"/>
      <c r="AD401" s="14"/>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5"/>
      <c r="E403" s="9">
        <v>442</v>
      </c>
      <c r="F403" s="35"/>
      <c r="H403" s="9">
        <v>443</v>
      </c>
      <c r="I403" s="35"/>
      <c r="K403" s="9">
        <v>444</v>
      </c>
      <c r="L403" s="35"/>
      <c r="N403" s="9">
        <v>445</v>
      </c>
      <c r="O403" s="35"/>
      <c r="Q403" s="9">
        <v>446</v>
      </c>
      <c r="R403" s="35"/>
      <c r="T403" s="9">
        <v>447</v>
      </c>
      <c r="U403" s="35"/>
      <c r="W403" s="9">
        <v>448</v>
      </c>
      <c r="X403" s="35"/>
      <c r="Z403" s="9">
        <v>449</v>
      </c>
      <c r="AA403" s="35"/>
      <c r="AC403" s="9">
        <v>450</v>
      </c>
      <c r="AD403" s="35"/>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2" t="s">
        <v>80</v>
      </c>
      <c r="C406" s="41"/>
      <c r="E406" s="42" t="s">
        <v>80</v>
      </c>
      <c r="F406" s="41"/>
      <c r="H406" s="42" t="s">
        <v>80</v>
      </c>
      <c r="I406" s="41"/>
      <c r="K406" s="42" t="s">
        <v>80</v>
      </c>
      <c r="L406" s="41"/>
      <c r="N406" s="42" t="s">
        <v>80</v>
      </c>
      <c r="O406" s="41"/>
      <c r="Q406" s="42" t="s">
        <v>80</v>
      </c>
      <c r="R406" s="41"/>
      <c r="T406" s="42" t="s">
        <v>80</v>
      </c>
      <c r="U406" s="41"/>
      <c r="W406" s="42" t="s">
        <v>80</v>
      </c>
      <c r="X406" s="41"/>
      <c r="Z406" s="42" t="s">
        <v>80</v>
      </c>
      <c r="AA406" s="41"/>
      <c r="AC406" s="42" t="s">
        <v>80</v>
      </c>
      <c r="AD406" s="41"/>
      <c r="AF406" s="39">
        <f>SUM(C406,F406,I406,L406,O406,R406,U406,X406,AA406,AD406)</f>
        <v>0</v>
      </c>
    </row>
    <row r="407" spans="2:34" x14ac:dyDescent="0.25">
      <c r="B407" s="102" t="s">
        <v>103</v>
      </c>
      <c r="C407" s="103"/>
      <c r="E407" s="102" t="s">
        <v>103</v>
      </c>
      <c r="F407" s="103"/>
      <c r="H407" s="102" t="s">
        <v>103</v>
      </c>
      <c r="I407" s="103"/>
      <c r="K407" s="102" t="s">
        <v>103</v>
      </c>
      <c r="L407" s="103"/>
      <c r="N407" s="102" t="s">
        <v>103</v>
      </c>
      <c r="O407" s="103"/>
      <c r="Q407" s="102" t="s">
        <v>103</v>
      </c>
      <c r="R407" s="103"/>
      <c r="T407" s="102" t="s">
        <v>103</v>
      </c>
      <c r="U407" s="103"/>
      <c r="W407" s="102" t="s">
        <v>103</v>
      </c>
      <c r="X407" s="103"/>
      <c r="Z407" s="102" t="s">
        <v>103</v>
      </c>
      <c r="AA407" s="103"/>
      <c r="AC407" s="102" t="s">
        <v>103</v>
      </c>
      <c r="AD407" s="103"/>
    </row>
    <row r="408" spans="2:34" x14ac:dyDescent="0.25">
      <c r="B408" s="14"/>
      <c r="C408" s="14"/>
      <c r="E408" s="14"/>
      <c r="F408" s="14"/>
      <c r="H408" s="14"/>
      <c r="I408" s="14"/>
      <c r="K408" s="14"/>
      <c r="L408" s="14"/>
      <c r="N408" s="14"/>
      <c r="O408" s="14"/>
      <c r="Q408" s="14"/>
      <c r="R408" s="14"/>
      <c r="T408" s="14"/>
      <c r="U408" s="14"/>
      <c r="W408" s="14"/>
      <c r="X408" s="14"/>
      <c r="Z408" s="14"/>
      <c r="AA408" s="14"/>
      <c r="AC408" s="14"/>
      <c r="AD408" s="14"/>
    </row>
    <row r="409" spans="2:34" x14ac:dyDescent="0.25">
      <c r="B409" s="14"/>
      <c r="C409" s="14"/>
      <c r="E409" s="14"/>
      <c r="F409" s="14"/>
      <c r="H409" s="14"/>
      <c r="I409" s="14"/>
      <c r="K409" s="14"/>
      <c r="L409" s="14"/>
      <c r="N409" s="14"/>
      <c r="O409" s="14"/>
      <c r="Q409" s="14"/>
      <c r="R409" s="14"/>
      <c r="T409" s="14"/>
      <c r="U409" s="14"/>
      <c r="W409" s="14"/>
      <c r="X409" s="14"/>
      <c r="Z409" s="14"/>
      <c r="AA409" s="14"/>
      <c r="AC409" s="14"/>
      <c r="AD409" s="14"/>
    </row>
    <row r="410" spans="2:34" x14ac:dyDescent="0.25">
      <c r="B410" s="14"/>
      <c r="C410" s="14"/>
      <c r="E410" s="14"/>
      <c r="F410" s="14"/>
      <c r="H410" s="14"/>
      <c r="I410" s="14"/>
      <c r="K410" s="14"/>
      <c r="L410" s="14"/>
      <c r="N410" s="14"/>
      <c r="O410" s="14"/>
      <c r="Q410" s="14"/>
      <c r="R410" s="14"/>
      <c r="T410" s="14"/>
      <c r="U410" s="14"/>
      <c r="W410" s="14"/>
      <c r="X410" s="14"/>
      <c r="Z410" s="14"/>
      <c r="AA410" s="14"/>
      <c r="AC410" s="14"/>
      <c r="AD410" s="14"/>
    </row>
    <row r="411" spans="2:34" ht="15.75" x14ac:dyDescent="0.25">
      <c r="AE411">
        <f>SUM(AE7:AE410)</f>
        <v>0</v>
      </c>
      <c r="AF411">
        <f>SUM(AF7:AF410)</f>
        <v>0</v>
      </c>
      <c r="AG411">
        <f>SUM(AG7:AG410)</f>
        <v>0</v>
      </c>
      <c r="AH411" s="51">
        <f>SUM(AF411,AG411)</f>
        <v>0</v>
      </c>
    </row>
    <row r="413" spans="2:34" x14ac:dyDescent="0.25">
      <c r="AE413" s="26" t="s">
        <v>81</v>
      </c>
      <c r="AF413" s="45" t="s">
        <v>80</v>
      </c>
      <c r="AG413" s="45" t="s">
        <v>104</v>
      </c>
      <c r="AH413" s="45" t="s">
        <v>105</v>
      </c>
    </row>
    <row r="414" spans="2:34" x14ac:dyDescent="0.25">
      <c r="AE414" s="11">
        <f>AE411</f>
        <v>0</v>
      </c>
      <c r="AF414" s="11">
        <f t="shared" ref="AF414:AH414" si="0">AF411</f>
        <v>0</v>
      </c>
      <c r="AG414" s="11">
        <f t="shared" si="0"/>
        <v>0</v>
      </c>
      <c r="AH414" s="11">
        <f t="shared" si="0"/>
        <v>0</v>
      </c>
    </row>
    <row r="415" spans="2:34" x14ac:dyDescent="0.25">
      <c r="AG415" s="39"/>
    </row>
    <row r="424" spans="33:33" x14ac:dyDescent="0.25">
      <c r="AG424" s="39"/>
    </row>
    <row r="433" spans="33:33" x14ac:dyDescent="0.25">
      <c r="AG433" s="39"/>
    </row>
  </sheetData>
  <sheetProtection selectLockedCells="1" selectUnlockedCells="1"/>
  <mergeCells count="1356">
    <mergeCell ref="B198:C198"/>
    <mergeCell ref="E198:F198"/>
    <mergeCell ref="H198:I198"/>
    <mergeCell ref="K198:L198"/>
    <mergeCell ref="N198:O198"/>
    <mergeCell ref="Q198:R198"/>
    <mergeCell ref="T198:U198"/>
    <mergeCell ref="W198:X198"/>
    <mergeCell ref="Z198:AA198"/>
    <mergeCell ref="B200:C200"/>
    <mergeCell ref="E200:F200"/>
    <mergeCell ref="H200:I200"/>
    <mergeCell ref="K200:L200"/>
    <mergeCell ref="N200:O200"/>
    <mergeCell ref="Q200:R200"/>
    <mergeCell ref="T200:U200"/>
    <mergeCell ref="W200:X200"/>
    <mergeCell ref="Z200:AA200"/>
    <mergeCell ref="AC198:AD198"/>
    <mergeCell ref="AC200:AD200"/>
    <mergeCell ref="AC245:AD245"/>
    <mergeCell ref="AC254:AD254"/>
    <mergeCell ref="C1:Z2"/>
    <mergeCell ref="B3:E3"/>
    <mergeCell ref="C4:E4"/>
    <mergeCell ref="L4:Q4"/>
    <mergeCell ref="R4:U4"/>
    <mergeCell ref="W4:AA4"/>
    <mergeCell ref="AC216:AD216"/>
    <mergeCell ref="AC218:AD218"/>
    <mergeCell ref="AC224:AD224"/>
    <mergeCell ref="AC225:AD225"/>
    <mergeCell ref="AC227:AD227"/>
    <mergeCell ref="AC233:AD233"/>
    <mergeCell ref="AC234:AD234"/>
    <mergeCell ref="AC236:AD236"/>
    <mergeCell ref="AC243:AD243"/>
    <mergeCell ref="AC155:AD155"/>
    <mergeCell ref="AC164:AD164"/>
    <mergeCell ref="AC179:AD179"/>
    <mergeCell ref="AC188:AD188"/>
    <mergeCell ref="AC189:AD189"/>
    <mergeCell ref="AC206:AD206"/>
    <mergeCell ref="B197:C197"/>
    <mergeCell ref="E197:F197"/>
    <mergeCell ref="H197:I197"/>
    <mergeCell ref="K197:L197"/>
    <mergeCell ref="N197:O197"/>
    <mergeCell ref="Q197:R197"/>
    <mergeCell ref="T197:U197"/>
    <mergeCell ref="AC126:AD126"/>
    <mergeCell ref="AC128:AD128"/>
    <mergeCell ref="AC134:AD134"/>
    <mergeCell ref="AC135:AD135"/>
    <mergeCell ref="AC137:AD137"/>
    <mergeCell ref="AC143:AD143"/>
    <mergeCell ref="AC144:AD144"/>
    <mergeCell ref="AC146:AD146"/>
    <mergeCell ref="AC153:AD153"/>
    <mergeCell ref="AC191:AD191"/>
    <mergeCell ref="AC182:AD182"/>
    <mergeCell ref="AC173:AD173"/>
    <mergeCell ref="AC180:AD180"/>
    <mergeCell ref="AC170:AD170"/>
    <mergeCell ref="AC161:AD161"/>
    <mergeCell ref="AC162:AD162"/>
    <mergeCell ref="AC197:AD197"/>
    <mergeCell ref="Z233:AA233"/>
    <mergeCell ref="Z234:AA234"/>
    <mergeCell ref="Z236:AA236"/>
    <mergeCell ref="Z242:AA242"/>
    <mergeCell ref="Z243:AA243"/>
    <mergeCell ref="Z245:AA245"/>
    <mergeCell ref="Z251:AA251"/>
    <mergeCell ref="Z254:AA254"/>
    <mergeCell ref="Z260:AA260"/>
    <mergeCell ref="Z263:AA263"/>
    <mergeCell ref="AC44:AD44"/>
    <mergeCell ref="AC45:AD45"/>
    <mergeCell ref="AC47:AD47"/>
    <mergeCell ref="AC53:AD53"/>
    <mergeCell ref="AC54:AD54"/>
    <mergeCell ref="AC56:AD56"/>
    <mergeCell ref="AC62:AD62"/>
    <mergeCell ref="AC63:AD63"/>
    <mergeCell ref="AC65:AD65"/>
    <mergeCell ref="AC72:AD72"/>
    <mergeCell ref="AC74:AD74"/>
    <mergeCell ref="AC83:AD83"/>
    <mergeCell ref="AC98:AD98"/>
    <mergeCell ref="AC107:AD107"/>
    <mergeCell ref="AC108:AD108"/>
    <mergeCell ref="AC116:AD116"/>
    <mergeCell ref="AC117:AD117"/>
    <mergeCell ref="AC119:AD119"/>
    <mergeCell ref="AC125:AD125"/>
    <mergeCell ref="AC207:AD207"/>
    <mergeCell ref="AC209:AD209"/>
    <mergeCell ref="AC215:AD215"/>
    <mergeCell ref="Z173:AA173"/>
    <mergeCell ref="Z179:AA179"/>
    <mergeCell ref="Z182:AA182"/>
    <mergeCell ref="Z188:AA188"/>
    <mergeCell ref="Z180:AA180"/>
    <mergeCell ref="Z162:AA162"/>
    <mergeCell ref="Z189:AA189"/>
    <mergeCell ref="Z191:AA191"/>
    <mergeCell ref="Z206:AA206"/>
    <mergeCell ref="Z207:AA207"/>
    <mergeCell ref="Z209:AA209"/>
    <mergeCell ref="Z215:AA215"/>
    <mergeCell ref="Z216:AA216"/>
    <mergeCell ref="Z218:AA218"/>
    <mergeCell ref="Z224:AA224"/>
    <mergeCell ref="Z225:AA225"/>
    <mergeCell ref="Z227:AA227"/>
    <mergeCell ref="Z197:AA197"/>
    <mergeCell ref="Z101:AA101"/>
    <mergeCell ref="Z107:AA107"/>
    <mergeCell ref="Z108:AA108"/>
    <mergeCell ref="Z110:AA110"/>
    <mergeCell ref="Z116:AA116"/>
    <mergeCell ref="Z117:AA117"/>
    <mergeCell ref="Z119:AA119"/>
    <mergeCell ref="Z125:AA125"/>
    <mergeCell ref="Z126:AA126"/>
    <mergeCell ref="Z128:AA128"/>
    <mergeCell ref="Z134:AA134"/>
    <mergeCell ref="Z135:AA135"/>
    <mergeCell ref="Z137:AA137"/>
    <mergeCell ref="Z143:AA143"/>
    <mergeCell ref="Z144:AA144"/>
    <mergeCell ref="Z146:AA146"/>
    <mergeCell ref="Z152:AA152"/>
    <mergeCell ref="Z44:AA44"/>
    <mergeCell ref="Z45:AA45"/>
    <mergeCell ref="Z47:AA47"/>
    <mergeCell ref="Z53:AA53"/>
    <mergeCell ref="Z54:AA54"/>
    <mergeCell ref="Z56:AA56"/>
    <mergeCell ref="Z62:AA62"/>
    <mergeCell ref="Z63:AA63"/>
    <mergeCell ref="Z65:AA65"/>
    <mergeCell ref="Z71:AA71"/>
    <mergeCell ref="Z72:AA72"/>
    <mergeCell ref="Z74:AA74"/>
    <mergeCell ref="Z80:AA80"/>
    <mergeCell ref="Z83:AA83"/>
    <mergeCell ref="Z89:AA89"/>
    <mergeCell ref="Z92:AA92"/>
    <mergeCell ref="Z98:AA98"/>
    <mergeCell ref="W251:X251"/>
    <mergeCell ref="E254:F254"/>
    <mergeCell ref="H254:I254"/>
    <mergeCell ref="K254:L254"/>
    <mergeCell ref="N254:O254"/>
    <mergeCell ref="Q254:R254"/>
    <mergeCell ref="T254:U254"/>
    <mergeCell ref="W254:X254"/>
    <mergeCell ref="E260:F260"/>
    <mergeCell ref="H260:I260"/>
    <mergeCell ref="K260:L260"/>
    <mergeCell ref="N260:O260"/>
    <mergeCell ref="Q260:R260"/>
    <mergeCell ref="T260:U260"/>
    <mergeCell ref="W260:X260"/>
    <mergeCell ref="Q270:R270"/>
    <mergeCell ref="T270:U270"/>
    <mergeCell ref="W270:X270"/>
    <mergeCell ref="N233:O233"/>
    <mergeCell ref="Q233:R233"/>
    <mergeCell ref="T233:U233"/>
    <mergeCell ref="W233:X233"/>
    <mergeCell ref="E234:F234"/>
    <mergeCell ref="H234:I234"/>
    <mergeCell ref="K234:L234"/>
    <mergeCell ref="N234:O234"/>
    <mergeCell ref="Q234:R234"/>
    <mergeCell ref="T234:U234"/>
    <mergeCell ref="W234:X234"/>
    <mergeCell ref="E236:F236"/>
    <mergeCell ref="H236:I236"/>
    <mergeCell ref="K236:L236"/>
    <mergeCell ref="N236:O236"/>
    <mergeCell ref="Q236:R236"/>
    <mergeCell ref="T236:U236"/>
    <mergeCell ref="W236:X236"/>
    <mergeCell ref="E215:F215"/>
    <mergeCell ref="H215:I215"/>
    <mergeCell ref="K215:L215"/>
    <mergeCell ref="N215:O215"/>
    <mergeCell ref="Q215:R215"/>
    <mergeCell ref="T215:U215"/>
    <mergeCell ref="W215:X215"/>
    <mergeCell ref="E216:F216"/>
    <mergeCell ref="H216:I216"/>
    <mergeCell ref="K216:L216"/>
    <mergeCell ref="N216:O216"/>
    <mergeCell ref="Q216:R216"/>
    <mergeCell ref="T216:U216"/>
    <mergeCell ref="W216:X216"/>
    <mergeCell ref="E218:F218"/>
    <mergeCell ref="H218:I218"/>
    <mergeCell ref="K218:L218"/>
    <mergeCell ref="N218:O218"/>
    <mergeCell ref="Q218:R218"/>
    <mergeCell ref="T218:U218"/>
    <mergeCell ref="W218:X218"/>
    <mergeCell ref="E189:F189"/>
    <mergeCell ref="H189:I189"/>
    <mergeCell ref="K189:L189"/>
    <mergeCell ref="N189:O189"/>
    <mergeCell ref="Q189:R189"/>
    <mergeCell ref="T189:U189"/>
    <mergeCell ref="W189:X189"/>
    <mergeCell ref="E191:F191"/>
    <mergeCell ref="H191:I191"/>
    <mergeCell ref="K191:L191"/>
    <mergeCell ref="N191:O191"/>
    <mergeCell ref="Q191:R191"/>
    <mergeCell ref="T191:U191"/>
    <mergeCell ref="W191:X191"/>
    <mergeCell ref="E209:F209"/>
    <mergeCell ref="H209:I209"/>
    <mergeCell ref="K209:L209"/>
    <mergeCell ref="N209:O209"/>
    <mergeCell ref="Q209:R209"/>
    <mergeCell ref="T209:U209"/>
    <mergeCell ref="W209:X209"/>
    <mergeCell ref="W197:X197"/>
    <mergeCell ref="H173:I173"/>
    <mergeCell ref="K173:L173"/>
    <mergeCell ref="N173:O173"/>
    <mergeCell ref="Q173:R173"/>
    <mergeCell ref="T173:U173"/>
    <mergeCell ref="W173:X173"/>
    <mergeCell ref="E179:F179"/>
    <mergeCell ref="H179:I179"/>
    <mergeCell ref="K179:L179"/>
    <mergeCell ref="N179:O179"/>
    <mergeCell ref="Q179:R179"/>
    <mergeCell ref="T179:U179"/>
    <mergeCell ref="E188:F188"/>
    <mergeCell ref="H188:I188"/>
    <mergeCell ref="K188:L188"/>
    <mergeCell ref="N188:O188"/>
    <mergeCell ref="Q188:R188"/>
    <mergeCell ref="T188:U188"/>
    <mergeCell ref="W188:X188"/>
    <mergeCell ref="E180:F180"/>
    <mergeCell ref="H180:I180"/>
    <mergeCell ref="K180:L180"/>
    <mergeCell ref="N180:O180"/>
    <mergeCell ref="Q180:R180"/>
    <mergeCell ref="T180:U180"/>
    <mergeCell ref="W180:X180"/>
    <mergeCell ref="E152:F152"/>
    <mergeCell ref="H152:I152"/>
    <mergeCell ref="K152:L152"/>
    <mergeCell ref="N152:O152"/>
    <mergeCell ref="Q152:R152"/>
    <mergeCell ref="T152:U152"/>
    <mergeCell ref="W152:X152"/>
    <mergeCell ref="T161:U161"/>
    <mergeCell ref="W161:X161"/>
    <mergeCell ref="E164:F164"/>
    <mergeCell ref="H164:I164"/>
    <mergeCell ref="K164:L164"/>
    <mergeCell ref="N164:O164"/>
    <mergeCell ref="Q164:R164"/>
    <mergeCell ref="T164:U164"/>
    <mergeCell ref="W164:X164"/>
    <mergeCell ref="E162:F162"/>
    <mergeCell ref="H162:I162"/>
    <mergeCell ref="K162:L162"/>
    <mergeCell ref="N162:O162"/>
    <mergeCell ref="Q162:R162"/>
    <mergeCell ref="T162:U162"/>
    <mergeCell ref="W162:X162"/>
    <mergeCell ref="H161:I161"/>
    <mergeCell ref="K161:L161"/>
    <mergeCell ref="N161:O161"/>
    <mergeCell ref="Q161:R161"/>
    <mergeCell ref="E128:F128"/>
    <mergeCell ref="H128:I128"/>
    <mergeCell ref="K128:L128"/>
    <mergeCell ref="N128:O128"/>
    <mergeCell ref="Q128:R128"/>
    <mergeCell ref="T128:U128"/>
    <mergeCell ref="W128:X128"/>
    <mergeCell ref="E134:F134"/>
    <mergeCell ref="H134:I134"/>
    <mergeCell ref="K134:L134"/>
    <mergeCell ref="N134:O134"/>
    <mergeCell ref="Q134:R134"/>
    <mergeCell ref="T134:U134"/>
    <mergeCell ref="W134:X134"/>
    <mergeCell ref="N143:O143"/>
    <mergeCell ref="Q143:R143"/>
    <mergeCell ref="T143:U143"/>
    <mergeCell ref="W143:X143"/>
    <mergeCell ref="E135:F135"/>
    <mergeCell ref="H135:I135"/>
    <mergeCell ref="K135:L135"/>
    <mergeCell ref="N135:O135"/>
    <mergeCell ref="Q135:R135"/>
    <mergeCell ref="T135:U135"/>
    <mergeCell ref="W135:X135"/>
    <mergeCell ref="E137:F137"/>
    <mergeCell ref="H137:I137"/>
    <mergeCell ref="K137:L137"/>
    <mergeCell ref="N137:O137"/>
    <mergeCell ref="Q137:R137"/>
    <mergeCell ref="T137:U137"/>
    <mergeCell ref="W137:X137"/>
    <mergeCell ref="W117:X117"/>
    <mergeCell ref="W116:X116"/>
    <mergeCell ref="W119:X119"/>
    <mergeCell ref="E125:F125"/>
    <mergeCell ref="H125:I125"/>
    <mergeCell ref="K125:L125"/>
    <mergeCell ref="N125:O125"/>
    <mergeCell ref="Q125:R125"/>
    <mergeCell ref="T125:U125"/>
    <mergeCell ref="W125:X125"/>
    <mergeCell ref="E126:F126"/>
    <mergeCell ref="H126:I126"/>
    <mergeCell ref="K126:L126"/>
    <mergeCell ref="N126:O126"/>
    <mergeCell ref="Q126:R126"/>
    <mergeCell ref="T126:U126"/>
    <mergeCell ref="W126:X126"/>
    <mergeCell ref="T83:U83"/>
    <mergeCell ref="W83:X83"/>
    <mergeCell ref="W98:X98"/>
    <mergeCell ref="E101:F101"/>
    <mergeCell ref="H101:I101"/>
    <mergeCell ref="K101:L101"/>
    <mergeCell ref="N101:O101"/>
    <mergeCell ref="Q101:R101"/>
    <mergeCell ref="T101:U101"/>
    <mergeCell ref="W101:X101"/>
    <mergeCell ref="K98:L98"/>
    <mergeCell ref="N98:O98"/>
    <mergeCell ref="Q98:R98"/>
    <mergeCell ref="T98:U98"/>
    <mergeCell ref="T80:U80"/>
    <mergeCell ref="W80:X80"/>
    <mergeCell ref="Q110:R110"/>
    <mergeCell ref="T110:U110"/>
    <mergeCell ref="W110:X110"/>
    <mergeCell ref="H44:I44"/>
    <mergeCell ref="K44:L44"/>
    <mergeCell ref="N44:O44"/>
    <mergeCell ref="Q44:R44"/>
    <mergeCell ref="T44:U44"/>
    <mergeCell ref="W44:X44"/>
    <mergeCell ref="E45:F45"/>
    <mergeCell ref="H45:I45"/>
    <mergeCell ref="K45:L45"/>
    <mergeCell ref="N45:O45"/>
    <mergeCell ref="Q45:R45"/>
    <mergeCell ref="T45:U45"/>
    <mergeCell ref="W45:X45"/>
    <mergeCell ref="T62:U62"/>
    <mergeCell ref="W62:X62"/>
    <mergeCell ref="E63:F63"/>
    <mergeCell ref="H63:I63"/>
    <mergeCell ref="K63:L63"/>
    <mergeCell ref="N63:O63"/>
    <mergeCell ref="Q63:R63"/>
    <mergeCell ref="T63:U63"/>
    <mergeCell ref="W63:X63"/>
    <mergeCell ref="K62:L62"/>
    <mergeCell ref="N62:O62"/>
    <mergeCell ref="E47:F47"/>
    <mergeCell ref="H47:I47"/>
    <mergeCell ref="K47:L47"/>
    <mergeCell ref="T47:U47"/>
    <mergeCell ref="W47:X47"/>
    <mergeCell ref="B188:C188"/>
    <mergeCell ref="B189:C189"/>
    <mergeCell ref="B206:C206"/>
    <mergeCell ref="B207:C207"/>
    <mergeCell ref="B209:C209"/>
    <mergeCell ref="B215:C215"/>
    <mergeCell ref="B216:C216"/>
    <mergeCell ref="B191:C191"/>
    <mergeCell ref="Q47:R47"/>
    <mergeCell ref="Q62:R62"/>
    <mergeCell ref="E65:F65"/>
    <mergeCell ref="H65:I65"/>
    <mergeCell ref="K65:L65"/>
    <mergeCell ref="N65:O65"/>
    <mergeCell ref="Q65:R65"/>
    <mergeCell ref="E83:F83"/>
    <mergeCell ref="H83:I83"/>
    <mergeCell ref="K83:L83"/>
    <mergeCell ref="N83:O83"/>
    <mergeCell ref="Q83:R83"/>
    <mergeCell ref="E107:F107"/>
    <mergeCell ref="H107:I107"/>
    <mergeCell ref="K107:L107"/>
    <mergeCell ref="N107:O107"/>
    <mergeCell ref="E53:F53"/>
    <mergeCell ref="H53:I53"/>
    <mergeCell ref="Q107:R107"/>
    <mergeCell ref="E108:F108"/>
    <mergeCell ref="H108:I108"/>
    <mergeCell ref="K108:L108"/>
    <mergeCell ref="N108:O108"/>
    <mergeCell ref="Q108:R108"/>
    <mergeCell ref="B254:C254"/>
    <mergeCell ref="B218:C218"/>
    <mergeCell ref="B224:C224"/>
    <mergeCell ref="B225:C225"/>
    <mergeCell ref="B227:C227"/>
    <mergeCell ref="B233:C233"/>
    <mergeCell ref="B234:C234"/>
    <mergeCell ref="B236:C236"/>
    <mergeCell ref="B243:C243"/>
    <mergeCell ref="B245:C245"/>
    <mergeCell ref="B242:C242"/>
    <mergeCell ref="B272:C272"/>
    <mergeCell ref="B287:C287"/>
    <mergeCell ref="B288:C288"/>
    <mergeCell ref="B290:C290"/>
    <mergeCell ref="B278:C278"/>
    <mergeCell ref="B308:C308"/>
    <mergeCell ref="B306:C306"/>
    <mergeCell ref="B297:C297"/>
    <mergeCell ref="B305:C305"/>
    <mergeCell ref="B296:C296"/>
    <mergeCell ref="B299:C299"/>
    <mergeCell ref="B182:C182"/>
    <mergeCell ref="B180:C180"/>
    <mergeCell ref="B125:C125"/>
    <mergeCell ref="B126:C126"/>
    <mergeCell ref="B128:C128"/>
    <mergeCell ref="B134:C134"/>
    <mergeCell ref="B135:C135"/>
    <mergeCell ref="B137:C137"/>
    <mergeCell ref="B143:C143"/>
    <mergeCell ref="B144:C144"/>
    <mergeCell ref="B146:C146"/>
    <mergeCell ref="B162:C162"/>
    <mergeCell ref="B164:C164"/>
    <mergeCell ref="B173:C173"/>
    <mergeCell ref="B171:C171"/>
    <mergeCell ref="B170:C170"/>
    <mergeCell ref="B179:C179"/>
    <mergeCell ref="AC35:AD35"/>
    <mergeCell ref="E36:F36"/>
    <mergeCell ref="H36:I36"/>
    <mergeCell ref="K36:L36"/>
    <mergeCell ref="N36:O36"/>
    <mergeCell ref="Q36:R36"/>
    <mergeCell ref="T36:U36"/>
    <mergeCell ref="W36:X36"/>
    <mergeCell ref="Z36:AA36"/>
    <mergeCell ref="AC36:AD36"/>
    <mergeCell ref="Z38:AA38"/>
    <mergeCell ref="AC38:AD38"/>
    <mergeCell ref="B83:C83"/>
    <mergeCell ref="B98:C98"/>
    <mergeCell ref="B107:C107"/>
    <mergeCell ref="B108:C108"/>
    <mergeCell ref="K53:L53"/>
    <mergeCell ref="N53:O53"/>
    <mergeCell ref="Q53:R53"/>
    <mergeCell ref="T53:U53"/>
    <mergeCell ref="W53:X53"/>
    <mergeCell ref="E54:F54"/>
    <mergeCell ref="H54:I54"/>
    <mergeCell ref="K54:L54"/>
    <mergeCell ref="N54:O54"/>
    <mergeCell ref="Q54:R54"/>
    <mergeCell ref="T54:U54"/>
    <mergeCell ref="W54:X54"/>
    <mergeCell ref="E56:F56"/>
    <mergeCell ref="H56:I56"/>
    <mergeCell ref="K56:L56"/>
    <mergeCell ref="E44:F44"/>
    <mergeCell ref="E35:F35"/>
    <mergeCell ref="H35:I35"/>
    <mergeCell ref="K35:L35"/>
    <mergeCell ref="N35:O35"/>
    <mergeCell ref="E38:F38"/>
    <mergeCell ref="H38:I38"/>
    <mergeCell ref="K38:L38"/>
    <mergeCell ref="N38:O38"/>
    <mergeCell ref="N56:O56"/>
    <mergeCell ref="E62:F62"/>
    <mergeCell ref="H62:I62"/>
    <mergeCell ref="W17:X17"/>
    <mergeCell ref="Z17:AA17"/>
    <mergeCell ref="AC17:AD17"/>
    <mergeCell ref="E26:F26"/>
    <mergeCell ref="H26:I26"/>
    <mergeCell ref="K26:L26"/>
    <mergeCell ref="N26:O26"/>
    <mergeCell ref="Q26:R26"/>
    <mergeCell ref="T26:U26"/>
    <mergeCell ref="W26:X26"/>
    <mergeCell ref="Z26:AA26"/>
    <mergeCell ref="AC26:AD26"/>
    <mergeCell ref="E20:F20"/>
    <mergeCell ref="H20:I20"/>
    <mergeCell ref="K20:L20"/>
    <mergeCell ref="N20:O20"/>
    <mergeCell ref="E18:F18"/>
    <mergeCell ref="H18:I18"/>
    <mergeCell ref="K18:L18"/>
    <mergeCell ref="N18:O18"/>
    <mergeCell ref="Z35:AA35"/>
    <mergeCell ref="H404:I404"/>
    <mergeCell ref="K404:L404"/>
    <mergeCell ref="N404:O404"/>
    <mergeCell ref="Q404:R404"/>
    <mergeCell ref="T404:U404"/>
    <mergeCell ref="B263:C263"/>
    <mergeCell ref="B270:C270"/>
    <mergeCell ref="E270:F270"/>
    <mergeCell ref="H270:I270"/>
    <mergeCell ref="K270:L270"/>
    <mergeCell ref="N270:O270"/>
    <mergeCell ref="B17:C17"/>
    <mergeCell ref="B26:C26"/>
    <mergeCell ref="B27:C27"/>
    <mergeCell ref="B35:C35"/>
    <mergeCell ref="B36:C36"/>
    <mergeCell ref="B38:C38"/>
    <mergeCell ref="B44:C44"/>
    <mergeCell ref="B45:C45"/>
    <mergeCell ref="B47:C47"/>
    <mergeCell ref="B20:C20"/>
    <mergeCell ref="B18:C18"/>
    <mergeCell ref="B72:C72"/>
    <mergeCell ref="B74:C74"/>
    <mergeCell ref="E17:F17"/>
    <mergeCell ref="H17:I17"/>
    <mergeCell ref="K17:L17"/>
    <mergeCell ref="N17:O17"/>
    <mergeCell ref="E27:F27"/>
    <mergeCell ref="H27:I27"/>
    <mergeCell ref="K27:L27"/>
    <mergeCell ref="N27:O27"/>
    <mergeCell ref="E272:F272"/>
    <mergeCell ref="H272:I272"/>
    <mergeCell ref="K272:L272"/>
    <mergeCell ref="N272:O272"/>
    <mergeCell ref="Q272:R272"/>
    <mergeCell ref="T272:U272"/>
    <mergeCell ref="W272:X272"/>
    <mergeCell ref="Z272:AA272"/>
    <mergeCell ref="AC272:AD272"/>
    <mergeCell ref="Z269:AA269"/>
    <mergeCell ref="AC269:AD269"/>
    <mergeCell ref="AC263:AD263"/>
    <mergeCell ref="E263:F263"/>
    <mergeCell ref="H263:I263"/>
    <mergeCell ref="K263:L263"/>
    <mergeCell ref="N263:O263"/>
    <mergeCell ref="Q263:R263"/>
    <mergeCell ref="T263:U263"/>
    <mergeCell ref="W263:X263"/>
    <mergeCell ref="AC260:AD260"/>
    <mergeCell ref="B261:C261"/>
    <mergeCell ref="E261:F261"/>
    <mergeCell ref="H261:I261"/>
    <mergeCell ref="K261:L261"/>
    <mergeCell ref="N261:O261"/>
    <mergeCell ref="Q261:R261"/>
    <mergeCell ref="T261:U261"/>
    <mergeCell ref="W261:X261"/>
    <mergeCell ref="Z261:AA261"/>
    <mergeCell ref="AC261:AD261"/>
    <mergeCell ref="B260:C260"/>
    <mergeCell ref="B269:C269"/>
    <mergeCell ref="E269:F269"/>
    <mergeCell ref="H269:I269"/>
    <mergeCell ref="K269:L269"/>
    <mergeCell ref="N269:O269"/>
    <mergeCell ref="Q269:R269"/>
    <mergeCell ref="T269:U269"/>
    <mergeCell ref="W269:X269"/>
    <mergeCell ref="E243:F243"/>
    <mergeCell ref="H243:I243"/>
    <mergeCell ref="K243:L243"/>
    <mergeCell ref="N243:O243"/>
    <mergeCell ref="Q243:R243"/>
    <mergeCell ref="T243:U243"/>
    <mergeCell ref="W243:X243"/>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45:F245"/>
    <mergeCell ref="H245:I245"/>
    <mergeCell ref="K245:L245"/>
    <mergeCell ref="N245:O245"/>
    <mergeCell ref="Q245:R245"/>
    <mergeCell ref="T245:U245"/>
    <mergeCell ref="W245:X245"/>
    <mergeCell ref="E251:F251"/>
    <mergeCell ref="H251:I251"/>
    <mergeCell ref="K251:L251"/>
    <mergeCell ref="N251:O251"/>
    <mergeCell ref="Q251:R251"/>
    <mergeCell ref="T251:U251"/>
    <mergeCell ref="E224:F224"/>
    <mergeCell ref="H224:I224"/>
    <mergeCell ref="K224:L224"/>
    <mergeCell ref="N224:O224"/>
    <mergeCell ref="Q224:R224"/>
    <mergeCell ref="T224:U224"/>
    <mergeCell ref="W224:X224"/>
    <mergeCell ref="E225:F225"/>
    <mergeCell ref="H225:I225"/>
    <mergeCell ref="K225:L225"/>
    <mergeCell ref="N225:O225"/>
    <mergeCell ref="Q225:R225"/>
    <mergeCell ref="T225:U225"/>
    <mergeCell ref="W225:X225"/>
    <mergeCell ref="AC242:AD242"/>
    <mergeCell ref="E242:F242"/>
    <mergeCell ref="H242:I242"/>
    <mergeCell ref="K242:L242"/>
    <mergeCell ref="N242:O242"/>
    <mergeCell ref="Q242:R242"/>
    <mergeCell ref="T242:U242"/>
    <mergeCell ref="W242:X242"/>
    <mergeCell ref="E227:F227"/>
    <mergeCell ref="H227:I227"/>
    <mergeCell ref="K227:L227"/>
    <mergeCell ref="N227:O227"/>
    <mergeCell ref="Q227:R227"/>
    <mergeCell ref="T227:U227"/>
    <mergeCell ref="W227:X227"/>
    <mergeCell ref="E233:F233"/>
    <mergeCell ref="H233:I233"/>
    <mergeCell ref="K233:L233"/>
    <mergeCell ref="E171:F171"/>
    <mergeCell ref="H171:I171"/>
    <mergeCell ref="K171:L171"/>
    <mergeCell ref="N171:O171"/>
    <mergeCell ref="Q171:R171"/>
    <mergeCell ref="T171:U171"/>
    <mergeCell ref="W171:X171"/>
    <mergeCell ref="Z171:AA171"/>
    <mergeCell ref="AC171:AD171"/>
    <mergeCell ref="E206:F206"/>
    <mergeCell ref="H206:I206"/>
    <mergeCell ref="K206:L206"/>
    <mergeCell ref="N206:O206"/>
    <mergeCell ref="Q206:R206"/>
    <mergeCell ref="T206:U206"/>
    <mergeCell ref="W206:X206"/>
    <mergeCell ref="E207:F207"/>
    <mergeCell ref="H207:I207"/>
    <mergeCell ref="K207:L207"/>
    <mergeCell ref="N207:O207"/>
    <mergeCell ref="Q207:R207"/>
    <mergeCell ref="T207:U207"/>
    <mergeCell ref="W207:X207"/>
    <mergeCell ref="W179:X179"/>
    <mergeCell ref="E182:F182"/>
    <mergeCell ref="H182:I182"/>
    <mergeCell ref="K182:L182"/>
    <mergeCell ref="N182:O182"/>
    <mergeCell ref="Q182:R182"/>
    <mergeCell ref="T182:U182"/>
    <mergeCell ref="W182:X182"/>
    <mergeCell ref="E173:F173"/>
    <mergeCell ref="E170:F170"/>
    <mergeCell ref="H170:I170"/>
    <mergeCell ref="K170:L170"/>
    <mergeCell ref="N170:O170"/>
    <mergeCell ref="Q170:R170"/>
    <mergeCell ref="T170:U170"/>
    <mergeCell ref="W170:X170"/>
    <mergeCell ref="B161:C161"/>
    <mergeCell ref="AC152:AD152"/>
    <mergeCell ref="B153:C153"/>
    <mergeCell ref="B155:C155"/>
    <mergeCell ref="E153:F153"/>
    <mergeCell ref="H153:I153"/>
    <mergeCell ref="K153:L153"/>
    <mergeCell ref="N153:O153"/>
    <mergeCell ref="Q153:R153"/>
    <mergeCell ref="T153:U153"/>
    <mergeCell ref="W153:X153"/>
    <mergeCell ref="E155:F155"/>
    <mergeCell ref="H155:I155"/>
    <mergeCell ref="K155:L155"/>
    <mergeCell ref="N155:O155"/>
    <mergeCell ref="B152:C152"/>
    <mergeCell ref="Q155:R155"/>
    <mergeCell ref="Z153:AA153"/>
    <mergeCell ref="Z155:AA155"/>
    <mergeCell ref="Z161:AA161"/>
    <mergeCell ref="Z164:AA164"/>
    <mergeCell ref="Z170:AA170"/>
    <mergeCell ref="T155:U155"/>
    <mergeCell ref="W155:X155"/>
    <mergeCell ref="E161:F161"/>
    <mergeCell ref="E143:F143"/>
    <mergeCell ref="H143:I143"/>
    <mergeCell ref="K143:L143"/>
    <mergeCell ref="E144:F144"/>
    <mergeCell ref="H144:I144"/>
    <mergeCell ref="K144:L144"/>
    <mergeCell ref="N144:O144"/>
    <mergeCell ref="Q144:R144"/>
    <mergeCell ref="T144:U144"/>
    <mergeCell ref="W144:X144"/>
    <mergeCell ref="E146:F146"/>
    <mergeCell ref="H146:I146"/>
    <mergeCell ref="K146:L146"/>
    <mergeCell ref="N146:O146"/>
    <mergeCell ref="Q146:R146"/>
    <mergeCell ref="T146:U146"/>
    <mergeCell ref="W146:X146"/>
    <mergeCell ref="B116:C116"/>
    <mergeCell ref="B117:C117"/>
    <mergeCell ref="B119:C119"/>
    <mergeCell ref="E116:F116"/>
    <mergeCell ref="H116:I116"/>
    <mergeCell ref="K116:L116"/>
    <mergeCell ref="N116:O116"/>
    <mergeCell ref="Q116:R116"/>
    <mergeCell ref="T116:U116"/>
    <mergeCell ref="E119:F119"/>
    <mergeCell ref="H119:I119"/>
    <mergeCell ref="K119:L119"/>
    <mergeCell ref="N119:O119"/>
    <mergeCell ref="Q119:R119"/>
    <mergeCell ref="T119:U119"/>
    <mergeCell ref="E117:F117"/>
    <mergeCell ref="H117:I117"/>
    <mergeCell ref="K117:L117"/>
    <mergeCell ref="N117:O117"/>
    <mergeCell ref="Q117:R117"/>
    <mergeCell ref="T117:U117"/>
    <mergeCell ref="AC110:AD110"/>
    <mergeCell ref="B110:C110"/>
    <mergeCell ref="AC101:AD101"/>
    <mergeCell ref="B101:C101"/>
    <mergeCell ref="AC92:AD92"/>
    <mergeCell ref="B99:C99"/>
    <mergeCell ref="E99:F99"/>
    <mergeCell ref="H99:I99"/>
    <mergeCell ref="K99:L99"/>
    <mergeCell ref="N99:O99"/>
    <mergeCell ref="Q99:R99"/>
    <mergeCell ref="T99:U99"/>
    <mergeCell ref="W99:X99"/>
    <mergeCell ref="Z99:AA99"/>
    <mergeCell ref="AC99:AD99"/>
    <mergeCell ref="E92:F92"/>
    <mergeCell ref="H92:I92"/>
    <mergeCell ref="K92:L92"/>
    <mergeCell ref="N92:O92"/>
    <mergeCell ref="Q92:R92"/>
    <mergeCell ref="T92:U92"/>
    <mergeCell ref="W92:X92"/>
    <mergeCell ref="E98:F98"/>
    <mergeCell ref="H98:I98"/>
    <mergeCell ref="T107:U107"/>
    <mergeCell ref="W107:X107"/>
    <mergeCell ref="T108:U108"/>
    <mergeCell ref="W108:X108"/>
    <mergeCell ref="E110:F110"/>
    <mergeCell ref="H110:I110"/>
    <mergeCell ref="K110:L110"/>
    <mergeCell ref="N110:O110"/>
    <mergeCell ref="B92:C92"/>
    <mergeCell ref="AC89:AD89"/>
    <mergeCell ref="B90:C90"/>
    <mergeCell ref="E90:F90"/>
    <mergeCell ref="H90:I90"/>
    <mergeCell ref="K90:L90"/>
    <mergeCell ref="N90:O90"/>
    <mergeCell ref="Q90:R90"/>
    <mergeCell ref="T90:U90"/>
    <mergeCell ref="W90:X90"/>
    <mergeCell ref="Z90:AA90"/>
    <mergeCell ref="AC90:AD90"/>
    <mergeCell ref="E89:F89"/>
    <mergeCell ref="H89:I89"/>
    <mergeCell ref="K89:L89"/>
    <mergeCell ref="N89:O89"/>
    <mergeCell ref="Q89:R89"/>
    <mergeCell ref="T89:U89"/>
    <mergeCell ref="W89:X89"/>
    <mergeCell ref="B89:C89"/>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AC71:AD71"/>
    <mergeCell ref="E72:F72"/>
    <mergeCell ref="H72:I72"/>
    <mergeCell ref="K72:L72"/>
    <mergeCell ref="N72:O72"/>
    <mergeCell ref="Q72:R72"/>
    <mergeCell ref="T72:U72"/>
    <mergeCell ref="W72:X72"/>
    <mergeCell ref="E74:F74"/>
    <mergeCell ref="H74:I74"/>
    <mergeCell ref="K74:L74"/>
    <mergeCell ref="N74:O74"/>
    <mergeCell ref="Q74:R74"/>
    <mergeCell ref="T74:U74"/>
    <mergeCell ref="W74:X74"/>
    <mergeCell ref="T65:U65"/>
    <mergeCell ref="W65:X65"/>
    <mergeCell ref="E71:F71"/>
    <mergeCell ref="H71:I71"/>
    <mergeCell ref="K71:L71"/>
    <mergeCell ref="N71:O71"/>
    <mergeCell ref="Q71:R71"/>
    <mergeCell ref="T71:U71"/>
    <mergeCell ref="W71:X71"/>
    <mergeCell ref="Q18:R18"/>
    <mergeCell ref="T20:U20"/>
    <mergeCell ref="W20:X20"/>
    <mergeCell ref="Z20:AA20"/>
    <mergeCell ref="AC20:AD20"/>
    <mergeCell ref="Q17:R17"/>
    <mergeCell ref="T17:U17"/>
    <mergeCell ref="B71:C71"/>
    <mergeCell ref="B53:C53"/>
    <mergeCell ref="B54:C54"/>
    <mergeCell ref="B56:C56"/>
    <mergeCell ref="Q56:R56"/>
    <mergeCell ref="T56:U56"/>
    <mergeCell ref="W56:X56"/>
    <mergeCell ref="B29:C29"/>
    <mergeCell ref="E29:F29"/>
    <mergeCell ref="H29:I29"/>
    <mergeCell ref="K29:L29"/>
    <mergeCell ref="N29:O29"/>
    <mergeCell ref="Q29:R29"/>
    <mergeCell ref="T29:U29"/>
    <mergeCell ref="W29:X29"/>
    <mergeCell ref="B62:C62"/>
    <mergeCell ref="B63:C63"/>
    <mergeCell ref="B65:C65"/>
    <mergeCell ref="Q35:R35"/>
    <mergeCell ref="T35:U35"/>
    <mergeCell ref="W35:X35"/>
    <mergeCell ref="Q38:R38"/>
    <mergeCell ref="T38:U38"/>
    <mergeCell ref="W38:X38"/>
    <mergeCell ref="N47:O47"/>
    <mergeCell ref="B11:C11"/>
    <mergeCell ref="B9:C9"/>
    <mergeCell ref="E8:F8"/>
    <mergeCell ref="E11:F11"/>
    <mergeCell ref="K9:L9"/>
    <mergeCell ref="B8:C8"/>
    <mergeCell ref="E9:F9"/>
    <mergeCell ref="N11:O11"/>
    <mergeCell ref="Q11:R11"/>
    <mergeCell ref="T11:U11"/>
    <mergeCell ref="W11:X11"/>
    <mergeCell ref="Z8:AA8"/>
    <mergeCell ref="AC8:AD8"/>
    <mergeCell ref="Z9:AA9"/>
    <mergeCell ref="AC9:AD9"/>
    <mergeCell ref="Z11:AA11"/>
    <mergeCell ref="AC11:AD11"/>
    <mergeCell ref="N8:O8"/>
    <mergeCell ref="Q8:R8"/>
    <mergeCell ref="T8:U8"/>
    <mergeCell ref="W8:X8"/>
    <mergeCell ref="N9:O9"/>
    <mergeCell ref="T9:U9"/>
    <mergeCell ref="W9:X9"/>
    <mergeCell ref="Q9:R9"/>
    <mergeCell ref="Z305:AA305"/>
    <mergeCell ref="AC305:AD305"/>
    <mergeCell ref="E296:F296"/>
    <mergeCell ref="H296:I296"/>
    <mergeCell ref="E299:F299"/>
    <mergeCell ref="H299:I299"/>
    <mergeCell ref="K299:L299"/>
    <mergeCell ref="E315:F315"/>
    <mergeCell ref="H315:I315"/>
    <mergeCell ref="Z270:AA270"/>
    <mergeCell ref="AC270:AD270"/>
    <mergeCell ref="T287:U287"/>
    <mergeCell ref="W287:X287"/>
    <mergeCell ref="Z287:AA287"/>
    <mergeCell ref="AC287:AD287"/>
    <mergeCell ref="H8:I8"/>
    <mergeCell ref="K8:L8"/>
    <mergeCell ref="H9:I9"/>
    <mergeCell ref="H11:I11"/>
    <mergeCell ref="K11:L11"/>
    <mergeCell ref="Z29:AA29"/>
    <mergeCell ref="AC29:AD29"/>
    <mergeCell ref="Q27:R27"/>
    <mergeCell ref="T27:U27"/>
    <mergeCell ref="W27:X27"/>
    <mergeCell ref="Z27:AA27"/>
    <mergeCell ref="AC27:AD27"/>
    <mergeCell ref="T18:U18"/>
    <mergeCell ref="W18:X18"/>
    <mergeCell ref="Z18:AA18"/>
    <mergeCell ref="AC18:AD18"/>
    <mergeCell ref="Q20:R20"/>
    <mergeCell ref="AC278:AD278"/>
    <mergeCell ref="B279:C279"/>
    <mergeCell ref="E279:F279"/>
    <mergeCell ref="H279:I279"/>
    <mergeCell ref="K279:L279"/>
    <mergeCell ref="N279:O279"/>
    <mergeCell ref="Q279:R279"/>
    <mergeCell ref="T279:U279"/>
    <mergeCell ref="W279:X279"/>
    <mergeCell ref="Z279:AA279"/>
    <mergeCell ref="AC279:AD279"/>
    <mergeCell ref="Z288:AA288"/>
    <mergeCell ref="AC288:AD288"/>
    <mergeCell ref="AC306:AD306"/>
    <mergeCell ref="E308:F308"/>
    <mergeCell ref="H308:I308"/>
    <mergeCell ref="K308:L308"/>
    <mergeCell ref="N308:O308"/>
    <mergeCell ref="E288:F288"/>
    <mergeCell ref="H288:I288"/>
    <mergeCell ref="K288:L288"/>
    <mergeCell ref="N288:O288"/>
    <mergeCell ref="Q288:R288"/>
    <mergeCell ref="T288:U288"/>
    <mergeCell ref="W288:X288"/>
    <mergeCell ref="K296:L296"/>
    <mergeCell ref="N296:O296"/>
    <mergeCell ref="Q296:R296"/>
    <mergeCell ref="T296:U296"/>
    <mergeCell ref="B281:C281"/>
    <mergeCell ref="E290:F290"/>
    <mergeCell ref="H290:I290"/>
    <mergeCell ref="B317:C317"/>
    <mergeCell ref="E317:F317"/>
    <mergeCell ref="H317:I317"/>
    <mergeCell ref="K317:L317"/>
    <mergeCell ref="N317:O317"/>
    <mergeCell ref="Q317:R317"/>
    <mergeCell ref="T317:U317"/>
    <mergeCell ref="W317:X317"/>
    <mergeCell ref="Z317:AA317"/>
    <mergeCell ref="AC314:AD314"/>
    <mergeCell ref="B315:C315"/>
    <mergeCell ref="K281:L281"/>
    <mergeCell ref="N281:O281"/>
    <mergeCell ref="Q281:R281"/>
    <mergeCell ref="T281:U281"/>
    <mergeCell ref="W281:X281"/>
    <mergeCell ref="Z281:AA281"/>
    <mergeCell ref="AC281:AD281"/>
    <mergeCell ref="K290:L290"/>
    <mergeCell ref="N290:O290"/>
    <mergeCell ref="Q290:R290"/>
    <mergeCell ref="T290:U290"/>
    <mergeCell ref="W290:X290"/>
    <mergeCell ref="Z290:AA290"/>
    <mergeCell ref="AC290:AD290"/>
    <mergeCell ref="Q308:R308"/>
    <mergeCell ref="T308:U308"/>
    <mergeCell ref="W308:X308"/>
    <mergeCell ref="Z308:AA308"/>
    <mergeCell ref="AC308:AD308"/>
    <mergeCell ref="E306:F306"/>
    <mergeCell ref="H306:I306"/>
    <mergeCell ref="B314:C314"/>
    <mergeCell ref="E314:F314"/>
    <mergeCell ref="H314:I314"/>
    <mergeCell ref="K314:L314"/>
    <mergeCell ref="N314:O314"/>
    <mergeCell ref="Q314:R314"/>
    <mergeCell ref="T314:U314"/>
    <mergeCell ref="W314:X314"/>
    <mergeCell ref="Z314:AA314"/>
    <mergeCell ref="E281:F281"/>
    <mergeCell ref="H281:I281"/>
    <mergeCell ref="E287:F287"/>
    <mergeCell ref="H287:I287"/>
    <mergeCell ref="K287:L287"/>
    <mergeCell ref="N287:O287"/>
    <mergeCell ref="Q287:R287"/>
    <mergeCell ref="E278:F278"/>
    <mergeCell ref="H278:I278"/>
    <mergeCell ref="K278:L278"/>
    <mergeCell ref="N278:O278"/>
    <mergeCell ref="Q278:R278"/>
    <mergeCell ref="T278:U278"/>
    <mergeCell ref="W278:X278"/>
    <mergeCell ref="Z278:AA278"/>
    <mergeCell ref="K306:L306"/>
    <mergeCell ref="N306:O306"/>
    <mergeCell ref="Q306:R306"/>
    <mergeCell ref="T306:U306"/>
    <mergeCell ref="W306:X306"/>
    <mergeCell ref="Z306:AA306"/>
    <mergeCell ref="Q305:R305"/>
    <mergeCell ref="T305:U305"/>
    <mergeCell ref="W296:X296"/>
    <mergeCell ref="Z296:AA296"/>
    <mergeCell ref="AC296:AD296"/>
    <mergeCell ref="E297:F297"/>
    <mergeCell ref="H297:I297"/>
    <mergeCell ref="K297:L297"/>
    <mergeCell ref="N297:O297"/>
    <mergeCell ref="Q297:R297"/>
    <mergeCell ref="T297:U297"/>
    <mergeCell ref="W297:X297"/>
    <mergeCell ref="Z297:AA297"/>
    <mergeCell ref="AC297:AD297"/>
    <mergeCell ref="E305:F305"/>
    <mergeCell ref="H305:I305"/>
    <mergeCell ref="K305:L305"/>
    <mergeCell ref="N305:O305"/>
    <mergeCell ref="AC324:AD324"/>
    <mergeCell ref="N299:O299"/>
    <mergeCell ref="Q299:R299"/>
    <mergeCell ref="T299:U299"/>
    <mergeCell ref="W299:X299"/>
    <mergeCell ref="Z299:AA299"/>
    <mergeCell ref="AC299:AD299"/>
    <mergeCell ref="K315:L315"/>
    <mergeCell ref="N315:O315"/>
    <mergeCell ref="Q315:R315"/>
    <mergeCell ref="T315:U315"/>
    <mergeCell ref="W315:X315"/>
    <mergeCell ref="Z315:AA315"/>
    <mergeCell ref="AC315:AD315"/>
    <mergeCell ref="AC317:AD317"/>
    <mergeCell ref="W305:X305"/>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32:AD332"/>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E342:F342"/>
    <mergeCell ref="H342:I342"/>
    <mergeCell ref="K342:L342"/>
    <mergeCell ref="N342:O342"/>
    <mergeCell ref="Q342:R342"/>
    <mergeCell ref="T342:U342"/>
    <mergeCell ref="W342:X342"/>
    <mergeCell ref="Z342:AA342"/>
    <mergeCell ref="AC342:AD342"/>
    <mergeCell ref="E341:F341"/>
    <mergeCell ref="H341:I341"/>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AC359:AD359"/>
    <mergeCell ref="B360:C360"/>
    <mergeCell ref="E360:F360"/>
    <mergeCell ref="H360:I360"/>
    <mergeCell ref="K360:L360"/>
    <mergeCell ref="N360:O360"/>
    <mergeCell ref="Q360:R360"/>
    <mergeCell ref="T360:U360"/>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62:AD362"/>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E369:F369"/>
    <mergeCell ref="H369:I369"/>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404:AD404"/>
    <mergeCell ref="Z407:AA407"/>
    <mergeCell ref="Z404:AA404"/>
    <mergeCell ref="W407:X407"/>
    <mergeCell ref="W404:X404"/>
    <mergeCell ref="T407:U407"/>
    <mergeCell ref="Q407:R407"/>
    <mergeCell ref="N407:O407"/>
    <mergeCell ref="K407:L407"/>
    <mergeCell ref="H407:I407"/>
    <mergeCell ref="E407:F407"/>
    <mergeCell ref="B404:C404"/>
    <mergeCell ref="AC378:AD378"/>
    <mergeCell ref="AC380:AD380"/>
    <mergeCell ref="Z377:AA377"/>
    <mergeCell ref="Z378:AA378"/>
    <mergeCell ref="Z380:AA380"/>
    <mergeCell ref="W377:X377"/>
    <mergeCell ref="W378:X378"/>
    <mergeCell ref="W380:X380"/>
    <mergeCell ref="T377:U377"/>
    <mergeCell ref="T378:U378"/>
    <mergeCell ref="T380:U380"/>
    <mergeCell ref="Q377:R377"/>
    <mergeCell ref="Q378:R378"/>
    <mergeCell ref="Q380:R380"/>
    <mergeCell ref="N377:O377"/>
    <mergeCell ref="N378:O378"/>
    <mergeCell ref="N380:O380"/>
    <mergeCell ref="K377:L377"/>
    <mergeCell ref="K378:L378"/>
    <mergeCell ref="K380:L380"/>
    <mergeCell ref="H377:I377"/>
    <mergeCell ref="H378:I378"/>
    <mergeCell ref="H380:I380"/>
    <mergeCell ref="E377:F377"/>
    <mergeCell ref="E378:F378"/>
    <mergeCell ref="E380:F380"/>
    <mergeCell ref="B380:C380"/>
    <mergeCell ref="B378:C378"/>
    <mergeCell ref="B377:C377"/>
    <mergeCell ref="AC368:AD368"/>
    <mergeCell ref="AC369:AD369"/>
    <mergeCell ref="Z368:AA368"/>
    <mergeCell ref="Z369:AA369"/>
    <mergeCell ref="W368:X368"/>
    <mergeCell ref="W369:X369"/>
    <mergeCell ref="T368:U368"/>
    <mergeCell ref="T369:U369"/>
    <mergeCell ref="Q368:R368"/>
    <mergeCell ref="Q369:R369"/>
    <mergeCell ref="N368:O368"/>
    <mergeCell ref="N369:O369"/>
    <mergeCell ref="K368:L368"/>
    <mergeCell ref="K369:L369"/>
    <mergeCell ref="H368:I368"/>
    <mergeCell ref="E368:F368"/>
    <mergeCell ref="B369:C369"/>
    <mergeCell ref="B368:C368"/>
    <mergeCell ref="AC377:AD377"/>
    <mergeCell ref="B344:C344"/>
    <mergeCell ref="B342:C342"/>
    <mergeCell ref="B341:C341"/>
    <mergeCell ref="AC335:AD335"/>
    <mergeCell ref="AC333:AD333"/>
    <mergeCell ref="Z335:AA335"/>
    <mergeCell ref="W333:X333"/>
    <mergeCell ref="W335:X335"/>
    <mergeCell ref="T333:U333"/>
    <mergeCell ref="T335:U335"/>
    <mergeCell ref="Q333:R333"/>
    <mergeCell ref="Q335:R335"/>
    <mergeCell ref="N333:O333"/>
    <mergeCell ref="N335:O335"/>
    <mergeCell ref="K333:L333"/>
    <mergeCell ref="K335:L335"/>
    <mergeCell ref="H333:I333"/>
    <mergeCell ref="H335:I335"/>
    <mergeCell ref="E333:F333"/>
    <mergeCell ref="E335:F335"/>
    <mergeCell ref="B333:C333"/>
    <mergeCell ref="B335:C335"/>
    <mergeCell ref="K341:L341"/>
    <mergeCell ref="N341:O341"/>
    <mergeCell ref="Q341:R341"/>
    <mergeCell ref="T341:U341"/>
    <mergeCell ref="W341:X341"/>
    <mergeCell ref="Z341:AA341"/>
    <mergeCell ref="AC341:AD341"/>
    <mergeCell ref="AC407:AD407"/>
    <mergeCell ref="B407:C407"/>
    <mergeCell ref="AC405:AD405"/>
    <mergeCell ref="Z405:AA405"/>
    <mergeCell ref="W405:X405"/>
    <mergeCell ref="T405:U405"/>
    <mergeCell ref="Q405:R405"/>
    <mergeCell ref="N405:O405"/>
    <mergeCell ref="K405:L405"/>
    <mergeCell ref="H405:I405"/>
    <mergeCell ref="E404:F404"/>
    <mergeCell ref="E405:F405"/>
    <mergeCell ref="B405:C405"/>
    <mergeCell ref="AC323:AD323"/>
    <mergeCell ref="Z323:AA323"/>
    <mergeCell ref="W323:X323"/>
    <mergeCell ref="T323:U323"/>
    <mergeCell ref="Q323:R323"/>
    <mergeCell ref="N323:O323"/>
    <mergeCell ref="K323:L323"/>
    <mergeCell ref="H323:I323"/>
    <mergeCell ref="E323:F323"/>
    <mergeCell ref="B323:C323"/>
    <mergeCell ref="AC344:AD344"/>
    <mergeCell ref="Z344:AA344"/>
    <mergeCell ref="W344:X344"/>
    <mergeCell ref="T344:U344"/>
    <mergeCell ref="Q344:R344"/>
    <mergeCell ref="N344:O344"/>
    <mergeCell ref="K344:L344"/>
    <mergeCell ref="H344:I344"/>
    <mergeCell ref="E344:F344"/>
  </mergeCells>
  <conditionalFormatting sqref="C7 F7 I7 O7 U7 L7 R7 X7 AA7 AD7 C16 F16 I16 L16 O16 R16 U16 X16 AA16 AD16 AD25 C34 F34 I34 L34 O34 R34 U34 X34 AA34 AD34 C43 F43 I43 L43 O43 R43 U43 X43 AA43 AD43 C52 C61 F61 F52 I52 L52 O52 R52 U52 X52 AA52 AD52 AD61 AA61 X61 U61 R61 O61 L61 I61 C70 F70 I70 L70 O70 R70 U70 X70 AA70 AD70 AD79 AA79 X79 U79 R79 O79 L79 I79 F79 C79 C88 F88 I88 L88 O88 R88 U88 X88 AA88 AD88 C97 F97 I97 L97 O97 R97 U97 X97 AA97 AD97 AD106 AA106 X106 U106 R106 O106 L106 I106 F106 C106 C115 F115 I115 L115 O115 R115 U115 X115 AA115 AD115 AD124 AA124 X124 U124 R124 O124 L124 I124 F124 C124 C133 F133 I133 L133 O133 R133 U133 X133 AA133 AD133 AD142 AA142 X142 U142 R142 O142 L142 I142 F142 C142 C151 F151 I151 L151 O151 R151 U151 X151 AA151 AD151 C160 F160 I160 L160 O160 R160 U160 X160 AA160 AD160 AD169 AA169 X169 U169 R169 O169 L169 I169 F169 C169 C178 F178 I178 L178 O178 R178 U178 X178 AA178 AD178 AD187 AA187 X187 U187 R187 O187 L187 I187 F187 C187 C205 F205 I205 L205 O205 R205 U205 X205 AA205 AD205 AD214 AA214 X214 U214 R214 O214 L214 I214 F214 C214 C223 F223 I223 L223 O223 R223 U223 X223 AA223 AD223 AD232 AA232 X232 U232 R232 O232 L232 I232 F232 C232 C241 F241 I241 L241 O241 R241 U241 X241 AA241 AD241 AD250 AA250 X250 U250 R250 O250 L250 I250 F250 C250 C259 F259 I259 L259 O259 R259 U259 X259 AA259 AD259">
    <cfRule type="containsBlanks" dxfId="3454" priority="1047">
      <formula>LEN(TRIM(C7))=0</formula>
    </cfRule>
  </conditionalFormatting>
  <conditionalFormatting sqref="C25:D25 F25:G25 I25:J25 L25:M25 O25:P25 R25:S25 U25:V25 X25:Y25 AA25:AB25">
    <cfRule type="containsBlanks" dxfId="3453" priority="565">
      <formula>LEN(TRIM(C25))=0</formula>
    </cfRule>
  </conditionalFormatting>
  <conditionalFormatting sqref="AD196 AA196 X196 U196 R196 O196 L196 I196 F196 C196">
    <cfRule type="containsBlanks" dxfId="3452" priority="561">
      <formula>LEN(TRIM(C196))=0</formula>
    </cfRule>
  </conditionalFormatting>
  <conditionalFormatting sqref="C268">
    <cfRule type="containsBlanks" dxfId="3451" priority="428">
      <formula>LEN(TRIM(C268))=0</formula>
    </cfRule>
  </conditionalFormatting>
  <conditionalFormatting sqref="F268">
    <cfRule type="containsBlanks" dxfId="3450" priority="427">
      <formula>LEN(TRIM(F268))=0</formula>
    </cfRule>
  </conditionalFormatting>
  <conditionalFormatting sqref="I268">
    <cfRule type="containsBlanks" dxfId="3449" priority="426">
      <formula>LEN(TRIM(I268))=0</formula>
    </cfRule>
  </conditionalFormatting>
  <conditionalFormatting sqref="L268">
    <cfRule type="containsBlanks" dxfId="3448" priority="425">
      <formula>LEN(TRIM(L268))=0</formula>
    </cfRule>
  </conditionalFormatting>
  <conditionalFormatting sqref="O268">
    <cfRule type="containsBlanks" dxfId="3447" priority="424">
      <formula>LEN(TRIM(O268))=0</formula>
    </cfRule>
  </conditionalFormatting>
  <conditionalFormatting sqref="R268">
    <cfRule type="containsBlanks" dxfId="3446" priority="423">
      <formula>LEN(TRIM(R268))=0</formula>
    </cfRule>
  </conditionalFormatting>
  <conditionalFormatting sqref="U268">
    <cfRule type="containsBlanks" dxfId="3445" priority="422">
      <formula>LEN(TRIM(U268))=0</formula>
    </cfRule>
  </conditionalFormatting>
  <conditionalFormatting sqref="X268">
    <cfRule type="containsBlanks" dxfId="3444" priority="421">
      <formula>LEN(TRIM(X268))=0</formula>
    </cfRule>
  </conditionalFormatting>
  <conditionalFormatting sqref="AA268">
    <cfRule type="containsBlanks" dxfId="3443" priority="420">
      <formula>LEN(TRIM(AA268))=0</formula>
    </cfRule>
  </conditionalFormatting>
  <conditionalFormatting sqref="AD268">
    <cfRule type="containsBlanks" dxfId="3442" priority="419">
      <formula>LEN(TRIM(AD268))=0</formula>
    </cfRule>
  </conditionalFormatting>
  <conditionalFormatting sqref="C403">
    <cfRule type="containsBlanks" dxfId="3441" priority="408">
      <formula>LEN(TRIM(C403))=0</formula>
    </cfRule>
  </conditionalFormatting>
  <conditionalFormatting sqref="F403">
    <cfRule type="containsBlanks" dxfId="3440" priority="407">
      <formula>LEN(TRIM(F403))=0</formula>
    </cfRule>
  </conditionalFormatting>
  <conditionalFormatting sqref="I403">
    <cfRule type="containsBlanks" dxfId="3439" priority="406">
      <formula>LEN(TRIM(I403))=0</formula>
    </cfRule>
  </conditionalFormatting>
  <conditionalFormatting sqref="L403">
    <cfRule type="containsBlanks" dxfId="3438" priority="405">
      <formula>LEN(TRIM(L403))=0</formula>
    </cfRule>
  </conditionalFormatting>
  <conditionalFormatting sqref="O403">
    <cfRule type="containsBlanks" dxfId="3437" priority="404">
      <formula>LEN(TRIM(O403))=0</formula>
    </cfRule>
  </conditionalFormatting>
  <conditionalFormatting sqref="R403">
    <cfRule type="containsBlanks" dxfId="3436" priority="403">
      <formula>LEN(TRIM(R403))=0</formula>
    </cfRule>
  </conditionalFormatting>
  <conditionalFormatting sqref="U403">
    <cfRule type="containsBlanks" dxfId="3435" priority="402">
      <formula>LEN(TRIM(U403))=0</formula>
    </cfRule>
  </conditionalFormatting>
  <conditionalFormatting sqref="X403">
    <cfRule type="containsBlanks" dxfId="3434" priority="401">
      <formula>LEN(TRIM(X403))=0</formula>
    </cfRule>
  </conditionalFormatting>
  <conditionalFormatting sqref="AA403">
    <cfRule type="containsBlanks" dxfId="3433" priority="400">
      <formula>LEN(TRIM(AA403))=0</formula>
    </cfRule>
  </conditionalFormatting>
  <conditionalFormatting sqref="AD403">
    <cfRule type="containsBlanks" dxfId="3432" priority="399">
      <formula>LEN(TRIM(AD403))=0</formula>
    </cfRule>
  </conditionalFormatting>
  <conditionalFormatting sqref="C376">
    <cfRule type="containsBlanks" dxfId="3431" priority="377">
      <formula>LEN(TRIM(C376))=0</formula>
    </cfRule>
  </conditionalFormatting>
  <conditionalFormatting sqref="F376">
    <cfRule type="containsBlanks" dxfId="3430" priority="376">
      <formula>LEN(TRIM(F376))=0</formula>
    </cfRule>
  </conditionalFormatting>
  <conditionalFormatting sqref="I376">
    <cfRule type="containsBlanks" dxfId="3429" priority="375">
      <formula>LEN(TRIM(I376))=0</formula>
    </cfRule>
  </conditionalFormatting>
  <conditionalFormatting sqref="L376">
    <cfRule type="containsBlanks" dxfId="3428" priority="374">
      <formula>LEN(TRIM(L376))=0</formula>
    </cfRule>
  </conditionalFormatting>
  <conditionalFormatting sqref="O376">
    <cfRule type="containsBlanks" dxfId="3427" priority="373">
      <formula>LEN(TRIM(O376))=0</formula>
    </cfRule>
  </conditionalFormatting>
  <conditionalFormatting sqref="R376">
    <cfRule type="containsBlanks" dxfId="3426" priority="372">
      <formula>LEN(TRIM(R376))=0</formula>
    </cfRule>
  </conditionalFormatting>
  <conditionalFormatting sqref="U376">
    <cfRule type="containsBlanks" dxfId="3425" priority="371">
      <formula>LEN(TRIM(U376))=0</formula>
    </cfRule>
  </conditionalFormatting>
  <conditionalFormatting sqref="X376">
    <cfRule type="containsBlanks" dxfId="3424" priority="370">
      <formula>LEN(TRIM(X376))=0</formula>
    </cfRule>
  </conditionalFormatting>
  <conditionalFormatting sqref="AA376">
    <cfRule type="containsBlanks" dxfId="3423" priority="369">
      <formula>LEN(TRIM(AA376))=0</formula>
    </cfRule>
  </conditionalFormatting>
  <conditionalFormatting sqref="AD376">
    <cfRule type="containsBlanks" dxfId="3422" priority="368">
      <formula>LEN(TRIM(AD376))=0</formula>
    </cfRule>
  </conditionalFormatting>
  <conditionalFormatting sqref="C394">
    <cfRule type="containsBlanks" dxfId="3421" priority="357">
      <formula>LEN(TRIM(C394))=0</formula>
    </cfRule>
  </conditionalFormatting>
  <conditionalFormatting sqref="F394">
    <cfRule type="containsBlanks" dxfId="3420" priority="356">
      <formula>LEN(TRIM(F394))=0</formula>
    </cfRule>
  </conditionalFormatting>
  <conditionalFormatting sqref="I394">
    <cfRule type="containsBlanks" dxfId="3419" priority="355">
      <formula>LEN(TRIM(I394))=0</formula>
    </cfRule>
  </conditionalFormatting>
  <conditionalFormatting sqref="L394">
    <cfRule type="containsBlanks" dxfId="3418" priority="354">
      <formula>LEN(TRIM(L394))=0</formula>
    </cfRule>
  </conditionalFormatting>
  <conditionalFormatting sqref="O394">
    <cfRule type="containsBlanks" dxfId="3417" priority="353">
      <formula>LEN(TRIM(O394))=0</formula>
    </cfRule>
  </conditionalFormatting>
  <conditionalFormatting sqref="R394">
    <cfRule type="containsBlanks" dxfId="3416" priority="352">
      <formula>LEN(TRIM(R394))=0</formula>
    </cfRule>
  </conditionalFormatting>
  <conditionalFormatting sqref="U394">
    <cfRule type="containsBlanks" dxfId="3415" priority="351">
      <formula>LEN(TRIM(U394))=0</formula>
    </cfRule>
  </conditionalFormatting>
  <conditionalFormatting sqref="X394">
    <cfRule type="containsBlanks" dxfId="3414" priority="350">
      <formula>LEN(TRIM(X394))=0</formula>
    </cfRule>
  </conditionalFormatting>
  <conditionalFormatting sqref="AA394">
    <cfRule type="containsBlanks" dxfId="3413" priority="349">
      <formula>LEN(TRIM(AA394))=0</formula>
    </cfRule>
  </conditionalFormatting>
  <conditionalFormatting sqref="AD394">
    <cfRule type="containsBlanks" dxfId="3412" priority="348">
      <formula>LEN(TRIM(AD394))=0</formula>
    </cfRule>
  </conditionalFormatting>
  <conditionalFormatting sqref="C385">
    <cfRule type="containsBlanks" dxfId="3411" priority="337">
      <formula>LEN(TRIM(C385))=0</formula>
    </cfRule>
  </conditionalFormatting>
  <conditionalFormatting sqref="F385">
    <cfRule type="containsBlanks" dxfId="3410" priority="336">
      <formula>LEN(TRIM(F385))=0</formula>
    </cfRule>
  </conditionalFormatting>
  <conditionalFormatting sqref="I385">
    <cfRule type="containsBlanks" dxfId="3409" priority="335">
      <formula>LEN(TRIM(I385))=0</formula>
    </cfRule>
  </conditionalFormatting>
  <conditionalFormatting sqref="L385">
    <cfRule type="containsBlanks" dxfId="3408" priority="334">
      <formula>LEN(TRIM(L385))=0</formula>
    </cfRule>
  </conditionalFormatting>
  <conditionalFormatting sqref="O385">
    <cfRule type="containsBlanks" dxfId="3407" priority="333">
      <formula>LEN(TRIM(O385))=0</formula>
    </cfRule>
  </conditionalFormatting>
  <conditionalFormatting sqref="R385">
    <cfRule type="containsBlanks" dxfId="3406" priority="332">
      <formula>LEN(TRIM(R385))=0</formula>
    </cfRule>
  </conditionalFormatting>
  <conditionalFormatting sqref="U385">
    <cfRule type="containsBlanks" dxfId="3405" priority="331">
      <formula>LEN(TRIM(U385))=0</formula>
    </cfRule>
  </conditionalFormatting>
  <conditionalFormatting sqref="X385">
    <cfRule type="containsBlanks" dxfId="3404" priority="330">
      <formula>LEN(TRIM(X385))=0</formula>
    </cfRule>
  </conditionalFormatting>
  <conditionalFormatting sqref="AA385">
    <cfRule type="containsBlanks" dxfId="3403" priority="329">
      <formula>LEN(TRIM(AA385))=0</formula>
    </cfRule>
  </conditionalFormatting>
  <conditionalFormatting sqref="AD385">
    <cfRule type="containsBlanks" dxfId="3402" priority="328">
      <formula>LEN(TRIM(AD385))=0</formula>
    </cfRule>
  </conditionalFormatting>
  <conditionalFormatting sqref="C367">
    <cfRule type="containsBlanks" dxfId="3401" priority="317">
      <formula>LEN(TRIM(C367))=0</formula>
    </cfRule>
  </conditionalFormatting>
  <conditionalFormatting sqref="F367">
    <cfRule type="containsBlanks" dxfId="3400" priority="316">
      <formula>LEN(TRIM(F367))=0</formula>
    </cfRule>
  </conditionalFormatting>
  <conditionalFormatting sqref="I367">
    <cfRule type="containsBlanks" dxfId="3399" priority="315">
      <formula>LEN(TRIM(I367))=0</formula>
    </cfRule>
  </conditionalFormatting>
  <conditionalFormatting sqref="L367">
    <cfRule type="containsBlanks" dxfId="3398" priority="314">
      <formula>LEN(TRIM(L367))=0</formula>
    </cfRule>
  </conditionalFormatting>
  <conditionalFormatting sqref="O367">
    <cfRule type="containsBlanks" dxfId="3397" priority="313">
      <formula>LEN(TRIM(O367))=0</formula>
    </cfRule>
  </conditionalFormatting>
  <conditionalFormatting sqref="R367">
    <cfRule type="containsBlanks" dxfId="3396" priority="312">
      <formula>LEN(TRIM(R367))=0</formula>
    </cfRule>
  </conditionalFormatting>
  <conditionalFormatting sqref="U367">
    <cfRule type="containsBlanks" dxfId="3395" priority="311">
      <formula>LEN(TRIM(U367))=0</formula>
    </cfRule>
  </conditionalFormatting>
  <conditionalFormatting sqref="X367">
    <cfRule type="containsBlanks" dxfId="3394" priority="310">
      <formula>LEN(TRIM(X367))=0</formula>
    </cfRule>
  </conditionalFormatting>
  <conditionalFormatting sqref="AA367">
    <cfRule type="containsBlanks" dxfId="3393" priority="309">
      <formula>LEN(TRIM(AA367))=0</formula>
    </cfRule>
  </conditionalFormatting>
  <conditionalFormatting sqref="AD367">
    <cfRule type="containsBlanks" dxfId="3392" priority="308">
      <formula>LEN(TRIM(AD367))=0</formula>
    </cfRule>
  </conditionalFormatting>
  <conditionalFormatting sqref="C340">
    <cfRule type="containsBlanks" dxfId="3391" priority="297">
      <formula>LEN(TRIM(C340))=0</formula>
    </cfRule>
  </conditionalFormatting>
  <conditionalFormatting sqref="F340">
    <cfRule type="containsBlanks" dxfId="3390" priority="296">
      <formula>LEN(TRIM(F340))=0</formula>
    </cfRule>
  </conditionalFormatting>
  <conditionalFormatting sqref="I340">
    <cfRule type="containsBlanks" dxfId="3389" priority="295">
      <formula>LEN(TRIM(I340))=0</formula>
    </cfRule>
  </conditionalFormatting>
  <conditionalFormatting sqref="L340">
    <cfRule type="containsBlanks" dxfId="3388" priority="294">
      <formula>LEN(TRIM(L340))=0</formula>
    </cfRule>
  </conditionalFormatting>
  <conditionalFormatting sqref="O340">
    <cfRule type="containsBlanks" dxfId="3387" priority="293">
      <formula>LEN(TRIM(O340))=0</formula>
    </cfRule>
  </conditionalFormatting>
  <conditionalFormatting sqref="R340">
    <cfRule type="containsBlanks" dxfId="3386" priority="292">
      <formula>LEN(TRIM(R340))=0</formula>
    </cfRule>
  </conditionalFormatting>
  <conditionalFormatting sqref="U340">
    <cfRule type="containsBlanks" dxfId="3385" priority="291">
      <formula>LEN(TRIM(U340))=0</formula>
    </cfRule>
  </conditionalFormatting>
  <conditionalFormatting sqref="X340">
    <cfRule type="containsBlanks" dxfId="3384" priority="290">
      <formula>LEN(TRIM(X340))=0</formula>
    </cfRule>
  </conditionalFormatting>
  <conditionalFormatting sqref="AA340">
    <cfRule type="containsBlanks" dxfId="3383" priority="289">
      <formula>LEN(TRIM(AA340))=0</formula>
    </cfRule>
  </conditionalFormatting>
  <conditionalFormatting sqref="AD340">
    <cfRule type="containsBlanks" dxfId="3382" priority="288">
      <formula>LEN(TRIM(AD340))=0</formula>
    </cfRule>
  </conditionalFormatting>
  <conditionalFormatting sqref="C358">
    <cfRule type="containsBlanks" dxfId="3381" priority="277">
      <formula>LEN(TRIM(C358))=0</formula>
    </cfRule>
  </conditionalFormatting>
  <conditionalFormatting sqref="F358">
    <cfRule type="containsBlanks" dxfId="3380" priority="276">
      <formula>LEN(TRIM(F358))=0</formula>
    </cfRule>
  </conditionalFormatting>
  <conditionalFormatting sqref="I358">
    <cfRule type="containsBlanks" dxfId="3379" priority="275">
      <formula>LEN(TRIM(I358))=0</formula>
    </cfRule>
  </conditionalFormatting>
  <conditionalFormatting sqref="L358">
    <cfRule type="containsBlanks" dxfId="3378" priority="274">
      <formula>LEN(TRIM(L358))=0</formula>
    </cfRule>
  </conditionalFormatting>
  <conditionalFormatting sqref="O358">
    <cfRule type="containsBlanks" dxfId="3377" priority="273">
      <formula>LEN(TRIM(O358))=0</formula>
    </cfRule>
  </conditionalFormatting>
  <conditionalFormatting sqref="R358">
    <cfRule type="containsBlanks" dxfId="3376" priority="272">
      <formula>LEN(TRIM(R358))=0</formula>
    </cfRule>
  </conditionalFormatting>
  <conditionalFormatting sqref="U358">
    <cfRule type="containsBlanks" dxfId="3375" priority="271">
      <formula>LEN(TRIM(U358))=0</formula>
    </cfRule>
  </conditionalFormatting>
  <conditionalFormatting sqref="X358">
    <cfRule type="containsBlanks" dxfId="3374" priority="270">
      <formula>LEN(TRIM(X358))=0</formula>
    </cfRule>
  </conditionalFormatting>
  <conditionalFormatting sqref="AA358">
    <cfRule type="containsBlanks" dxfId="3373" priority="269">
      <formula>LEN(TRIM(AA358))=0</formula>
    </cfRule>
  </conditionalFormatting>
  <conditionalFormatting sqref="AD358">
    <cfRule type="containsBlanks" dxfId="3372" priority="268">
      <formula>LEN(TRIM(AD358))=0</formula>
    </cfRule>
  </conditionalFormatting>
  <conditionalFormatting sqref="C349">
    <cfRule type="containsBlanks" dxfId="3371" priority="257">
      <formula>LEN(TRIM(C349))=0</formula>
    </cfRule>
  </conditionalFormatting>
  <conditionalFormatting sqref="F349">
    <cfRule type="containsBlanks" dxfId="3370" priority="256">
      <formula>LEN(TRIM(F349))=0</formula>
    </cfRule>
  </conditionalFormatting>
  <conditionalFormatting sqref="I349">
    <cfRule type="containsBlanks" dxfId="3369" priority="255">
      <formula>LEN(TRIM(I349))=0</formula>
    </cfRule>
  </conditionalFormatting>
  <conditionalFormatting sqref="L349">
    <cfRule type="containsBlanks" dxfId="3368" priority="254">
      <formula>LEN(TRIM(L349))=0</formula>
    </cfRule>
  </conditionalFormatting>
  <conditionalFormatting sqref="O349">
    <cfRule type="containsBlanks" dxfId="3367" priority="253">
      <formula>LEN(TRIM(O349))=0</formula>
    </cfRule>
  </conditionalFormatting>
  <conditionalFormatting sqref="R349">
    <cfRule type="containsBlanks" dxfId="3366" priority="252">
      <formula>LEN(TRIM(R349))=0</formula>
    </cfRule>
  </conditionalFormatting>
  <conditionalFormatting sqref="U349">
    <cfRule type="containsBlanks" dxfId="3365" priority="251">
      <formula>LEN(TRIM(U349))=0</formula>
    </cfRule>
  </conditionalFormatting>
  <conditionalFormatting sqref="X349">
    <cfRule type="containsBlanks" dxfId="3364" priority="250">
      <formula>LEN(TRIM(X349))=0</formula>
    </cfRule>
  </conditionalFormatting>
  <conditionalFormatting sqref="AA349">
    <cfRule type="containsBlanks" dxfId="3363" priority="249">
      <formula>LEN(TRIM(AA349))=0</formula>
    </cfRule>
  </conditionalFormatting>
  <conditionalFormatting sqref="AD349">
    <cfRule type="containsBlanks" dxfId="3362" priority="248">
      <formula>LEN(TRIM(AD349))=0</formula>
    </cfRule>
  </conditionalFormatting>
  <conditionalFormatting sqref="C313">
    <cfRule type="containsBlanks" dxfId="3361" priority="237">
      <formula>LEN(TRIM(C313))=0</formula>
    </cfRule>
  </conditionalFormatting>
  <conditionalFormatting sqref="F313">
    <cfRule type="containsBlanks" dxfId="3360" priority="236">
      <formula>LEN(TRIM(F313))=0</formula>
    </cfRule>
  </conditionalFormatting>
  <conditionalFormatting sqref="I313">
    <cfRule type="containsBlanks" dxfId="3359" priority="235">
      <formula>LEN(TRIM(I313))=0</formula>
    </cfRule>
  </conditionalFormatting>
  <conditionalFormatting sqref="L313">
    <cfRule type="containsBlanks" dxfId="3358" priority="234">
      <formula>LEN(TRIM(L313))=0</formula>
    </cfRule>
  </conditionalFormatting>
  <conditionalFormatting sqref="O313">
    <cfRule type="containsBlanks" dxfId="3357" priority="233">
      <formula>LEN(TRIM(O313))=0</formula>
    </cfRule>
  </conditionalFormatting>
  <conditionalFormatting sqref="R313">
    <cfRule type="containsBlanks" dxfId="3356" priority="232">
      <formula>LEN(TRIM(R313))=0</formula>
    </cfRule>
  </conditionalFormatting>
  <conditionalFormatting sqref="U313">
    <cfRule type="containsBlanks" dxfId="3355" priority="231">
      <formula>LEN(TRIM(U313))=0</formula>
    </cfRule>
  </conditionalFormatting>
  <conditionalFormatting sqref="X313">
    <cfRule type="containsBlanks" dxfId="3354" priority="230">
      <formula>LEN(TRIM(X313))=0</formula>
    </cfRule>
  </conditionalFormatting>
  <conditionalFormatting sqref="AA313">
    <cfRule type="containsBlanks" dxfId="3353" priority="229">
      <formula>LEN(TRIM(AA313))=0</formula>
    </cfRule>
  </conditionalFormatting>
  <conditionalFormatting sqref="AD313">
    <cfRule type="containsBlanks" dxfId="3352" priority="228">
      <formula>LEN(TRIM(AD313))=0</formula>
    </cfRule>
  </conditionalFormatting>
  <conditionalFormatting sqref="C331">
    <cfRule type="containsBlanks" dxfId="3351" priority="217">
      <formula>LEN(TRIM(C331))=0</formula>
    </cfRule>
  </conditionalFormatting>
  <conditionalFormatting sqref="F331">
    <cfRule type="containsBlanks" dxfId="3350" priority="216">
      <formula>LEN(TRIM(F331))=0</formula>
    </cfRule>
  </conditionalFormatting>
  <conditionalFormatting sqref="I331">
    <cfRule type="containsBlanks" dxfId="3349" priority="215">
      <formula>LEN(TRIM(I331))=0</formula>
    </cfRule>
  </conditionalFormatting>
  <conditionalFormatting sqref="L331">
    <cfRule type="containsBlanks" dxfId="3348" priority="214">
      <formula>LEN(TRIM(L331))=0</formula>
    </cfRule>
  </conditionalFormatting>
  <conditionalFormatting sqref="O331">
    <cfRule type="containsBlanks" dxfId="3347" priority="213">
      <formula>LEN(TRIM(O331))=0</formula>
    </cfRule>
  </conditionalFormatting>
  <conditionalFormatting sqref="R331">
    <cfRule type="containsBlanks" dxfId="3346" priority="212">
      <formula>LEN(TRIM(R331))=0</formula>
    </cfRule>
  </conditionalFormatting>
  <conditionalFormatting sqref="U331">
    <cfRule type="containsBlanks" dxfId="3345" priority="211">
      <formula>LEN(TRIM(U331))=0</formula>
    </cfRule>
  </conditionalFormatting>
  <conditionalFormatting sqref="X331">
    <cfRule type="containsBlanks" dxfId="3344" priority="210">
      <formula>LEN(TRIM(X331))=0</formula>
    </cfRule>
  </conditionalFormatting>
  <conditionalFormatting sqref="AA331">
    <cfRule type="containsBlanks" dxfId="3343" priority="209">
      <formula>LEN(TRIM(AA331))=0</formula>
    </cfRule>
  </conditionalFormatting>
  <conditionalFormatting sqref="AD331">
    <cfRule type="containsBlanks" dxfId="3342" priority="208">
      <formula>LEN(TRIM(AD331))=0</formula>
    </cfRule>
  </conditionalFormatting>
  <conditionalFormatting sqref="C322">
    <cfRule type="containsBlanks" dxfId="3341" priority="197">
      <formula>LEN(TRIM(C322))=0</formula>
    </cfRule>
  </conditionalFormatting>
  <conditionalFormatting sqref="F322">
    <cfRule type="containsBlanks" dxfId="3340" priority="196">
      <formula>LEN(TRIM(F322))=0</formula>
    </cfRule>
  </conditionalFormatting>
  <conditionalFormatting sqref="I322">
    <cfRule type="containsBlanks" dxfId="3339" priority="195">
      <formula>LEN(TRIM(I322))=0</formula>
    </cfRule>
  </conditionalFormatting>
  <conditionalFormatting sqref="L322">
    <cfRule type="containsBlanks" dxfId="3338" priority="194">
      <formula>LEN(TRIM(L322))=0</formula>
    </cfRule>
  </conditionalFormatting>
  <conditionalFormatting sqref="O322">
    <cfRule type="containsBlanks" dxfId="3337" priority="193">
      <formula>LEN(TRIM(O322))=0</formula>
    </cfRule>
  </conditionalFormatting>
  <conditionalFormatting sqref="R322">
    <cfRule type="containsBlanks" dxfId="3336" priority="192">
      <formula>LEN(TRIM(R322))=0</formula>
    </cfRule>
  </conditionalFormatting>
  <conditionalFormatting sqref="U322">
    <cfRule type="containsBlanks" dxfId="3335" priority="191">
      <formula>LEN(TRIM(U322))=0</formula>
    </cfRule>
  </conditionalFormatting>
  <conditionalFormatting sqref="X322">
    <cfRule type="containsBlanks" dxfId="3334" priority="190">
      <formula>LEN(TRIM(X322))=0</formula>
    </cfRule>
  </conditionalFormatting>
  <conditionalFormatting sqref="AA322">
    <cfRule type="containsBlanks" dxfId="3333" priority="189">
      <formula>LEN(TRIM(AA322))=0</formula>
    </cfRule>
  </conditionalFormatting>
  <conditionalFormatting sqref="AD322">
    <cfRule type="containsBlanks" dxfId="3332" priority="188">
      <formula>LEN(TRIM(AD322))=0</formula>
    </cfRule>
  </conditionalFormatting>
  <conditionalFormatting sqref="C304">
    <cfRule type="containsBlanks" dxfId="3331" priority="177">
      <formula>LEN(TRIM(C304))=0</formula>
    </cfRule>
  </conditionalFormatting>
  <conditionalFormatting sqref="F304">
    <cfRule type="containsBlanks" dxfId="3330" priority="176">
      <formula>LEN(TRIM(F304))=0</formula>
    </cfRule>
  </conditionalFormatting>
  <conditionalFormatting sqref="I304">
    <cfRule type="containsBlanks" dxfId="3329" priority="175">
      <formula>LEN(TRIM(I304))=0</formula>
    </cfRule>
  </conditionalFormatting>
  <conditionalFormatting sqref="L304">
    <cfRule type="containsBlanks" dxfId="3328" priority="174">
      <formula>LEN(TRIM(L304))=0</formula>
    </cfRule>
  </conditionalFormatting>
  <conditionalFormatting sqref="O304">
    <cfRule type="containsBlanks" dxfId="3327" priority="173">
      <formula>LEN(TRIM(O304))=0</formula>
    </cfRule>
  </conditionalFormatting>
  <conditionalFormatting sqref="R304">
    <cfRule type="containsBlanks" dxfId="3326" priority="172">
      <formula>LEN(TRIM(R304))=0</formula>
    </cfRule>
  </conditionalFormatting>
  <conditionalFormatting sqref="U304">
    <cfRule type="containsBlanks" dxfId="3325" priority="171">
      <formula>LEN(TRIM(U304))=0</formula>
    </cfRule>
  </conditionalFormatting>
  <conditionalFormatting sqref="X304">
    <cfRule type="containsBlanks" dxfId="3324" priority="170">
      <formula>LEN(TRIM(X304))=0</formula>
    </cfRule>
  </conditionalFormatting>
  <conditionalFormatting sqref="AA304">
    <cfRule type="containsBlanks" dxfId="3323" priority="169">
      <formula>LEN(TRIM(AA304))=0</formula>
    </cfRule>
  </conditionalFormatting>
  <conditionalFormatting sqref="AD304">
    <cfRule type="containsBlanks" dxfId="3322" priority="168">
      <formula>LEN(TRIM(AD304))=0</formula>
    </cfRule>
  </conditionalFormatting>
  <conditionalFormatting sqref="C277">
    <cfRule type="containsBlanks" dxfId="3321" priority="157">
      <formula>LEN(TRIM(C277))=0</formula>
    </cfRule>
  </conditionalFormatting>
  <conditionalFormatting sqref="F277">
    <cfRule type="containsBlanks" dxfId="3320" priority="156">
      <formula>LEN(TRIM(F277))=0</formula>
    </cfRule>
  </conditionalFormatting>
  <conditionalFormatting sqref="I277">
    <cfRule type="containsBlanks" dxfId="3319" priority="155">
      <formula>LEN(TRIM(I277))=0</formula>
    </cfRule>
  </conditionalFormatting>
  <conditionalFormatting sqref="L277">
    <cfRule type="containsBlanks" dxfId="3318" priority="154">
      <formula>LEN(TRIM(L277))=0</formula>
    </cfRule>
  </conditionalFormatting>
  <conditionalFormatting sqref="O277">
    <cfRule type="containsBlanks" dxfId="3317" priority="153">
      <formula>LEN(TRIM(O277))=0</formula>
    </cfRule>
  </conditionalFormatting>
  <conditionalFormatting sqref="R277">
    <cfRule type="containsBlanks" dxfId="3316" priority="152">
      <formula>LEN(TRIM(R277))=0</formula>
    </cfRule>
  </conditionalFormatting>
  <conditionalFormatting sqref="U277">
    <cfRule type="containsBlanks" dxfId="3315" priority="151">
      <formula>LEN(TRIM(U277))=0</formula>
    </cfRule>
  </conditionalFormatting>
  <conditionalFormatting sqref="X277">
    <cfRule type="containsBlanks" dxfId="3314" priority="150">
      <formula>LEN(TRIM(X277))=0</formula>
    </cfRule>
  </conditionalFormatting>
  <conditionalFormatting sqref="AA277">
    <cfRule type="containsBlanks" dxfId="3313" priority="149">
      <formula>LEN(TRIM(AA277))=0</formula>
    </cfRule>
  </conditionalFormatting>
  <conditionalFormatting sqref="AD277">
    <cfRule type="containsBlanks" dxfId="3312" priority="148">
      <formula>LEN(TRIM(AD277))=0</formula>
    </cfRule>
  </conditionalFormatting>
  <conditionalFormatting sqref="C295">
    <cfRule type="containsBlanks" dxfId="3311" priority="137">
      <formula>LEN(TRIM(C295))=0</formula>
    </cfRule>
  </conditionalFormatting>
  <conditionalFormatting sqref="F295">
    <cfRule type="containsBlanks" dxfId="3310" priority="136">
      <formula>LEN(TRIM(F295))=0</formula>
    </cfRule>
  </conditionalFormatting>
  <conditionalFormatting sqref="I295">
    <cfRule type="containsBlanks" dxfId="3309" priority="135">
      <formula>LEN(TRIM(I295))=0</formula>
    </cfRule>
  </conditionalFormatting>
  <conditionalFormatting sqref="L295">
    <cfRule type="containsBlanks" dxfId="3308" priority="134">
      <formula>LEN(TRIM(L295))=0</formula>
    </cfRule>
  </conditionalFormatting>
  <conditionalFormatting sqref="O295">
    <cfRule type="containsBlanks" dxfId="3307" priority="133">
      <formula>LEN(TRIM(O295))=0</formula>
    </cfRule>
  </conditionalFormatting>
  <conditionalFormatting sqref="R295">
    <cfRule type="containsBlanks" dxfId="3306" priority="132">
      <formula>LEN(TRIM(R295))=0</formula>
    </cfRule>
  </conditionalFormatting>
  <conditionalFormatting sqref="U295">
    <cfRule type="containsBlanks" dxfId="3305" priority="131">
      <formula>LEN(TRIM(U295))=0</formula>
    </cfRule>
  </conditionalFormatting>
  <conditionalFormatting sqref="X295">
    <cfRule type="containsBlanks" dxfId="3304" priority="130">
      <formula>LEN(TRIM(X295))=0</formula>
    </cfRule>
  </conditionalFormatting>
  <conditionalFormatting sqref="AA295">
    <cfRule type="containsBlanks" dxfId="3303" priority="129">
      <formula>LEN(TRIM(AA295))=0</formula>
    </cfRule>
  </conditionalFormatting>
  <conditionalFormatting sqref="AD295">
    <cfRule type="containsBlanks" dxfId="3302" priority="128">
      <formula>LEN(TRIM(AD295))=0</formula>
    </cfRule>
  </conditionalFormatting>
  <conditionalFormatting sqref="C286">
    <cfRule type="containsBlanks" dxfId="3301" priority="117">
      <formula>LEN(TRIM(C286))=0</formula>
    </cfRule>
  </conditionalFormatting>
  <conditionalFormatting sqref="F286">
    <cfRule type="containsBlanks" dxfId="3300" priority="116">
      <formula>LEN(TRIM(F286))=0</formula>
    </cfRule>
  </conditionalFormatting>
  <conditionalFormatting sqref="I286">
    <cfRule type="containsBlanks" dxfId="3299" priority="115">
      <formula>LEN(TRIM(I286))=0</formula>
    </cfRule>
  </conditionalFormatting>
  <conditionalFormatting sqref="L286">
    <cfRule type="containsBlanks" dxfId="3298" priority="114">
      <formula>LEN(TRIM(L286))=0</formula>
    </cfRule>
  </conditionalFormatting>
  <conditionalFormatting sqref="O286">
    <cfRule type="containsBlanks" dxfId="3297" priority="113">
      <formula>LEN(TRIM(O286))=0</formula>
    </cfRule>
  </conditionalFormatting>
  <conditionalFormatting sqref="R286">
    <cfRule type="containsBlanks" dxfId="3296" priority="112">
      <formula>LEN(TRIM(R286))=0</formula>
    </cfRule>
  </conditionalFormatting>
  <conditionalFormatting sqref="U286">
    <cfRule type="containsBlanks" dxfId="3295" priority="111">
      <formula>LEN(TRIM(U286))=0</formula>
    </cfRule>
  </conditionalFormatting>
  <conditionalFormatting sqref="X286">
    <cfRule type="containsBlanks" dxfId="3294" priority="110">
      <formula>LEN(TRIM(X286))=0</formula>
    </cfRule>
  </conditionalFormatting>
  <conditionalFormatting sqref="AA286">
    <cfRule type="containsBlanks" dxfId="3293" priority="109">
      <formula>LEN(TRIM(AA286))=0</formula>
    </cfRule>
  </conditionalFormatting>
  <conditionalFormatting sqref="AD286">
    <cfRule type="containsBlanks" dxfId="3292" priority="108">
      <formula>LEN(TRIM(AD286))=0</formula>
    </cfRule>
  </conditionalFormatting>
  <conditionalFormatting sqref="C10 F10 I10 L10 O10 R10 U10 X10 AA10 AD10">
    <cfRule type="containsBlanks" dxfId="3291" priority="7728">
      <formula>LEN(TRIM(C10))=0</formula>
    </cfRule>
  </conditionalFormatting>
  <conditionalFormatting sqref="C19 F19 I19 L19 O19 R19 U19 X19 AA19 AD19">
    <cfRule type="containsBlanks" dxfId="3290" priority="44">
      <formula>LEN(TRIM(C19))=0</formula>
    </cfRule>
  </conditionalFormatting>
  <conditionalFormatting sqref="C28 F28 I28 L28 O28 R28 U28 X28 AA28 AD28">
    <cfRule type="containsBlanks" dxfId="3289" priority="43">
      <formula>LEN(TRIM(C28))=0</formula>
    </cfRule>
  </conditionalFormatting>
  <conditionalFormatting sqref="C37 F37 I37 L37 O37 R37 U37 X37 AA37 AD37">
    <cfRule type="containsBlanks" dxfId="3288" priority="42">
      <formula>LEN(TRIM(C37))=0</formula>
    </cfRule>
  </conditionalFormatting>
  <conditionalFormatting sqref="C46 F46 I46 L46 O46 R46 U46 X46 AA46 AD46">
    <cfRule type="containsBlanks" dxfId="3287" priority="41">
      <formula>LEN(TRIM(C46))=0</formula>
    </cfRule>
  </conditionalFormatting>
  <conditionalFormatting sqref="C55 F55 I55 L55 O55 R55 U55 X55 AA55 AD55">
    <cfRule type="containsBlanks" dxfId="3286" priority="40">
      <formula>LEN(TRIM(C55))=0</formula>
    </cfRule>
  </conditionalFormatting>
  <conditionalFormatting sqref="C64 F64 I64 L64 O64 R64 U64 X64 AA64 AD64">
    <cfRule type="containsBlanks" dxfId="3285" priority="39">
      <formula>LEN(TRIM(C64))=0</formula>
    </cfRule>
  </conditionalFormatting>
  <conditionalFormatting sqref="C73 F73 I73 L73 O73 R73 U73 X73 AA73 AD73">
    <cfRule type="containsBlanks" dxfId="3284" priority="38">
      <formula>LEN(TRIM(C73))=0</formula>
    </cfRule>
  </conditionalFormatting>
  <conditionalFormatting sqref="C82 F82 I82 L82 O82 R82 U82 X82 AA82 AD82">
    <cfRule type="containsBlanks" dxfId="3283" priority="37">
      <formula>LEN(TRIM(C82))=0</formula>
    </cfRule>
  </conditionalFormatting>
  <conditionalFormatting sqref="C91 F91 I91 L91 O91 R91 U91 X91 AA91 AD91">
    <cfRule type="containsBlanks" dxfId="3282" priority="36">
      <formula>LEN(TRIM(C91))=0</formula>
    </cfRule>
  </conditionalFormatting>
  <conditionalFormatting sqref="C100 F100 I100 L100 O100 R100 U100 X100 AA100 AD100">
    <cfRule type="containsBlanks" dxfId="3281" priority="35">
      <formula>LEN(TRIM(C100))=0</formula>
    </cfRule>
  </conditionalFormatting>
  <conditionalFormatting sqref="C109 F109 I109 L109 O109 R109 U109 X109 AA109 AD109">
    <cfRule type="containsBlanks" dxfId="3280" priority="34">
      <formula>LEN(TRIM(C109))=0</formula>
    </cfRule>
  </conditionalFormatting>
  <conditionalFormatting sqref="C118 F118 I118 L118 O118 R118 U118 X118 AA118 AD118">
    <cfRule type="containsBlanks" dxfId="3279" priority="33">
      <formula>LEN(TRIM(C118))=0</formula>
    </cfRule>
  </conditionalFormatting>
  <conditionalFormatting sqref="C127 F127 I127 L127 O127 R127 U127 X127 AA127 AD127">
    <cfRule type="containsBlanks" dxfId="3278" priority="32">
      <formula>LEN(TRIM(C127))=0</formula>
    </cfRule>
  </conditionalFormatting>
  <conditionalFormatting sqref="C136 F136 I136 L136 O136 R136 U136 X136 AA136 AD136">
    <cfRule type="containsBlanks" dxfId="3277" priority="31">
      <formula>LEN(TRIM(C136))=0</formula>
    </cfRule>
  </conditionalFormatting>
  <conditionalFormatting sqref="C145 F145 I145 L145 O145 R145 U145 X145 AA145 AD145">
    <cfRule type="containsBlanks" dxfId="3276" priority="30">
      <formula>LEN(TRIM(C145))=0</formula>
    </cfRule>
  </conditionalFormatting>
  <conditionalFormatting sqref="C154 F154 I154 L154 O154 R154 U154 X154 AA154 AD154">
    <cfRule type="containsBlanks" dxfId="3275" priority="29">
      <formula>LEN(TRIM(C154))=0</formula>
    </cfRule>
  </conditionalFormatting>
  <conditionalFormatting sqref="C163 F163 I163 L163 O163 R163 U163 X163 AA163 AD163">
    <cfRule type="containsBlanks" dxfId="3274" priority="28">
      <formula>LEN(TRIM(C163))=0</formula>
    </cfRule>
  </conditionalFormatting>
  <conditionalFormatting sqref="C172 F172 I172 L172 O172 R172 U172 X172 AA172 AD172">
    <cfRule type="containsBlanks" dxfId="3273" priority="27">
      <formula>LEN(TRIM(C172))=0</formula>
    </cfRule>
  </conditionalFormatting>
  <conditionalFormatting sqref="C181 F181 I181 L181 O181 R181 U181 X181 AA181 AD181">
    <cfRule type="containsBlanks" dxfId="3272" priority="26">
      <formula>LEN(TRIM(C181))=0</formula>
    </cfRule>
  </conditionalFormatting>
  <conditionalFormatting sqref="C190 F190 I190 L190 O190 R190 U190 X190 AA190 AD190">
    <cfRule type="containsBlanks" dxfId="3271" priority="25">
      <formula>LEN(TRIM(C190))=0</formula>
    </cfRule>
  </conditionalFormatting>
  <conditionalFormatting sqref="C199 F199 I199 L199 O199 R199 U199 X199 AA199 AD199">
    <cfRule type="containsBlanks" dxfId="3270" priority="24">
      <formula>LEN(TRIM(C199))=0</formula>
    </cfRule>
  </conditionalFormatting>
  <conditionalFormatting sqref="C208 F208 I208 L208 O208 R208 U208 X208 AA208 AD208">
    <cfRule type="containsBlanks" dxfId="3269" priority="23">
      <formula>LEN(TRIM(C208))=0</formula>
    </cfRule>
  </conditionalFormatting>
  <conditionalFormatting sqref="C217 F217 I217 L217 O217 R217 U217 X217 AA217 AD217">
    <cfRule type="containsBlanks" dxfId="3268" priority="22">
      <formula>LEN(TRIM(C217))=0</formula>
    </cfRule>
  </conditionalFormatting>
  <conditionalFormatting sqref="C226 F226 I226 L226 O226 R226 U226 X226 AA226 AD226">
    <cfRule type="containsBlanks" dxfId="3267" priority="21">
      <formula>LEN(TRIM(C226))=0</formula>
    </cfRule>
  </conditionalFormatting>
  <conditionalFormatting sqref="C235 F235 I235 L235 O235 R235 U235 X235 AA235 AD235">
    <cfRule type="containsBlanks" dxfId="3266" priority="20">
      <formula>LEN(TRIM(C235))=0</formula>
    </cfRule>
  </conditionalFormatting>
  <conditionalFormatting sqref="C244 F244 I244 L244 O244 R244 U244 X244 AA244 AD244">
    <cfRule type="containsBlanks" dxfId="3265" priority="19">
      <formula>LEN(TRIM(C244))=0</formula>
    </cfRule>
  </conditionalFormatting>
  <conditionalFormatting sqref="C253 F253 I253 L253 O253 R253 U253 X253 AA253 AD253">
    <cfRule type="containsBlanks" dxfId="3264" priority="18">
      <formula>LEN(TRIM(C253))=0</formula>
    </cfRule>
  </conditionalFormatting>
  <conditionalFormatting sqref="C262 F262 I262 L262 O262 R262 U262 X262 AA262 AD262">
    <cfRule type="containsBlanks" dxfId="3263" priority="17">
      <formula>LEN(TRIM(C262))=0</formula>
    </cfRule>
  </conditionalFormatting>
  <conditionalFormatting sqref="C271 F271 I271 L271 O271 R271 U271 X271 AA271 AD271">
    <cfRule type="containsBlanks" dxfId="3262" priority="16">
      <formula>LEN(TRIM(C271))=0</formula>
    </cfRule>
  </conditionalFormatting>
  <conditionalFormatting sqref="C280 F280 I280 L280 O280 R280 U280 X280 AA280 AD280">
    <cfRule type="containsBlanks" dxfId="3261" priority="15">
      <formula>LEN(TRIM(C280))=0</formula>
    </cfRule>
  </conditionalFormatting>
  <conditionalFormatting sqref="C289 F289 I289 L289 O289 R289 U289 X289 AA289 AD289">
    <cfRule type="containsBlanks" dxfId="3260" priority="14">
      <formula>LEN(TRIM(C289))=0</formula>
    </cfRule>
  </conditionalFormatting>
  <conditionalFormatting sqref="C298 F298 I298 L298 O298 R298 U298 X298 AA298 AD298">
    <cfRule type="containsBlanks" dxfId="3259" priority="13">
      <formula>LEN(TRIM(C298))=0</formula>
    </cfRule>
  </conditionalFormatting>
  <conditionalFormatting sqref="C307 F307 I307 L307 O307 R307 U307 X307 AA307 AD307">
    <cfRule type="containsBlanks" dxfId="3258" priority="12">
      <formula>LEN(TRIM(C307))=0</formula>
    </cfRule>
  </conditionalFormatting>
  <conditionalFormatting sqref="C316 F316 I316 L316 O316 R316 U316 X316 AA316 AD316">
    <cfRule type="containsBlanks" dxfId="3257" priority="11">
      <formula>LEN(TRIM(C316))=0</formula>
    </cfRule>
  </conditionalFormatting>
  <conditionalFormatting sqref="C325 F325 I325 L325 O325 R325 U325 X325 AA325 AD325">
    <cfRule type="containsBlanks" dxfId="3256" priority="10">
      <formula>LEN(TRIM(C325))=0</formula>
    </cfRule>
  </conditionalFormatting>
  <conditionalFormatting sqref="C334 F334 I334 L334 O334 R334 U334 X334 AA334 AD334">
    <cfRule type="containsBlanks" dxfId="3255" priority="9">
      <formula>LEN(TRIM(C334))=0</formula>
    </cfRule>
  </conditionalFormatting>
  <conditionalFormatting sqref="C343 F343 I343 L343 O343 R343 U343 X343 AA343 AD343">
    <cfRule type="containsBlanks" dxfId="3254" priority="8">
      <formula>LEN(TRIM(C343))=0</formula>
    </cfRule>
  </conditionalFormatting>
  <conditionalFormatting sqref="C352 F352 I352 L352 O352 R352 U352 X352 AA352 AD352">
    <cfRule type="containsBlanks" dxfId="3253" priority="7">
      <formula>LEN(TRIM(C352))=0</formula>
    </cfRule>
  </conditionalFormatting>
  <conditionalFormatting sqref="C361 F361 I361 L361 O361 R361 U361 X361 AA361 AD361">
    <cfRule type="containsBlanks" dxfId="3252" priority="6">
      <formula>LEN(TRIM(C361))=0</formula>
    </cfRule>
  </conditionalFormatting>
  <conditionalFormatting sqref="C370 F370 I370 L370 O370 R370 U370 X370 AA370 AD370">
    <cfRule type="containsBlanks" dxfId="3251" priority="5">
      <formula>LEN(TRIM(C370))=0</formula>
    </cfRule>
  </conditionalFormatting>
  <conditionalFormatting sqref="C379 F379 I379 L379 O379 R379 U379 X379 AA379 AD379">
    <cfRule type="containsBlanks" dxfId="3250" priority="4">
      <formula>LEN(TRIM(C379))=0</formula>
    </cfRule>
  </conditionalFormatting>
  <conditionalFormatting sqref="C388 F388 I388 L388 O388 R388 U388 X388 AA388 AD388">
    <cfRule type="containsBlanks" dxfId="3249" priority="3">
      <formula>LEN(TRIM(C388))=0</formula>
    </cfRule>
  </conditionalFormatting>
  <conditionalFormatting sqref="C397 F397 I397 L397 O397 R397 U397 X397 AA397 AD397">
    <cfRule type="containsBlanks" dxfId="3248" priority="2">
      <formula>LEN(TRIM(C397))=0</formula>
    </cfRule>
  </conditionalFormatting>
  <conditionalFormatting sqref="C406 F406 I406 L406 O406 R406 U406 X406 AA406 AD406">
    <cfRule type="containsBlanks" dxfId="3247" priority="1">
      <formula>LEN(TRIM(C406))=0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06" operator="equal" id="{6EFB7176-4915-4D59-A9C8-5A6A48FE79EB}">
            <xm:f>Dicionário!$B$14</xm:f>
            <x14:dxf>
              <font>
                <color theme="0"/>
              </font>
              <fill>
                <patternFill>
                  <bgColor rgb="FF0000FF"/>
                </patternFill>
              </fill>
            </x14:dxf>
          </x14:cfRule>
          <x14:cfRule type="cellIs" priority="107" operator="equal" id="{89CA06E6-A48C-4915-883E-3BA2945A7ACB}">
            <xm:f>Dicionário!$B$13</xm:f>
            <x14:dxf>
              <font>
                <color theme="1"/>
              </font>
              <fill>
                <patternFill>
                  <bgColor rgb="FF99FF99"/>
                </patternFill>
              </fill>
            </x14:dxf>
          </x14:cfRule>
          <x14:cfRule type="cellIs" priority="7718" operator="equal" id="{57429BC9-F00F-4ADE-A7A4-BDAF7D1309F7}">
            <xm:f>Dicionário!$B$15</xm:f>
            <x14:dxf>
              <font>
                <b/>
                <i val="0"/>
                <color theme="0"/>
              </font>
              <fill>
                <patternFill>
                  <bgColor rgb="FFFF0000"/>
                </patternFill>
              </fill>
            </x14:dxf>
          </x14:cfRule>
          <x14:cfRule type="cellIs" priority="7719" operator="equal" id="{8A6EBBDB-D49A-488F-8A95-C3F7580E1F31}">
            <xm:f>Dicionário!$B$12</xm:f>
            <x14:dxf>
              <font>
                <color theme="0"/>
              </font>
              <fill>
                <patternFill>
                  <bgColor theme="0" tint="-0.34998626667073579"/>
                </patternFill>
              </fill>
            </x14:dxf>
          </x14:cfRule>
          <x14:cfRule type="cellIs" priority="7720" operator="equal" id="{34B26318-D6BB-4259-9DA4-74CC11B7A47E}">
            <xm:f>Dicionário!$B$11</xm:f>
            <x14:dxf>
              <font>
                <color theme="0"/>
              </font>
              <fill>
                <patternFill>
                  <bgColor theme="1" tint="4.9989318521683403E-2"/>
                </patternFill>
              </fill>
            </x14:dxf>
          </x14:cfRule>
          <x14:cfRule type="cellIs" priority="7721" operator="equal" id="{26021BE4-9ED6-4CAE-8F68-50402839399B}">
            <xm:f>Dicionário!$B$10</xm:f>
            <x14:dxf>
              <fill>
                <patternFill>
                  <bgColor theme="7" tint="0.59996337778862885"/>
                </patternFill>
              </fill>
            </x14:dxf>
          </x14:cfRule>
          <x14:cfRule type="cellIs" priority="7722" operator="equal" id="{7EFA5C9B-6BF1-48A6-8C19-DA1678A33920}">
            <xm:f>Dicionário!$B$9</xm:f>
            <x14:dxf>
              <fill>
                <patternFill>
                  <bgColor theme="4" tint="0.59996337778862885"/>
                </patternFill>
              </fill>
            </x14:dxf>
          </x14:cfRule>
          <x14:cfRule type="cellIs" priority="7723" operator="equal" id="{084701A0-7300-4133-A01C-F15DBD279A68}">
            <xm:f>Dicionário!$B$8</xm:f>
            <x14:dxf>
              <fill>
                <patternFill>
                  <bgColor rgb="FF0070C0"/>
                </patternFill>
              </fill>
            </x14:dxf>
          </x14:cfRule>
          <x14:cfRule type="cellIs" priority="7724" operator="equal" id="{EB8E7357-14E2-4016-AEFA-05C2E752C7AB}">
            <xm:f>Dicionário!$B$7</xm:f>
            <x14:dxf>
              <fill>
                <patternFill>
                  <bgColor rgb="FFFF99CC"/>
                </patternFill>
              </fill>
            </x14:dxf>
          </x14:cfRule>
          <x14:cfRule type="cellIs" priority="7725" operator="equal" id="{4322DEC6-385E-4E57-A9E4-ED4090187460}">
            <xm:f>Dicionário!$B$6</xm:f>
            <x14:dxf>
              <fill>
                <patternFill>
                  <bgColor theme="7" tint="-0.24994659260841701"/>
                </patternFill>
              </fill>
            </x14:dxf>
          </x14:cfRule>
          <x14:cfRule type="cellIs" priority="7726" operator="equal" id="{C7A1DFBC-47AA-4F60-AE93-2B6109511B23}">
            <xm:f>Dicionário!$B$5</xm:f>
            <x14:dxf>
              <fill>
                <patternFill>
                  <bgColor rgb="FFFFFF00"/>
                </patternFill>
              </fill>
            </x14:dxf>
          </x14:cfRule>
          <x14:cfRule type="cellIs" priority="7727" operator="equal" id="{B65FC1F1-7790-4995-98A8-B6A3E555E1C6}">
            <xm:f>Dicionário!$B$4</xm:f>
            <x14:dxf>
              <fill>
                <patternFill>
                  <bgColor rgb="FF00B050"/>
                </patternFill>
              </fill>
            </x14:dxf>
          </x14:cfRule>
          <xm:sqref>B12:C14 E12:F14 H12:I14 N12:O14 T12:U14 K12:L14 Q12:R14 W12:X14 Z12:AA14 AC12:AD14 B21:C23 B30:C32 B39:C41 E21:F23 H21:I23 K21:L23 N21:O23 Q21:R23 T21:U23 W21:X23 Z21:AA23 AC21:AD23 E30:F32 H30:I32 K30:L32 N30:O32 Q30:R32 T30:U32 W30:X32 Z30:AA32 AC30:AD32 E39:F41 H39:I41 K39:L41 N39:O41 Q39:R41 T39:U41 W39:X41 Z39:AA41 AC39:AD41 B48:C50 B84:C86 B120:C122 B156:C158 B237:C239 B408:C410 B57:C59 B93:C95 B129:C131 B165:C167 B210:C212 B246:C248 B66:C68 B102:C104 B138:C140 B174:C176 B219:C221 B255:C257 B75:C77 B111:C113 B147:C149 B183:C185 B228:C230 E48:F50 H48:I50 K48:L50 N48:O50 Q48:R50 T48:U50 W48:X50 E84:F86 H84:I86 K84:L86 N84:O86 Q84:R86 T84:U86 W84:X86 E120:F122 H120:I122 K120:L122 N120:O122 Q120:R122 T120:U122 W120:X122 E156:F158 H156:I158 K156:L158 N156:O158 Q156:R158 T156:U158 W156:X158 E237:F239 H237:I239 K237:L239 N237:O239 Q237:R239 T237:U239 W237:X239 H408:I410 K408:L410 N408:O410 Q408:R410 T408:U410 W408:X410 E57:F59 H57:I59 K57:L59 N57:O59 Q57:R59 T57:U59 W57:X59 E93:F95 H93:I95 K93:L95 N93:O95 Q93:R95 T93:U95 W93:X95 E129:F131 H129:I131 K129:L131 N129:O131 Q129:R131 T129:U131 W129:X131 E165:F167 H165:I167 K165:L167 N165:O167 Q165:R167 T165:U167 W165:X167 E210:F212 H210:I212 K210:L212 N210:O212 Q210:R212 T210:U212 W210:X212 E246:F248 H246:I248 K246:L248 N246:O248 Q246:R248 T246:U248 W246:X248 E66:F68 H66:I68 K66:L68 N66:O68 Q66:R68 T66:U68 W66:X68 E102:F104 H102:I104 K102:L104 N102:O104 Q102:R104 T102:U104 W102:X104 E138:F140 H138:I140 K138:L140 N138:O140 Q138:R140 T138:U140 W138:X140 E174:F176 H174:I176 K174:L176 N174:O176 Q174:R176 T174:U176 W174:X176 E219:F221 H219:I221 K219:L221 N219:O221 Q219:R221 T219:U221 W219:X221 E255:F257 H255:I257 K255:L257 N255:O257 Q255:R257 T255:U257 W255:X257 E75:F77 H75:I77 K75:L77 N75:O77 Q75:R77 T75:U77 W75:X77 E111:F113 H111:I113 K111:L113 N111:O113 Q111:R113 T111:U113 W111:X113 E147:F149 H147:I149 K147:L149 N147:O149 Q147:R149 T147:U149 W147:X149 E183:F185 H183:I185 K183:L185 N183:O185 Q183:R185 T183:U185 W183:X185 E228:F230 H228:I230 K228:L230 N228:O230 Q228:R230 T228:U230 W228:X230 Z48:AA50 Z84:AA86 Z120:AA122 Z156:AA158 Z237:AA239 Z408:AA410 Z57:AA59 Z93:AA95 Z129:AA131 Z165:AA167 Z210:AA212 Z246:AA248 Z66:AA68 Z102:AA104 Z138:AA140 Z174:AA176 Z219:AA221 Z255:AA257 Z75:AA77 Z111:AA113 Z147:AA149 Z183:AA185 Z228:AA230 AC48:AD50 AC84:AD86 AC120:AD122 AC156:AD158 AC237:AD239 AC408:AD410 AC57:AD59 AC93:AD95 AC129:AD131 AC165:AD167 AC210:AD212 AC246:AD248 AC66:AD68 AC102:AD104 AC138:AD140 AC174:AD176 AC219:AD221 AC255:AD257 AC75:AD77 AC111:AD113 AC147:AD149 AC183:AD185 AC228:AD230 B192:C194 E192:F194 H192:I194 K192:L194 N192:O194 Q192:R194 T192:U194 W192:X194 Z192:AA194 AC192:AD194 B264:C266 E264:F266 H264:I266 K264:L266 N264:O266 Q264:R266 T264:U266 W264:X266 Z264:AA266 AC264:AD266 E408:F410 B201:C203 E201:F203 H201:I203 K201:L203 N201:O203 Q201:R203 T201:U203 W201:X203 Z201:AA203 AC201:AD203 B273:C275 E273:F275 H273:I275 K273:L275 N273:O275 Q273:R275 T273:U275 W273:X275 Z273:AA275 AC273:AD275 B381:C383 H381:I383 K381:L383 N381:O383 Q381:R383 T381:U383 W381:X383 Z381:AA383 AC381:AD383 E381:F383 B399:C401 H399:I401 K399:L401 N399:O401 Q399:R401 T399:U401 W399:X401 Z399:AA401 AC399:AD401 E399:F401 B390:C392 H390:I392 K390:L392 N390:O392 Q390:R392 T390:U392 W390:X392 Z390:AA392 AC390:AD392 E390:F392 B372:C374 H372:I374 K372:L374 N372:O374 Q372:R374 T372:U374 W372:X374 Z372:AA374 AC372:AD374 E372:F374 B345:C347 H345:I347 K345:L347 N345:O347 Q345:R347 T345:U347 W345:X347 Z345:AA347 AC345:AD347 E345:F347 B363:C365 H363:I365 K363:L365 N363:O365 Q363:R365 T363:U365 W363:X365 Z363:AA365 AC363:AD365 E363:F365 B354:C356 H354:I356 K354:L356 N354:O356 Q354:R356 T354:U356 W354:X356 Z354:AA356 AC354:AD356 E354:F356 B318:C320 H318:I320 K318:L320 N318:O320 Q318:R320 T318:U320 W318:X320 Z318:AA320 AC318:AD320 E318:F320 B336:C338 H336:I338 K336:L338 N336:O338 Q336:R338 T336:U338 W336:X338 Z336:AA338 AC336:AD338 E336:F338 B327:C329 H327:I329 K327:L329 N327:O329 Q327:R329 T327:U329 W327:X329 Z327:AA329 AC327:AD329 E327:F329 B309:C311 H309:I311 K309:L311 N309:O311 Q309:R311 T309:U311 W309:X311 Z309:AA311 AC309:AD311 E309:F311 B282:C284 H282:I284 K282:L284 N282:O284 Q282:R284 T282:U284 W282:X284 Z282:AA284 AC282:AD284 E282:F284 B300:C302 H300:I302 K300:L302 N300:O302 Q300:R302 T300:U302 W300:X302 Z300:AA302 AC300:AD302 E300:F302 B291:C293 H291:I293 K291:L293 N291:O293 Q291:R293 T291:U293 W291:X293 Z291:AA293 AC291:AD293 E291:F293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1CE206AB-CB1A-463B-9B00-2144E26FD00C}">
          <x14:formula1>
            <xm:f>Dicionário!$E$3:$E$28</xm:f>
          </x14:formula1>
          <xm:sqref>H9 K9 N9 T9 Z9 Q9 W9 AC9 E9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A0CBC3C6-676C-4172-A728-3191354AA823}">
          <x14:formula1>
            <xm:f>Dicionário!$B$4:$B$15</xm:f>
          </x14:formula1>
          <xm:sqref>B12:C14 AC228:AD230 AC183:AD185 AC147:AD149 AC111:AD113 AC75:AD77 AC255:AD257 AC219:AD221 AC174:AD176 AC138:AD140 AC102:AD104 AC66:AD68 AC246:AD248 AC210:AD212 AC165:AD167 AC129:AD131 AC93:AD95 AC57:AD59 AC408:AD410 AC237:AD239 AC156:AD158 AC120:AD122 AC84:AD86 AC48:AD50 Z228:AA230 Z183:AA185 Z147:AA149 Z111:AA113 Z75:AA77 Z255:AA257 Z219:AA221 Z174:AA176 Z138:AA140 Z102:AA104 Z66:AA68 Z246:AA248 Z210:AA212 Z165:AA167 Z129:AA131 Z93:AA95 Z57:AA59 Z408:AA410 Z237:AA239 Z156:AA158 Z120:AA122 Z84:AA86 Z48:AA50 W228:X230 T228:U230 Q228:R230 N228:O230 K228:L230 H228:I230 E228:F230 W183:X185 T183:U185 Q183:R185 N183:O185 K183:L185 H183:I185 E183:F185 W147:X149 T147:U149 Q147:R149 N147:O149 K147:L149 H147:I149 E147:F149 W111:X113 T111:U113 Q111:R113 N111:O113 K111:L113 H111:I113 E111:F113 W75:X77 T75:U77 Q75:R77 N75:O77 K75:L77 H75:I77 E75:F77 W255:X257 T255:U257 Q255:R257 N255:O257 K255:L257 H255:I257 E255:F257 W219:X221 T219:U221 Q219:R221 N219:O221 K219:L221 H219:I221 E219:F221 W174:X176 T174:U176 Q174:R176 N174:O176 K174:L176 H174:I176 E174:F176 W138:X140 T138:U140 Q138:R140 N138:O140 K138:L140 H138:I140 E138:F140 W102:X104 T102:U104 Q102:R104 N102:O104 K102:L104 H102:I104 E102:F104 W66:X68 T66:U68 Q66:R68 N66:O68 K66:L68 H66:I68 E66:F68 W246:X248 T246:U248 Q246:R248 N246:O248 K246:L248 H246:I248 E246:F248 W210:X212 T210:U212 Q210:R212 N210:O212 K210:L212 H210:I212 E210:F212 W165:X167 T165:U167 Q165:R167 N165:O167 K165:L167 H165:I167 E165:F167 W129:X131 T129:U131 Q129:R131 N129:O131 K129:L131 H129:I131 E129:F131 W93:X95 T93:U95 Q93:R95 N93:O95 K93:L95 H93:I95 E93:F95 W57:X59 T57:U59 Q57:R59 N57:O59 K57:L59 H57:I59 E57:F59 W408:X410 T408:U410 Q408:R410 N408:O410 K408:L410 H408:I410 E408:F410 W237:X239 T237:U239 Q237:R239 N237:O239 K237:L239 H237:I239 E237:F239 W156:X158 T156:U158 Q156:R158 N156:O158 K156:L158 H156:I158 E156:F158 W120:X122 T120:U122 Q120:R122 N120:O122 K120:L122 H120:I122 E120:F122 W84:X86 T84:U86 Q84:R86 N84:O86 K84:L86 H84:I86 E84:F86 W48:X50 T48:U50 Q48:R50 N48:O50 K48:L50 H48:I50 E48:F50 B228:C230 B183:C185 B147:C149 B111:C113 B75:C77 B255:C257 B219:C221 B174:C176 B138:C140 B102:C104 B66:C68 B246:C248 B210:C212 B165:C167 B129:C131 B93:C95 B57:C59 B408:C410 B237:C239 B156:C158 B120:C122 B84:C86 B48:C50 AC39:AD41 Z39:AA41 W39:X41 T39:U41 Q39:R41 N39:O41 K39:L41 H39:I41 E39:F41 AC30:AD32 Z30:AA32 W30:X32 T30:U32 Q30:R32 N30:O32 K30:L32 H30:I32 E30:F32 AC21:AD23 Z21:AA23 W21:X23 T21:U23 Q21:R23 N21:O23 K21:L23 H21:I23 E21:F23 B39:C41 B30:C32 B21:C23 AC12:AD14 Z12:AA14 W12:X14 Q12:R14 K12:L14 T12:U14 N12:O14 H12:I14 E12:F14 Z192:AA194 W192:X194 T192:U194 Q192:R194 N192:O194 K192:L194 H192:I194 E192:F194 B192:C194 AC192:AD194 AC201:AD203 Z201:AA203 W201:X203 T201:U203 Q201:R203 N201:O203 K201:L203 H201:I203 E201:F203 B201:C203 Z264:AA266 W264:X266 T264:U266 Q264:R266 N264:O266 K264:L266 H264:I266 E264:F266 B264:C266 AC264:AD266 AC399:AD401 Z399:AA401 W399:X401 T399:U401 Q399:R401 N399:O401 K399:L401 H399:I401 E399:F401 B399:C401 W381:X383 T381:U383 Q381:R383 N381:O383 K381:L383 H381:I383 E381:F383 B381:C383 AC381:AD383 Z381:AA383 AC390:AD392 Z390:AA392 W390:X392 T390:U392 Q390:R392 N390:O392 K390:L392 H390:I392 E390:F392 B390:C392 AC372:AD374 Z372:AA374 W372:X374 T372:U374 Q372:R374 N372:O374 K372:L374 H372:I374 E372:F374 B372:C374 AC363:AD365 Z363:AA365 W363:X365 T363:U365 Q363:R365 N363:O365 K363:L365 H363:I365 E363:F365 B363:C365 W345:X347 T345:U347 Q345:R347 N345:O347 K345:L347 H345:I347 E345:F347 B345:C347 AC345:AD347 Z345:AA347 AC354:AD356 Z354:AA356 W354:X356 T354:U356 Q354:R356 N354:O356 K354:L356 H354:I356 E354:F356 B354:C356 Q273:R275 N273:O275 K273:L275 H273:I275 E273:F275 B273:C275 AC273:AD275 Z273:AA275 W273:X275 T273:U275 AC336:AD338 Z336:AA338 W336:X338 T336:U338 Q336:R338 N336:O338 K336:L338 H336:I338 E336:F338 B336:C338 W318:X320 T318:U320 Q318:R320 N318:O320 K318:L320 H318:I320 E318:F320 B318:C320 AC318:AD320 Z318:AA320 AC327:AD329 Z327:AA329 W327:X329 T327:U329 Q327:R329 N327:O329 K327:L329 H327:I329 E327:F329 B327:C329 AC309:AD311 Z309:AA311 W309:X311 T309:U311 Q309:R311 N309:O311 K309:L311 H309:I311 E309:F311 B309:C311 AC300:AD302 Z300:AA302 W300:X302 T300:U302 Q300:R302 N300:O302 K300:L302 H300:I302 E300:F302 B300:C302 W282:X284 T282:U284 Q282:R284 N282:O284 K282:L284 H282:I284 E282:F284 B282:C284 AC282:AD284 Z282:AA284 AC291:AD293 Z291:AA293 W291:X293 T291:U293 Q291:R293 N291:O293 K291:L293 H291:I293 E291:F293 B291:C293</xm:sqref>
        </x14:dataValidation>
        <x14:dataValidation type="list" allowBlank="1" showInputMessage="1" showErrorMessage="1" xr:uid="{7A0D22D4-96C3-4D4C-BA13-CB9689A51854}">
          <x14:formula1>
            <xm:f>Dicionário!$A$3:$A$19</xm:f>
          </x14:formula1>
          <xm:sqref>F7</xm:sqref>
        </x14:dataValidation>
        <x14:dataValidation type="list" allowBlank="1" showInputMessage="1" showErrorMessage="1" error="Caso não tenha pessoas, Digitar: CV" xr:uid="{EB42C58A-0EBF-404B-A395-04FB1076AA6D}">
          <x14:formula1>
            <xm:f>Dicionário!$A$3:$A$19</xm:f>
          </x14:formula1>
          <xm:sqref>C7 AD286 X286 AA286 C286 F286 I286 L286 O286 R286 U286 AD295 X295 AA295 C295 F295 I295 L295 O295 R295 U295 AD277 X277 AA277 C277 F277 I277 L277 O277 R277 U277 AD304 X304 AA304 C304 F304 I304 L304 O304 R304 U304 AD322 X322 AA322 C322 F322 I322 L322 O322 R322 U322 AD331 X331 AA331 C331 F331 I331 L331 O331 R331 U331 AD313 X313 AA313 C313 F313 I313 L313 O313 R313 U313 AD349 X349 AA349 C349 F349 I349 L349 O349 R349 U349 AD358 X358 AA358 C358 F358 I358 L358 O358 R358 U358 AD340 X340 AA340 C340 F340 I340 L340 O340 R340 U340 AD367 X367 AA367 C367 F367 I367 L367 O367 R367 U367 AD385 X385 AA385 C385 F385 I385 L385 O385 R385 U385 AD394 X394 AA394 C394 F394 I394 L394 O394 R394 U394 AD376 X376 AA376 C376 F376 I376 L376 O376 R376 U376 AD403 C268 F268 I268 L268 O268 R268 U268 X268 AA268 C196 F196 I196 L196 O196 R196 U196 X196 AA196 AD196 AD268 X403 AA403 C403 F403 I403 L403 O403 R403 U403 AD259 AA259 X259 U259 R259 O259 L259 I259 F259 C259 C250 F250 I250 L250 O250 R250 U250 X250 AA250 AD250 AD241 AA241 X241 U241 R241 O241 L241 I241 F241 C241 C232 I232 L232 O232 R232 U232 X232 AA232 AD232 AD223 AA223 X223 U223 R223 O223 L223 I223 F223 C223 C214 F214 I214 L214 O214 R214 U214 X214 AA214 AD214 AD205 AA205 U205 R205 O205 L205 I205 F205 C205 C187 F187 I187 L187 O187 R187 U187 X187 AA187 AD187 AD178 AA178 X178 U178 R178 O178 L178 I178 F178 C178 C169 F169 I169 L169 O169 R169 U169 X169 AA169 AD169 AD160 AA160 X160 U160 R160 O160 L160 I160 F160 C160 AD151 AA151 X151 R151 O151 L151 I151 F151 C151 C142 F142 I142 L142 O142 R142 U142 X142 AA142 AD142 AD133 AA133 X133 U133 R133 O133 L133 I133 F133 C133 C124 F124 I124 L124 O124 R124 U124 X124 AA124 AD124 AD115 AA115 X115 U115 R115 O115 L115 I115 F115 C115 F232 X205 U151 C106 F106 I106 L106 O106 R106 U106 X106 AA106 AD106 AD97 AA97 X97 U97 R97 O97 L97 I97 F97 C97 AD88 AA88 X88 U88 R88 O88 L88 I88 F88 C88 C79 F79 I79 L79 O79 R79 U79 X79 AA79 AD79 AD70 AA70 X70 U70 R70 O70 L70 I70 F70 C70 I61 L61 O61 R61 U61 X61 AA61 AD61 AD52 AA52 X52 U52 R52 O52 L52 I52 F52 F61 C61 C52 AD43 AA43 X43 U43 R43 O43 L43 I43 F43 C43 AD34 AA34 X34 U34 R34 O34 L34 I34 F34 C34 C25:D25 F25:G25 I25:J25 L25:M25 O25:P25 R25:S25 U25:V25 X25:Y25 AA25:AB25 AD25 AD16 AA16 X16 U16 R16 O16 L16 I16 F16 C16 AD7 AA7 X7 U7 I7 R7 O7 L7</xm:sqref>
        </x14:dataValidation>
        <x14:dataValidation type="list" allowBlank="1" showInputMessage="1" showErrorMessage="1" xr:uid="{735149C6-5B35-4533-A2F3-5A25342B9735}">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55C9-FDDB-443A-86A9-0BD35A54A132}">
  <sheetPr codeName="Planilha6">
    <tabColor theme="9" tint="0.59999389629810485"/>
  </sheetPr>
  <dimension ref="A1:AI433"/>
  <sheetViews>
    <sheetView showGridLines="0" showRowColHeaders="0" zoomScale="120" zoomScaleNormal="120" workbookViewId="0">
      <pane xSplit="1" ySplit="4" topLeftCell="B5" activePane="bottomRight" state="frozen"/>
      <selection pane="topRight" activeCell="AK22" sqref="AK22"/>
      <selection pane="bottomLeft" activeCell="AK22" sqref="AK22"/>
      <selection pane="bottomRight" activeCell="C1" sqref="C1:Z2"/>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2.5703125"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67" t="s">
        <v>93</v>
      </c>
      <c r="AA3" s="65">
        <v>45139</v>
      </c>
      <c r="AC3" s="62" t="s">
        <v>94</v>
      </c>
      <c r="AD3" s="64">
        <f>AD4-AG414</f>
        <v>0</v>
      </c>
    </row>
    <row r="4" spans="1:34" ht="22.5" customHeight="1" x14ac:dyDescent="0.25">
      <c r="B4" t="s">
        <v>42</v>
      </c>
      <c r="C4" s="126" t="str">
        <f>Menu!C3</f>
        <v>BRANCA</v>
      </c>
      <c r="D4" s="126"/>
      <c r="E4" s="126"/>
      <c r="F4" s="21" t="s">
        <v>95</v>
      </c>
      <c r="H4" s="22">
        <f>Menu!C4</f>
        <v>2</v>
      </c>
      <c r="K4" s="21" t="s">
        <v>96</v>
      </c>
      <c r="L4" s="127">
        <f>Menu!K6</f>
        <v>0</v>
      </c>
      <c r="M4" s="127"/>
      <c r="N4" s="127"/>
      <c r="O4" s="127"/>
      <c r="P4" s="127"/>
      <c r="Q4" s="127"/>
      <c r="R4" s="128" t="s">
        <v>97</v>
      </c>
      <c r="S4" s="128"/>
      <c r="T4" s="128"/>
      <c r="U4" s="128"/>
      <c r="W4" s="127">
        <f>Menu!K7</f>
        <v>0</v>
      </c>
      <c r="X4" s="127"/>
      <c r="Y4" s="127"/>
      <c r="Z4" s="127"/>
      <c r="AA4" s="127"/>
      <c r="AC4" s="20" t="s">
        <v>77</v>
      </c>
      <c r="AD4" s="22">
        <f>Menu!K8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106</v>
      </c>
      <c r="AG6" s="10" t="s">
        <v>79</v>
      </c>
      <c r="AH6" s="10" t="s">
        <v>101</v>
      </c>
    </row>
    <row r="7" spans="1:34" ht="16.5" customHeight="1" x14ac:dyDescent="0.25">
      <c r="B7" s="9">
        <v>1</v>
      </c>
      <c r="C7" s="34"/>
      <c r="E7" s="9">
        <v>2</v>
      </c>
      <c r="F7" s="34"/>
      <c r="H7" s="9">
        <v>3</v>
      </c>
      <c r="I7" s="34"/>
      <c r="K7" s="9">
        <v>4</v>
      </c>
      <c r="L7" s="34"/>
      <c r="N7" s="9">
        <v>5</v>
      </c>
      <c r="O7" s="34"/>
      <c r="Q7" s="9">
        <v>6</v>
      </c>
      <c r="R7" s="34"/>
      <c r="T7" s="9">
        <v>7</v>
      </c>
      <c r="U7" s="34"/>
      <c r="W7" s="9">
        <v>8</v>
      </c>
      <c r="X7" s="34"/>
      <c r="Z7" s="9">
        <v>9</v>
      </c>
      <c r="AA7" s="34"/>
      <c r="AC7" s="9">
        <v>10</v>
      </c>
      <c r="AD7" s="34"/>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3" t="s">
        <v>80</v>
      </c>
      <c r="C10" s="41"/>
      <c r="E10" s="43" t="s">
        <v>80</v>
      </c>
      <c r="F10" s="41"/>
      <c r="H10" s="43" t="s">
        <v>80</v>
      </c>
      <c r="I10" s="41"/>
      <c r="K10" s="43" t="s">
        <v>80</v>
      </c>
      <c r="L10" s="41"/>
      <c r="N10" s="43" t="s">
        <v>80</v>
      </c>
      <c r="O10" s="41"/>
      <c r="Q10" s="43" t="s">
        <v>80</v>
      </c>
      <c r="R10" s="41"/>
      <c r="T10" s="43" t="s">
        <v>80</v>
      </c>
      <c r="U10" s="41"/>
      <c r="W10" s="43" t="s">
        <v>80</v>
      </c>
      <c r="X10" s="41"/>
      <c r="Z10" s="43" t="s">
        <v>80</v>
      </c>
      <c r="AA10" s="41"/>
      <c r="AC10" s="43" t="s">
        <v>80</v>
      </c>
      <c r="AD10" s="41"/>
      <c r="AF10" s="39">
        <f>SUM(C10,F10,I10,L10,O10,R10,U10,X10,AA10,AD10)</f>
        <v>0</v>
      </c>
    </row>
    <row r="11" spans="1:34" ht="12" customHeight="1" x14ac:dyDescent="0.25">
      <c r="B11" s="111" t="s">
        <v>103</v>
      </c>
      <c r="C11" s="111"/>
      <c r="D11" s="36"/>
      <c r="E11" s="111" t="s">
        <v>103</v>
      </c>
      <c r="F11" s="111"/>
      <c r="H11" s="111" t="s">
        <v>103</v>
      </c>
      <c r="I11" s="111"/>
      <c r="K11" s="111" t="s">
        <v>103</v>
      </c>
      <c r="L11" s="111"/>
      <c r="N11" s="111" t="s">
        <v>103</v>
      </c>
      <c r="O11" s="111"/>
      <c r="Q11" s="111" t="s">
        <v>103</v>
      </c>
      <c r="R11" s="111"/>
      <c r="T11" s="111" t="s">
        <v>103</v>
      </c>
      <c r="U11" s="111"/>
      <c r="W11" s="111" t="s">
        <v>103</v>
      </c>
      <c r="X11" s="111"/>
      <c r="Z11" s="111" t="s">
        <v>103</v>
      </c>
      <c r="AA11" s="111"/>
      <c r="AC11" s="111" t="s">
        <v>103</v>
      </c>
      <c r="AD11" s="111"/>
    </row>
    <row r="12" spans="1:34" x14ac:dyDescent="0.25">
      <c r="B12" s="23">
        <f>Julho!B12</f>
        <v>0</v>
      </c>
      <c r="C12" s="23">
        <f>Julho!C12</f>
        <v>0</v>
      </c>
      <c r="D12" s="24"/>
      <c r="E12" s="23"/>
      <c r="F12" s="23"/>
      <c r="G12" s="24"/>
      <c r="H12" s="23"/>
      <c r="I12" s="23">
        <f>Julho!I12</f>
        <v>0</v>
      </c>
      <c r="J12" s="24"/>
      <c r="K12" s="23">
        <f>Julho!K12</f>
        <v>0</v>
      </c>
      <c r="L12" s="23"/>
      <c r="M12" s="24"/>
      <c r="N12" s="23">
        <f>Julho!N12</f>
        <v>0</v>
      </c>
      <c r="O12" s="23">
        <f>Julho!O12</f>
        <v>0</v>
      </c>
      <c r="P12" s="24"/>
      <c r="Q12" s="23">
        <f>Julho!Q12</f>
        <v>0</v>
      </c>
      <c r="R12" s="23">
        <f>Julho!R12</f>
        <v>0</v>
      </c>
      <c r="S12" s="24"/>
      <c r="T12" s="23">
        <f>Julho!T12</f>
        <v>0</v>
      </c>
      <c r="U12" s="23">
        <f>Julho!U12</f>
        <v>0</v>
      </c>
      <c r="V12" s="24"/>
      <c r="W12" s="23"/>
      <c r="X12" s="23">
        <f>Julho!X12</f>
        <v>0</v>
      </c>
      <c r="Y12" s="24"/>
      <c r="Z12" s="23"/>
      <c r="AA12" s="23"/>
      <c r="AB12" s="24"/>
      <c r="AC12" s="23"/>
      <c r="AD12" s="23"/>
    </row>
    <row r="13" spans="1:34" x14ac:dyDescent="0.25">
      <c r="B13" s="23">
        <f>Julho!B13</f>
        <v>0</v>
      </c>
      <c r="C13" s="23">
        <f>Julho!C13</f>
        <v>0</v>
      </c>
      <c r="D13" s="24"/>
      <c r="E13" s="23"/>
      <c r="F13" s="23"/>
      <c r="G13" s="24"/>
      <c r="H13" s="23"/>
      <c r="I13" s="23">
        <f>Julho!I13</f>
        <v>0</v>
      </c>
      <c r="J13" s="24"/>
      <c r="K13" s="23">
        <f>Julho!K13</f>
        <v>0</v>
      </c>
      <c r="L13" s="23">
        <f>Julho!L13</f>
        <v>0</v>
      </c>
      <c r="M13" s="24"/>
      <c r="N13" s="23">
        <f>Julho!N13</f>
        <v>0</v>
      </c>
      <c r="O13" s="23">
        <f>Julho!O13</f>
        <v>0</v>
      </c>
      <c r="P13" s="24"/>
      <c r="Q13" s="23">
        <f>Julho!Q13</f>
        <v>0</v>
      </c>
      <c r="R13" s="23">
        <f>Julho!R13</f>
        <v>0</v>
      </c>
      <c r="S13" s="24"/>
      <c r="T13" s="23">
        <f>Julho!T13</f>
        <v>0</v>
      </c>
      <c r="U13" s="23">
        <f>Julho!U13</f>
        <v>0</v>
      </c>
      <c r="V13" s="24"/>
      <c r="W13" s="23">
        <f>Julho!W13</f>
        <v>0</v>
      </c>
      <c r="X13" s="23">
        <f>Julho!X13</f>
        <v>0</v>
      </c>
      <c r="Y13" s="24"/>
      <c r="Z13" s="23"/>
      <c r="AA13" s="23">
        <f>Julho!AA13</f>
        <v>0</v>
      </c>
      <c r="AB13" s="24"/>
      <c r="AC13" s="23"/>
      <c r="AD13" s="23"/>
    </row>
    <row r="14" spans="1:34" x14ac:dyDescent="0.25">
      <c r="B14" s="23">
        <f>Julho!B14</f>
        <v>0</v>
      </c>
      <c r="C14" s="23">
        <f>Julho!C14</f>
        <v>0</v>
      </c>
      <c r="D14" s="24"/>
      <c r="E14" s="23"/>
      <c r="F14" s="23"/>
      <c r="G14" s="24"/>
      <c r="H14" s="23"/>
      <c r="I14" s="23"/>
      <c r="J14" s="24"/>
      <c r="K14" s="23">
        <f>Julho!K14</f>
        <v>0</v>
      </c>
      <c r="L14" s="23">
        <f>Julho!L14</f>
        <v>0</v>
      </c>
      <c r="M14" s="24"/>
      <c r="N14" s="23">
        <f>Julho!N14</f>
        <v>0</v>
      </c>
      <c r="O14" s="23">
        <f>Julho!O14</f>
        <v>0</v>
      </c>
      <c r="P14" s="24"/>
      <c r="Q14" s="23">
        <f>Julho!Q14</f>
        <v>0</v>
      </c>
      <c r="R14" s="23">
        <f>Julho!R14</f>
        <v>0</v>
      </c>
      <c r="S14" s="24"/>
      <c r="T14" s="23">
        <f>Julho!T14</f>
        <v>0</v>
      </c>
      <c r="U14" s="23">
        <f>Julho!U14</f>
        <v>0</v>
      </c>
      <c r="V14" s="24"/>
      <c r="W14" s="23">
        <f>Julho!W14</f>
        <v>0</v>
      </c>
      <c r="X14" s="23">
        <f>Julho!X14</f>
        <v>0</v>
      </c>
      <c r="Y14" s="24"/>
      <c r="Z14" s="23">
        <f>Julho!Z14</f>
        <v>0</v>
      </c>
      <c r="AA14" s="23">
        <f>Julho!AA14</f>
        <v>0</v>
      </c>
      <c r="AB14" s="24"/>
      <c r="AC14" s="23"/>
      <c r="AD14" s="23">
        <f>Julho!AD14</f>
        <v>0</v>
      </c>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4" t="str">
        <f>IF(ISBLANK(Julho!C16),"",Julho!C16)</f>
        <v/>
      </c>
      <c r="E16" s="9">
        <v>12</v>
      </c>
      <c r="F16" s="34" t="str">
        <f>IF(ISBLANK(Julho!F16),"",Julho!F16)</f>
        <v/>
      </c>
      <c r="H16" s="9">
        <v>13</v>
      </c>
      <c r="I16" s="34" t="str">
        <f>IF(ISBLANK(Julho!I16),"",Julho!I16)</f>
        <v/>
      </c>
      <c r="K16" s="9">
        <v>14</v>
      </c>
      <c r="L16" s="34" t="str">
        <f>IF(ISBLANK(Julho!L16),"",Julho!L16)</f>
        <v/>
      </c>
      <c r="N16" s="9">
        <v>15</v>
      </c>
      <c r="O16" s="34" t="str">
        <f>IF(ISBLANK(Julho!O16),"",Julho!O16)</f>
        <v/>
      </c>
      <c r="Q16" s="9">
        <v>16</v>
      </c>
      <c r="R16" s="34"/>
      <c r="T16" s="9">
        <v>17</v>
      </c>
      <c r="U16" s="34" t="str">
        <f>IF(ISBLANK(Julho!U16),"",Julho!U16)</f>
        <v/>
      </c>
      <c r="W16" s="9">
        <v>18</v>
      </c>
      <c r="X16" s="34" t="str">
        <f>IF(ISBLANK(Julho!X16),"",Julho!X16)</f>
        <v/>
      </c>
      <c r="Z16" s="9">
        <v>19</v>
      </c>
      <c r="AA16" s="34" t="str">
        <f>IF(ISBLANK(Julho!AA16),"",Julho!AA16)</f>
        <v/>
      </c>
      <c r="AC16" s="9">
        <v>20</v>
      </c>
      <c r="AD16" s="34" t="str">
        <f>IF(ISBLANK(Julho!AD16),"",Julho!AD16)</f>
        <v/>
      </c>
      <c r="AE16">
        <f>SUM(C16,F16,I16,L16,O16,R16,U16,X16,AA16,AD16)</f>
        <v>0</v>
      </c>
    </row>
    <row r="17" spans="2:33" x14ac:dyDescent="0.25">
      <c r="B17" s="108" t="s">
        <v>102</v>
      </c>
      <c r="C17" s="108"/>
      <c r="E17" s="108" t="s">
        <v>102</v>
      </c>
      <c r="F17" s="108"/>
      <c r="H17" s="108" t="s">
        <v>102</v>
      </c>
      <c r="I17" s="108"/>
      <c r="K17" s="108" t="s">
        <v>102</v>
      </c>
      <c r="L17" s="108"/>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9"/>
      <c r="F18" s="110"/>
      <c r="H18" s="109"/>
      <c r="I18" s="110"/>
      <c r="K18" s="109"/>
      <c r="L18" s="110"/>
      <c r="N18" s="109"/>
      <c r="O18" s="110"/>
      <c r="Q18" s="109"/>
      <c r="R18" s="110"/>
      <c r="T18" s="109"/>
      <c r="U18" s="110"/>
      <c r="W18" s="109"/>
      <c r="X18" s="110"/>
      <c r="Z18" s="109"/>
      <c r="AA18" s="110"/>
      <c r="AC18" s="109"/>
      <c r="AD18" s="110"/>
      <c r="AG18">
        <f>COUNT(B18:AD18)</f>
        <v>0</v>
      </c>
    </row>
    <row r="19" spans="2:33" s="39" customFormat="1" x14ac:dyDescent="0.25">
      <c r="B19" s="43" t="s">
        <v>80</v>
      </c>
      <c r="C19" s="41"/>
      <c r="E19" s="43" t="s">
        <v>80</v>
      </c>
      <c r="F19" s="41"/>
      <c r="H19" s="43" t="s">
        <v>80</v>
      </c>
      <c r="I19" s="41"/>
      <c r="K19" s="43" t="s">
        <v>80</v>
      </c>
      <c r="L19" s="41"/>
      <c r="N19" s="43" t="s">
        <v>80</v>
      </c>
      <c r="O19" s="41"/>
      <c r="Q19" s="43" t="s">
        <v>80</v>
      </c>
      <c r="R19" s="41"/>
      <c r="T19" s="43" t="s">
        <v>80</v>
      </c>
      <c r="U19" s="41"/>
      <c r="W19" s="43" t="s">
        <v>80</v>
      </c>
      <c r="X19" s="41"/>
      <c r="Z19" s="43" t="s">
        <v>80</v>
      </c>
      <c r="AA19" s="41"/>
      <c r="AC19" s="43" t="s">
        <v>80</v>
      </c>
      <c r="AD19" s="41"/>
      <c r="AF19" s="39">
        <f>SUM(C19,F19,I19,L19,O19,R19,U19,X19,AA19,AD19)</f>
        <v>0</v>
      </c>
    </row>
    <row r="20" spans="2:33" x14ac:dyDescent="0.25">
      <c r="B20" s="111" t="s">
        <v>103</v>
      </c>
      <c r="C20" s="111"/>
      <c r="E20" s="111" t="s">
        <v>103</v>
      </c>
      <c r="F20" s="111"/>
      <c r="H20" s="111" t="s">
        <v>103</v>
      </c>
      <c r="I20" s="111"/>
      <c r="K20" s="111" t="s">
        <v>103</v>
      </c>
      <c r="L20" s="111"/>
      <c r="N20" s="111" t="s">
        <v>103</v>
      </c>
      <c r="O20" s="111"/>
      <c r="Q20" s="111" t="s">
        <v>103</v>
      </c>
      <c r="R20" s="111"/>
      <c r="T20" s="111" t="s">
        <v>103</v>
      </c>
      <c r="U20" s="111"/>
      <c r="W20" s="111" t="s">
        <v>103</v>
      </c>
      <c r="X20" s="111"/>
      <c r="Z20" s="111" t="s">
        <v>103</v>
      </c>
      <c r="AA20" s="111"/>
      <c r="AC20" s="111" t="s">
        <v>103</v>
      </c>
      <c r="AD20" s="111"/>
    </row>
    <row r="21" spans="2:33" x14ac:dyDescent="0.25">
      <c r="B21" s="23">
        <f>Julho!B21</f>
        <v>0</v>
      </c>
      <c r="C21" s="23">
        <f>Julho!C21</f>
        <v>0</v>
      </c>
      <c r="D21" s="24"/>
      <c r="E21" s="23">
        <f>Julho!E21</f>
        <v>0</v>
      </c>
      <c r="F21" s="23">
        <f>Julho!F21</f>
        <v>0</v>
      </c>
      <c r="G21" s="24"/>
      <c r="H21" s="23">
        <f>Julho!H21</f>
        <v>0</v>
      </c>
      <c r="I21" s="23">
        <f>Julho!I21</f>
        <v>0</v>
      </c>
      <c r="J21" s="24"/>
      <c r="K21" s="23">
        <f>Julho!K21</f>
        <v>0</v>
      </c>
      <c r="L21" s="23">
        <f>Julho!L21</f>
        <v>0</v>
      </c>
      <c r="M21" s="24"/>
      <c r="N21" s="23">
        <f>Julho!N21</f>
        <v>0</v>
      </c>
      <c r="O21" s="23">
        <f>Julho!O21</f>
        <v>0</v>
      </c>
      <c r="P21" s="24"/>
      <c r="Q21" s="23">
        <f>Julho!Q21</f>
        <v>0</v>
      </c>
      <c r="R21" s="23">
        <f>Julho!R21</f>
        <v>0</v>
      </c>
      <c r="S21" s="24"/>
      <c r="T21" s="23">
        <f>Julho!T21</f>
        <v>0</v>
      </c>
      <c r="U21" s="23">
        <f>Julho!U21</f>
        <v>0</v>
      </c>
      <c r="V21" s="24"/>
      <c r="W21" s="23">
        <f>Julho!W21</f>
        <v>0</v>
      </c>
      <c r="X21" s="23">
        <f>Julho!X21</f>
        <v>0</v>
      </c>
      <c r="Y21" s="24"/>
      <c r="Z21" s="23">
        <f>Julho!Z21</f>
        <v>0</v>
      </c>
      <c r="AA21" s="23">
        <f>Julho!AA21</f>
        <v>0</v>
      </c>
      <c r="AB21" s="24"/>
      <c r="AC21" s="23">
        <f>Julho!AC21</f>
        <v>0</v>
      </c>
      <c r="AD21" s="23">
        <f>Julho!AD21</f>
        <v>0</v>
      </c>
    </row>
    <row r="22" spans="2:33" x14ac:dyDescent="0.25">
      <c r="B22" s="23">
        <f>Julho!B22</f>
        <v>0</v>
      </c>
      <c r="C22" s="23">
        <f>Julho!C22</f>
        <v>0</v>
      </c>
      <c r="D22" s="24"/>
      <c r="E22" s="23">
        <f>Julho!E22</f>
        <v>0</v>
      </c>
      <c r="F22" s="23">
        <f>Julho!F22</f>
        <v>0</v>
      </c>
      <c r="G22" s="24"/>
      <c r="H22" s="23">
        <f>Julho!H22</f>
        <v>0</v>
      </c>
      <c r="I22" s="23">
        <f>Julho!I22</f>
        <v>0</v>
      </c>
      <c r="J22" s="24"/>
      <c r="K22" s="23">
        <f>Julho!K22</f>
        <v>0</v>
      </c>
      <c r="L22" s="23">
        <f>Julho!L22</f>
        <v>0</v>
      </c>
      <c r="M22" s="24"/>
      <c r="N22" s="23">
        <f>Julho!N22</f>
        <v>0</v>
      </c>
      <c r="O22" s="23">
        <f>Julho!O22</f>
        <v>0</v>
      </c>
      <c r="P22" s="24"/>
      <c r="Q22" s="23">
        <f>Julho!Q22</f>
        <v>0</v>
      </c>
      <c r="R22" s="23">
        <f>Julho!R22</f>
        <v>0</v>
      </c>
      <c r="S22" s="24"/>
      <c r="T22" s="23">
        <f>Julho!T22</f>
        <v>0</v>
      </c>
      <c r="U22" s="23">
        <f>Julho!U22</f>
        <v>0</v>
      </c>
      <c r="V22" s="24"/>
      <c r="W22" s="23">
        <f>Julho!W22</f>
        <v>0</v>
      </c>
      <c r="X22" s="23">
        <f>Julho!X22</f>
        <v>0</v>
      </c>
      <c r="Y22" s="24"/>
      <c r="Z22" s="23">
        <f>Julho!Z22</f>
        <v>0</v>
      </c>
      <c r="AA22" s="23">
        <f>Julho!AA22</f>
        <v>0</v>
      </c>
      <c r="AB22" s="24"/>
      <c r="AC22" s="23">
        <f>Julho!AC22</f>
        <v>0</v>
      </c>
      <c r="AD22" s="23">
        <f>Julho!AD22</f>
        <v>0</v>
      </c>
    </row>
    <row r="23" spans="2:33" x14ac:dyDescent="0.25">
      <c r="B23" s="23">
        <f>Julho!B23</f>
        <v>0</v>
      </c>
      <c r="C23" s="23">
        <f>Julho!C23</f>
        <v>0</v>
      </c>
      <c r="D23" s="24"/>
      <c r="E23" s="23">
        <f>Julho!E23</f>
        <v>0</v>
      </c>
      <c r="F23" s="23">
        <f>Julho!F23</f>
        <v>0</v>
      </c>
      <c r="G23" s="24"/>
      <c r="H23" s="23">
        <f>Julho!H23</f>
        <v>0</v>
      </c>
      <c r="I23" s="23">
        <f>Julho!I23</f>
        <v>0</v>
      </c>
      <c r="J23" s="24"/>
      <c r="K23" s="23">
        <f>Julho!K23</f>
        <v>0</v>
      </c>
      <c r="L23" s="23">
        <f>Julho!L23</f>
        <v>0</v>
      </c>
      <c r="M23" s="24"/>
      <c r="N23" s="23">
        <f>Julho!N23</f>
        <v>0</v>
      </c>
      <c r="O23" s="23">
        <f>Julho!O23</f>
        <v>0</v>
      </c>
      <c r="P23" s="24"/>
      <c r="Q23" s="23">
        <f>Julho!Q23</f>
        <v>0</v>
      </c>
      <c r="R23" s="23">
        <f>Julho!R23</f>
        <v>0</v>
      </c>
      <c r="S23" s="24"/>
      <c r="T23" s="23">
        <f>Julho!T23</f>
        <v>0</v>
      </c>
      <c r="U23" s="23">
        <f>Julho!U23</f>
        <v>0</v>
      </c>
      <c r="V23" s="24"/>
      <c r="W23" s="23">
        <f>Julho!W23</f>
        <v>0</v>
      </c>
      <c r="X23" s="23">
        <f>Julho!X23</f>
        <v>0</v>
      </c>
      <c r="Y23" s="24"/>
      <c r="Z23" s="23">
        <f>Julho!Z23</f>
        <v>0</v>
      </c>
      <c r="AA23" s="23">
        <f>Julho!AA23</f>
        <v>0</v>
      </c>
      <c r="AB23" s="24"/>
      <c r="AC23" s="23">
        <f>Julho!AC23</f>
        <v>0</v>
      </c>
      <c r="AD23" s="23">
        <f>Julho!AD23</f>
        <v>0</v>
      </c>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4" t="str">
        <f>IF(ISBLANK(Julho!C25),"",Julho!C25)</f>
        <v/>
      </c>
      <c r="E25" s="9">
        <v>22</v>
      </c>
      <c r="F25" s="34" t="str">
        <f>IF(ISBLANK(Julho!F25),"",Julho!F25)</f>
        <v/>
      </c>
      <c r="H25" s="9">
        <v>23</v>
      </c>
      <c r="I25" s="34" t="str">
        <f>IF(ISBLANK(Julho!I25),"",Julho!I25)</f>
        <v/>
      </c>
      <c r="K25" s="9">
        <v>24</v>
      </c>
      <c r="L25" s="34" t="str">
        <f>IF(ISBLANK(Julho!L25),"",Julho!L25)</f>
        <v/>
      </c>
      <c r="N25" s="9">
        <v>25</v>
      </c>
      <c r="O25" s="34" t="str">
        <f>IF(ISBLANK(Julho!O25),"",Julho!O25)</f>
        <v/>
      </c>
      <c r="Q25" s="9">
        <v>26</v>
      </c>
      <c r="R25" s="34" t="str">
        <f>IF(ISBLANK(Julho!R25),"",Julho!R25)</f>
        <v/>
      </c>
      <c r="T25" s="9">
        <v>27</v>
      </c>
      <c r="U25" s="34" t="str">
        <f>IF(ISBLANK(Julho!U25),"",Julho!U25)</f>
        <v/>
      </c>
      <c r="W25" s="9">
        <v>28</v>
      </c>
      <c r="X25" s="34" t="str">
        <f>IF(ISBLANK(Julho!X25),"",Julho!X25)</f>
        <v/>
      </c>
      <c r="Z25" s="9">
        <v>29</v>
      </c>
      <c r="AA25" s="34" t="str">
        <f>IF(ISBLANK(Julho!AA25),"",Julho!AA25)</f>
        <v/>
      </c>
      <c r="AC25" s="9">
        <v>30</v>
      </c>
      <c r="AD25" s="34" t="str">
        <f>IF(ISBLANK(Julho!AD25),"",Julho!AD25)</f>
        <v/>
      </c>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3" t="s">
        <v>80</v>
      </c>
      <c r="C28" s="41"/>
      <c r="E28" s="43" t="s">
        <v>80</v>
      </c>
      <c r="F28" s="41"/>
      <c r="H28" s="43" t="s">
        <v>80</v>
      </c>
      <c r="I28" s="41"/>
      <c r="K28" s="43" t="s">
        <v>80</v>
      </c>
      <c r="L28" s="41"/>
      <c r="N28" s="43" t="s">
        <v>80</v>
      </c>
      <c r="O28" s="41"/>
      <c r="Q28" s="43" t="s">
        <v>80</v>
      </c>
      <c r="R28" s="41"/>
      <c r="T28" s="43" t="s">
        <v>80</v>
      </c>
      <c r="U28" s="41"/>
      <c r="W28" s="43" t="s">
        <v>80</v>
      </c>
      <c r="X28" s="41"/>
      <c r="Z28" s="43" t="s">
        <v>80</v>
      </c>
      <c r="AA28" s="41"/>
      <c r="AC28" s="43"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23">
        <f>Julho!B30</f>
        <v>0</v>
      </c>
      <c r="C30" s="23">
        <f>Julho!C30</f>
        <v>0</v>
      </c>
      <c r="D30" s="24"/>
      <c r="E30" s="23">
        <f>Julho!E30</f>
        <v>0</v>
      </c>
      <c r="F30" s="23">
        <f>Julho!F30</f>
        <v>0</v>
      </c>
      <c r="G30" s="24"/>
      <c r="H30" s="23">
        <f>Julho!H30</f>
        <v>0</v>
      </c>
      <c r="I30" s="23">
        <f>Julho!I30</f>
        <v>0</v>
      </c>
      <c r="J30" s="24"/>
      <c r="K30" s="23">
        <f>Julho!K30</f>
        <v>0</v>
      </c>
      <c r="L30" s="23">
        <f>Julho!L30</f>
        <v>0</v>
      </c>
      <c r="M30" s="24"/>
      <c r="N30" s="23">
        <f>Julho!N30</f>
        <v>0</v>
      </c>
      <c r="O30" s="23">
        <f>Julho!O30</f>
        <v>0</v>
      </c>
      <c r="P30" s="24"/>
      <c r="Q30" s="23">
        <f>Julho!Q30</f>
        <v>0</v>
      </c>
      <c r="R30" s="23">
        <f>Julho!R30</f>
        <v>0</v>
      </c>
      <c r="S30" s="24"/>
      <c r="T30" s="23">
        <f>Julho!T30</f>
        <v>0</v>
      </c>
      <c r="U30" s="23">
        <f>Julho!U30</f>
        <v>0</v>
      </c>
      <c r="V30" s="24"/>
      <c r="W30" s="23">
        <f>Julho!W30</f>
        <v>0</v>
      </c>
      <c r="X30" s="23">
        <f>Julho!X30</f>
        <v>0</v>
      </c>
      <c r="Y30" s="24"/>
      <c r="Z30" s="23">
        <f>Julho!Z30</f>
        <v>0</v>
      </c>
      <c r="AA30" s="23">
        <f>Julho!AA30</f>
        <v>0</v>
      </c>
      <c r="AB30" s="24"/>
      <c r="AC30" s="23">
        <f>Julho!AC30</f>
        <v>0</v>
      </c>
      <c r="AD30" s="23">
        <f>Julho!AD30</f>
        <v>0</v>
      </c>
    </row>
    <row r="31" spans="2:33" x14ac:dyDescent="0.25">
      <c r="B31" s="23">
        <f>Julho!B31</f>
        <v>0</v>
      </c>
      <c r="C31" s="23">
        <f>Julho!C31</f>
        <v>0</v>
      </c>
      <c r="D31" s="24"/>
      <c r="E31" s="23">
        <f>Julho!E31</f>
        <v>0</v>
      </c>
      <c r="F31" s="23">
        <f>Julho!F31</f>
        <v>0</v>
      </c>
      <c r="G31" s="24"/>
      <c r="H31" s="23">
        <f>Julho!H31</f>
        <v>0</v>
      </c>
      <c r="I31" s="23">
        <f>Julho!I31</f>
        <v>0</v>
      </c>
      <c r="J31" s="24"/>
      <c r="K31" s="23">
        <f>Julho!K31</f>
        <v>0</v>
      </c>
      <c r="L31" s="23">
        <f>Julho!L31</f>
        <v>0</v>
      </c>
      <c r="M31" s="24"/>
      <c r="N31" s="23">
        <f>Julho!N31</f>
        <v>0</v>
      </c>
      <c r="O31" s="23">
        <f>Julho!O31</f>
        <v>0</v>
      </c>
      <c r="P31" s="24"/>
      <c r="Q31" s="23">
        <f>Julho!Q31</f>
        <v>0</v>
      </c>
      <c r="R31" s="23">
        <f>Julho!R31</f>
        <v>0</v>
      </c>
      <c r="S31" s="24"/>
      <c r="T31" s="23">
        <f>Julho!T31</f>
        <v>0</v>
      </c>
      <c r="U31" s="23">
        <f>Julho!U31</f>
        <v>0</v>
      </c>
      <c r="V31" s="24"/>
      <c r="W31" s="23">
        <f>Julho!W31</f>
        <v>0</v>
      </c>
      <c r="X31" s="23">
        <f>Julho!X31</f>
        <v>0</v>
      </c>
      <c r="Y31" s="24"/>
      <c r="Z31" s="23">
        <f>Julho!Z31</f>
        <v>0</v>
      </c>
      <c r="AA31" s="23">
        <f>Julho!AA31</f>
        <v>0</v>
      </c>
      <c r="AB31" s="24"/>
      <c r="AC31" s="23">
        <f>Julho!AC31</f>
        <v>0</v>
      </c>
      <c r="AD31" s="23">
        <f>Julho!AD31</f>
        <v>0</v>
      </c>
    </row>
    <row r="32" spans="2:33" ht="16.5" customHeight="1" x14ac:dyDescent="0.25">
      <c r="B32" s="23">
        <f>Julho!B32</f>
        <v>0</v>
      </c>
      <c r="C32" s="23">
        <f>Julho!C32</f>
        <v>0</v>
      </c>
      <c r="D32" s="24"/>
      <c r="E32" s="23">
        <f>Julho!E32</f>
        <v>0</v>
      </c>
      <c r="F32" s="23">
        <f>Julho!F32</f>
        <v>0</v>
      </c>
      <c r="G32" s="24"/>
      <c r="H32" s="23">
        <f>Julho!H32</f>
        <v>0</v>
      </c>
      <c r="I32" s="23">
        <f>Julho!I32</f>
        <v>0</v>
      </c>
      <c r="J32" s="24"/>
      <c r="K32" s="23">
        <f>Julho!K32</f>
        <v>0</v>
      </c>
      <c r="L32" s="23">
        <f>Julho!L32</f>
        <v>0</v>
      </c>
      <c r="M32" s="24"/>
      <c r="N32" s="23">
        <f>Julho!N32</f>
        <v>0</v>
      </c>
      <c r="O32" s="23">
        <f>Julho!O32</f>
        <v>0</v>
      </c>
      <c r="P32" s="24"/>
      <c r="Q32" s="23">
        <f>Julho!Q32</f>
        <v>0</v>
      </c>
      <c r="R32" s="23">
        <f>Julho!R32</f>
        <v>0</v>
      </c>
      <c r="S32" s="24"/>
      <c r="T32" s="23">
        <f>Julho!T32</f>
        <v>0</v>
      </c>
      <c r="U32" s="23">
        <f>Julho!U32</f>
        <v>0</v>
      </c>
      <c r="V32" s="24"/>
      <c r="W32" s="23">
        <f>Julho!W32</f>
        <v>0</v>
      </c>
      <c r="X32" s="23">
        <f>Julho!X32</f>
        <v>0</v>
      </c>
      <c r="Y32" s="24"/>
      <c r="Z32" s="23">
        <f>Julho!Z32</f>
        <v>0</v>
      </c>
      <c r="AA32" s="23">
        <f>Julho!AA32</f>
        <v>0</v>
      </c>
      <c r="AB32" s="24"/>
      <c r="AC32" s="23">
        <f>Julho!AC32</f>
        <v>0</v>
      </c>
      <c r="AD32" s="23">
        <f>Julho!AD32</f>
        <v>0</v>
      </c>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4" t="str">
        <f>IF(ISBLANK(Julho!C34),"",Julho!C34)</f>
        <v/>
      </c>
      <c r="E34" s="9">
        <v>32</v>
      </c>
      <c r="F34" s="34" t="str">
        <f>IF(ISBLANK(Julho!F34),"",Julho!F34)</f>
        <v/>
      </c>
      <c r="H34" s="9">
        <v>33</v>
      </c>
      <c r="I34" s="34"/>
      <c r="K34" s="9">
        <v>34</v>
      </c>
      <c r="L34" s="34" t="str">
        <f>IF(ISBLANK(Julho!L34),"",Julho!L34)</f>
        <v/>
      </c>
      <c r="N34" s="9">
        <v>35</v>
      </c>
      <c r="O34" s="34" t="str">
        <f>IF(ISBLANK(Julho!O34),"",Julho!O34)</f>
        <v/>
      </c>
      <c r="Q34" s="9">
        <v>36</v>
      </c>
      <c r="R34" s="34" t="str">
        <f>IF(ISBLANK(Julho!R34),"",Julho!R34)</f>
        <v/>
      </c>
      <c r="T34" s="9">
        <v>37</v>
      </c>
      <c r="U34" s="34" t="str">
        <f>IF(ISBLANK(Julho!U34),"",Julho!U34)</f>
        <v/>
      </c>
      <c r="W34" s="9">
        <v>38</v>
      </c>
      <c r="X34" s="34" t="str">
        <f>IF(ISBLANK(Julho!X34),"",Julho!X34)</f>
        <v/>
      </c>
      <c r="Z34" s="9">
        <v>39</v>
      </c>
      <c r="AA34" s="34" t="str">
        <f>IF(ISBLANK(Julho!AA34),"",Julho!AA34)</f>
        <v/>
      </c>
      <c r="AC34" s="9">
        <v>40</v>
      </c>
      <c r="AD34" s="34" t="str">
        <f>IF(ISBLANK(Julho!AD34),"",Julho!AD34)</f>
        <v/>
      </c>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3" t="s">
        <v>80</v>
      </c>
      <c r="C37" s="41"/>
      <c r="E37" s="43" t="s">
        <v>80</v>
      </c>
      <c r="F37" s="41"/>
      <c r="H37" s="43" t="s">
        <v>80</v>
      </c>
      <c r="I37" s="41"/>
      <c r="K37" s="43" t="s">
        <v>80</v>
      </c>
      <c r="L37" s="41"/>
      <c r="N37" s="43" t="s">
        <v>80</v>
      </c>
      <c r="O37" s="41"/>
      <c r="Q37" s="43" t="s">
        <v>80</v>
      </c>
      <c r="R37" s="41"/>
      <c r="T37" s="43" t="s">
        <v>80</v>
      </c>
      <c r="U37" s="41"/>
      <c r="W37" s="43" t="s">
        <v>80</v>
      </c>
      <c r="X37" s="41"/>
      <c r="Z37" s="43" t="s">
        <v>80</v>
      </c>
      <c r="AA37" s="41"/>
      <c r="AC37" s="43"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23">
        <f>Julho!B39</f>
        <v>0</v>
      </c>
      <c r="C39" s="23">
        <f>Julho!C39</f>
        <v>0</v>
      </c>
      <c r="D39" s="24"/>
      <c r="E39" s="23">
        <f>Julho!E39</f>
        <v>0</v>
      </c>
      <c r="F39" s="23">
        <f>Julho!F39</f>
        <v>0</v>
      </c>
      <c r="G39" s="24"/>
      <c r="H39" s="23">
        <f>Julho!H39</f>
        <v>0</v>
      </c>
      <c r="I39" s="23">
        <f>Julho!I39</f>
        <v>0</v>
      </c>
      <c r="J39" s="24"/>
      <c r="K39" s="23">
        <f>Julho!K39</f>
        <v>0</v>
      </c>
      <c r="L39" s="23">
        <f>Julho!L39</f>
        <v>0</v>
      </c>
      <c r="M39" s="24"/>
      <c r="N39" s="23">
        <f>Julho!N39</f>
        <v>0</v>
      </c>
      <c r="O39" s="23">
        <f>Julho!O39</f>
        <v>0</v>
      </c>
      <c r="P39" s="24"/>
      <c r="Q39" s="23">
        <f>Julho!Q39</f>
        <v>0</v>
      </c>
      <c r="R39" s="23">
        <f>Julho!R39</f>
        <v>0</v>
      </c>
      <c r="S39" s="24"/>
      <c r="T39" s="23">
        <f>Julho!T39</f>
        <v>0</v>
      </c>
      <c r="U39" s="23">
        <f>Julho!U39</f>
        <v>0</v>
      </c>
      <c r="V39" s="24"/>
      <c r="W39" s="23">
        <f>Julho!W39</f>
        <v>0</v>
      </c>
      <c r="X39" s="23">
        <f>Julho!X39</f>
        <v>0</v>
      </c>
      <c r="Y39" s="24"/>
      <c r="Z39" s="23">
        <f>Julho!Z39</f>
        <v>0</v>
      </c>
      <c r="AA39" s="23">
        <f>Julho!AA39</f>
        <v>0</v>
      </c>
      <c r="AB39" s="24"/>
      <c r="AC39" s="23">
        <f>Julho!AC39</f>
        <v>0</v>
      </c>
      <c r="AD39" s="23">
        <f>Julho!AD39</f>
        <v>0</v>
      </c>
    </row>
    <row r="40" spans="2:33" x14ac:dyDescent="0.25">
      <c r="B40" s="23">
        <f>Julho!B40</f>
        <v>0</v>
      </c>
      <c r="C40" s="23">
        <f>Julho!C40</f>
        <v>0</v>
      </c>
      <c r="D40" s="24"/>
      <c r="E40" s="23">
        <f>Julho!E40</f>
        <v>0</v>
      </c>
      <c r="F40" s="23">
        <f>Julho!F40</f>
        <v>0</v>
      </c>
      <c r="G40" s="24"/>
      <c r="H40" s="23">
        <f>Julho!H40</f>
        <v>0</v>
      </c>
      <c r="I40" s="23">
        <f>Julho!I40</f>
        <v>0</v>
      </c>
      <c r="J40" s="24"/>
      <c r="K40" s="23">
        <f>Julho!K40</f>
        <v>0</v>
      </c>
      <c r="L40" s="23">
        <f>Julho!L40</f>
        <v>0</v>
      </c>
      <c r="M40" s="24"/>
      <c r="N40" s="23">
        <f>Julho!N40</f>
        <v>0</v>
      </c>
      <c r="O40" s="23">
        <f>Julho!O40</f>
        <v>0</v>
      </c>
      <c r="P40" s="24"/>
      <c r="Q40" s="23">
        <f>Julho!Q40</f>
        <v>0</v>
      </c>
      <c r="R40" s="23">
        <f>Julho!R40</f>
        <v>0</v>
      </c>
      <c r="S40" s="24"/>
      <c r="T40" s="23">
        <f>Julho!T40</f>
        <v>0</v>
      </c>
      <c r="U40" s="23">
        <f>Julho!U40</f>
        <v>0</v>
      </c>
      <c r="V40" s="24"/>
      <c r="W40" s="23">
        <f>Julho!W40</f>
        <v>0</v>
      </c>
      <c r="X40" s="23">
        <f>Julho!X40</f>
        <v>0</v>
      </c>
      <c r="Y40" s="24"/>
      <c r="Z40" s="23">
        <f>Julho!Z40</f>
        <v>0</v>
      </c>
      <c r="AA40" s="23">
        <f>Julho!AA40</f>
        <v>0</v>
      </c>
      <c r="AB40" s="24"/>
      <c r="AC40" s="23">
        <f>Julho!AC40</f>
        <v>0</v>
      </c>
      <c r="AD40" s="23">
        <f>Julho!AD40</f>
        <v>0</v>
      </c>
    </row>
    <row r="41" spans="2:33" ht="16.5" customHeight="1" x14ac:dyDescent="0.25">
      <c r="B41" s="23">
        <f>Julho!B41</f>
        <v>0</v>
      </c>
      <c r="C41" s="23">
        <f>Julho!C41</f>
        <v>0</v>
      </c>
      <c r="D41" s="24"/>
      <c r="E41" s="23">
        <f>Julho!E41</f>
        <v>0</v>
      </c>
      <c r="F41" s="23">
        <f>Julho!F41</f>
        <v>0</v>
      </c>
      <c r="G41" s="24"/>
      <c r="H41" s="23">
        <f>Julho!H41</f>
        <v>0</v>
      </c>
      <c r="I41" s="23">
        <f>Julho!I41</f>
        <v>0</v>
      </c>
      <c r="J41" s="24"/>
      <c r="K41" s="23">
        <f>Julho!K41</f>
        <v>0</v>
      </c>
      <c r="L41" s="23">
        <f>Julho!L41</f>
        <v>0</v>
      </c>
      <c r="M41" s="24"/>
      <c r="N41" s="23">
        <f>Julho!N41</f>
        <v>0</v>
      </c>
      <c r="O41" s="23">
        <f>Julho!O41</f>
        <v>0</v>
      </c>
      <c r="P41" s="24"/>
      <c r="Q41" s="23">
        <f>Julho!Q41</f>
        <v>0</v>
      </c>
      <c r="R41" s="23">
        <f>Julho!R41</f>
        <v>0</v>
      </c>
      <c r="S41" s="24"/>
      <c r="T41" s="23">
        <f>Julho!T41</f>
        <v>0</v>
      </c>
      <c r="U41" s="23">
        <f>Julho!U41</f>
        <v>0</v>
      </c>
      <c r="V41" s="24"/>
      <c r="W41" s="23">
        <f>Julho!W41</f>
        <v>0</v>
      </c>
      <c r="X41" s="23">
        <f>Julho!X41</f>
        <v>0</v>
      </c>
      <c r="Y41" s="24"/>
      <c r="Z41" s="23">
        <f>Julho!Z41</f>
        <v>0</v>
      </c>
      <c r="AA41" s="23">
        <f>Julho!AA41</f>
        <v>0</v>
      </c>
      <c r="AB41" s="24"/>
      <c r="AC41" s="23">
        <f>Julho!AC41</f>
        <v>0</v>
      </c>
      <c r="AD41" s="23">
        <f>Julho!AD41</f>
        <v>0</v>
      </c>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4" t="str">
        <f>IF(ISBLANK(Julho!C43),"",Julho!C43)</f>
        <v/>
      </c>
      <c r="E43" s="9">
        <v>42</v>
      </c>
      <c r="F43" s="34" t="str">
        <f>IF(ISBLANK(Julho!F43),"",Julho!F43)</f>
        <v/>
      </c>
      <c r="H43" s="9">
        <v>43</v>
      </c>
      <c r="I43" s="34" t="str">
        <f>IF(ISBLANK(Julho!I43),"",Julho!I43)</f>
        <v/>
      </c>
      <c r="K43" s="9">
        <v>44</v>
      </c>
      <c r="L43" s="34" t="str">
        <f>IF(ISBLANK(Julho!L43),"",Julho!L43)</f>
        <v/>
      </c>
      <c r="N43" s="9">
        <v>45</v>
      </c>
      <c r="O43" s="34" t="str">
        <f>IF(ISBLANK(Julho!O43),"",Julho!O43)</f>
        <v/>
      </c>
      <c r="Q43" s="9">
        <v>46</v>
      </c>
      <c r="R43" s="34" t="str">
        <f>IF(ISBLANK(Julho!R43),"",Julho!R43)</f>
        <v/>
      </c>
      <c r="T43" s="9">
        <v>47</v>
      </c>
      <c r="U43" s="34" t="str">
        <f>IF(ISBLANK(Julho!U43),"",Julho!U43)</f>
        <v/>
      </c>
      <c r="W43" s="9">
        <v>48</v>
      </c>
      <c r="X43" s="34" t="str">
        <f>IF(ISBLANK(Julho!X43),"",Julho!X43)</f>
        <v/>
      </c>
      <c r="Z43" s="9">
        <v>49</v>
      </c>
      <c r="AA43" s="34" t="str">
        <f>IF(ISBLANK(Julho!AA43),"",Julho!AA43)</f>
        <v/>
      </c>
      <c r="AC43" s="9">
        <v>50</v>
      </c>
      <c r="AD43" s="34" t="str">
        <f>IF(ISBLANK(Julho!AD43),"",Julho!AD43)</f>
        <v/>
      </c>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3" t="s">
        <v>80</v>
      </c>
      <c r="C46" s="41"/>
      <c r="E46" s="43" t="s">
        <v>80</v>
      </c>
      <c r="F46" s="41"/>
      <c r="H46" s="43" t="s">
        <v>80</v>
      </c>
      <c r="I46" s="41"/>
      <c r="K46" s="43" t="s">
        <v>80</v>
      </c>
      <c r="L46" s="41"/>
      <c r="N46" s="43" t="s">
        <v>80</v>
      </c>
      <c r="O46" s="41"/>
      <c r="Q46" s="43" t="s">
        <v>80</v>
      </c>
      <c r="R46" s="41"/>
      <c r="T46" s="43" t="s">
        <v>80</v>
      </c>
      <c r="U46" s="41"/>
      <c r="W46" s="43" t="s">
        <v>80</v>
      </c>
      <c r="X46" s="41"/>
      <c r="Z46" s="43" t="s">
        <v>80</v>
      </c>
      <c r="AA46" s="41"/>
      <c r="AC46" s="43"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23">
        <f>Julho!B48</f>
        <v>0</v>
      </c>
      <c r="C48" s="23">
        <f>Julho!C48</f>
        <v>0</v>
      </c>
      <c r="D48" s="24"/>
      <c r="E48" s="23">
        <f>Julho!E48</f>
        <v>0</v>
      </c>
      <c r="F48" s="23">
        <f>Julho!F48</f>
        <v>0</v>
      </c>
      <c r="G48" s="24"/>
      <c r="H48" s="23">
        <f>Julho!H48</f>
        <v>0</v>
      </c>
      <c r="I48" s="23">
        <f>Julho!I48</f>
        <v>0</v>
      </c>
      <c r="J48" s="24"/>
      <c r="K48" s="23">
        <f>Julho!K48</f>
        <v>0</v>
      </c>
      <c r="L48" s="23">
        <f>Julho!L48</f>
        <v>0</v>
      </c>
      <c r="M48" s="24"/>
      <c r="N48" s="23">
        <f>Julho!N48</f>
        <v>0</v>
      </c>
      <c r="O48" s="23">
        <f>Julho!O48</f>
        <v>0</v>
      </c>
      <c r="P48" s="24"/>
      <c r="Q48" s="23">
        <f>Julho!Q48</f>
        <v>0</v>
      </c>
      <c r="R48" s="23">
        <f>Julho!R48</f>
        <v>0</v>
      </c>
      <c r="S48" s="24"/>
      <c r="T48" s="23">
        <f>Julho!T48</f>
        <v>0</v>
      </c>
      <c r="U48" s="23">
        <f>Julho!U48</f>
        <v>0</v>
      </c>
      <c r="V48" s="24"/>
      <c r="W48" s="23">
        <f>Julho!W48</f>
        <v>0</v>
      </c>
      <c r="X48" s="23">
        <f>Julho!X48</f>
        <v>0</v>
      </c>
      <c r="Y48" s="24"/>
      <c r="Z48" s="23">
        <f>Julho!Z48</f>
        <v>0</v>
      </c>
      <c r="AA48" s="23">
        <f>Julho!AA48</f>
        <v>0</v>
      </c>
      <c r="AB48" s="24"/>
      <c r="AC48" s="23">
        <f>Julho!AC48</f>
        <v>0</v>
      </c>
      <c r="AD48" s="23">
        <f>Julho!AD48</f>
        <v>0</v>
      </c>
    </row>
    <row r="49" spans="2:33" x14ac:dyDescent="0.25">
      <c r="B49" s="23">
        <f>Julho!B49</f>
        <v>0</v>
      </c>
      <c r="C49" s="23">
        <f>Julho!C49</f>
        <v>0</v>
      </c>
      <c r="D49" s="24"/>
      <c r="E49" s="23">
        <f>Julho!E49</f>
        <v>0</v>
      </c>
      <c r="F49" s="23">
        <f>Julho!F49</f>
        <v>0</v>
      </c>
      <c r="G49" s="24"/>
      <c r="H49" s="23">
        <f>Julho!H49</f>
        <v>0</v>
      </c>
      <c r="I49" s="23">
        <f>Julho!I49</f>
        <v>0</v>
      </c>
      <c r="J49" s="24"/>
      <c r="K49" s="23">
        <f>Julho!K49</f>
        <v>0</v>
      </c>
      <c r="L49" s="23">
        <f>Julho!L49</f>
        <v>0</v>
      </c>
      <c r="M49" s="24"/>
      <c r="N49" s="23">
        <f>Julho!N49</f>
        <v>0</v>
      </c>
      <c r="O49" s="23">
        <f>Julho!O49</f>
        <v>0</v>
      </c>
      <c r="P49" s="24"/>
      <c r="Q49" s="23">
        <f>Julho!Q49</f>
        <v>0</v>
      </c>
      <c r="R49" s="23">
        <f>Julho!R49</f>
        <v>0</v>
      </c>
      <c r="S49" s="24"/>
      <c r="T49" s="23">
        <f>Julho!T49</f>
        <v>0</v>
      </c>
      <c r="U49" s="23">
        <f>Julho!U49</f>
        <v>0</v>
      </c>
      <c r="V49" s="24"/>
      <c r="W49" s="23">
        <f>Julho!W49</f>
        <v>0</v>
      </c>
      <c r="X49" s="23">
        <f>Julho!X49</f>
        <v>0</v>
      </c>
      <c r="Y49" s="24"/>
      <c r="Z49" s="23">
        <f>Julho!Z49</f>
        <v>0</v>
      </c>
      <c r="AA49" s="23">
        <f>Julho!AA49</f>
        <v>0</v>
      </c>
      <c r="AB49" s="24"/>
      <c r="AC49" s="23">
        <f>Julho!AC49</f>
        <v>0</v>
      </c>
      <c r="AD49" s="23">
        <f>Julho!AD49</f>
        <v>0</v>
      </c>
    </row>
    <row r="50" spans="2:33" ht="16.5" customHeight="1" x14ac:dyDescent="0.25">
      <c r="B50" s="23">
        <f>Julho!B50</f>
        <v>0</v>
      </c>
      <c r="C50" s="23">
        <f>Julho!C50</f>
        <v>0</v>
      </c>
      <c r="D50" s="24"/>
      <c r="E50" s="23">
        <f>Julho!E50</f>
        <v>0</v>
      </c>
      <c r="F50" s="23">
        <f>Julho!F50</f>
        <v>0</v>
      </c>
      <c r="G50" s="24"/>
      <c r="H50" s="23">
        <f>Julho!H50</f>
        <v>0</v>
      </c>
      <c r="I50" s="23">
        <f>Julho!I50</f>
        <v>0</v>
      </c>
      <c r="J50" s="24"/>
      <c r="K50" s="23">
        <f>Julho!K50</f>
        <v>0</v>
      </c>
      <c r="L50" s="23">
        <f>Julho!L50</f>
        <v>0</v>
      </c>
      <c r="M50" s="24"/>
      <c r="N50" s="23">
        <f>Julho!N50</f>
        <v>0</v>
      </c>
      <c r="O50" s="23">
        <f>Julho!O50</f>
        <v>0</v>
      </c>
      <c r="P50" s="24"/>
      <c r="Q50" s="23">
        <f>Julho!Q50</f>
        <v>0</v>
      </c>
      <c r="R50" s="23">
        <f>Julho!R50</f>
        <v>0</v>
      </c>
      <c r="S50" s="24"/>
      <c r="T50" s="23">
        <f>Julho!T50</f>
        <v>0</v>
      </c>
      <c r="U50" s="23">
        <f>Julho!U50</f>
        <v>0</v>
      </c>
      <c r="V50" s="24"/>
      <c r="W50" s="23">
        <f>Julho!W50</f>
        <v>0</v>
      </c>
      <c r="X50" s="23">
        <f>Julho!X50</f>
        <v>0</v>
      </c>
      <c r="Y50" s="24"/>
      <c r="Z50" s="23">
        <f>Julho!Z50</f>
        <v>0</v>
      </c>
      <c r="AA50" s="23">
        <f>Julho!AA50</f>
        <v>0</v>
      </c>
      <c r="AB50" s="24"/>
      <c r="AC50" s="23">
        <f>Julho!AC50</f>
        <v>0</v>
      </c>
      <c r="AD50" s="23">
        <f>Julho!AD50</f>
        <v>0</v>
      </c>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4" t="str">
        <f>IF(ISBLANK(Julho!C52),"",Julho!C52)</f>
        <v/>
      </c>
      <c r="E52" s="9">
        <v>52</v>
      </c>
      <c r="F52" s="34" t="str">
        <f>IF(ISBLANK(Julho!F52),"",Julho!F52)</f>
        <v/>
      </c>
      <c r="H52" s="9">
        <v>53</v>
      </c>
      <c r="I52" s="34" t="str">
        <f>IF(ISBLANK(Julho!I52),"",Julho!I52)</f>
        <v/>
      </c>
      <c r="K52" s="9">
        <v>54</v>
      </c>
      <c r="L52" s="34" t="str">
        <f>IF(ISBLANK(Julho!L52),"",Julho!L52)</f>
        <v/>
      </c>
      <c r="N52" s="9">
        <v>55</v>
      </c>
      <c r="O52" s="34" t="str">
        <f>IF(ISBLANK(Julho!O52),"",Julho!O52)</f>
        <v/>
      </c>
      <c r="Q52" s="9">
        <v>56</v>
      </c>
      <c r="R52" s="34" t="str">
        <f>IF(ISBLANK(Julho!R52),"",Julho!R52)</f>
        <v/>
      </c>
      <c r="T52" s="9">
        <v>57</v>
      </c>
      <c r="U52" s="34" t="str">
        <f>IF(ISBLANK(Julho!U52),"",Julho!U52)</f>
        <v/>
      </c>
      <c r="W52" s="9">
        <v>58</v>
      </c>
      <c r="X52" s="34" t="str">
        <f>IF(ISBLANK(Julho!X52),"",Julho!X52)</f>
        <v/>
      </c>
      <c r="Z52" s="9">
        <v>59</v>
      </c>
      <c r="AA52" s="34" t="str">
        <f>IF(ISBLANK(Julho!AA52),"",Julho!AA52)</f>
        <v/>
      </c>
      <c r="AC52" s="9">
        <v>60</v>
      </c>
      <c r="AD52" s="34" t="str">
        <f>IF(ISBLANK(Julho!AD52),"",Julho!AD52)</f>
        <v/>
      </c>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3" t="s">
        <v>80</v>
      </c>
      <c r="C55" s="41"/>
      <c r="E55" s="43" t="s">
        <v>80</v>
      </c>
      <c r="F55" s="41"/>
      <c r="H55" s="43" t="s">
        <v>80</v>
      </c>
      <c r="I55" s="41"/>
      <c r="K55" s="43" t="s">
        <v>80</v>
      </c>
      <c r="L55" s="41"/>
      <c r="N55" s="43" t="s">
        <v>80</v>
      </c>
      <c r="O55" s="41"/>
      <c r="Q55" s="43" t="s">
        <v>80</v>
      </c>
      <c r="R55" s="41"/>
      <c r="T55" s="43" t="s">
        <v>80</v>
      </c>
      <c r="U55" s="41"/>
      <c r="W55" s="43" t="s">
        <v>80</v>
      </c>
      <c r="X55" s="41"/>
      <c r="Z55" s="43" t="s">
        <v>80</v>
      </c>
      <c r="AA55" s="41"/>
      <c r="AC55" s="43"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23">
        <f>Julho!B57</f>
        <v>0</v>
      </c>
      <c r="C57" s="23">
        <f>Julho!C57</f>
        <v>0</v>
      </c>
      <c r="D57" s="24"/>
      <c r="E57" s="23">
        <f>Julho!E57</f>
        <v>0</v>
      </c>
      <c r="F57" s="23">
        <f>Julho!F57</f>
        <v>0</v>
      </c>
      <c r="G57" s="24"/>
      <c r="H57" s="23">
        <f>Julho!H57</f>
        <v>0</v>
      </c>
      <c r="I57" s="23">
        <f>Julho!I57</f>
        <v>0</v>
      </c>
      <c r="J57" s="24"/>
      <c r="K57" s="23">
        <f>Julho!K57</f>
        <v>0</v>
      </c>
      <c r="L57" s="23">
        <f>Julho!L57</f>
        <v>0</v>
      </c>
      <c r="M57" s="24"/>
      <c r="N57" s="23">
        <f>Julho!N57</f>
        <v>0</v>
      </c>
      <c r="O57" s="23">
        <f>Julho!O57</f>
        <v>0</v>
      </c>
      <c r="P57" s="24"/>
      <c r="Q57" s="23">
        <f>Julho!Q57</f>
        <v>0</v>
      </c>
      <c r="R57" s="23">
        <f>Julho!R57</f>
        <v>0</v>
      </c>
      <c r="S57" s="24"/>
      <c r="T57" s="23">
        <f>Julho!T57</f>
        <v>0</v>
      </c>
      <c r="U57" s="23">
        <f>Julho!U57</f>
        <v>0</v>
      </c>
      <c r="V57" s="24"/>
      <c r="W57" s="23">
        <f>Julho!W57</f>
        <v>0</v>
      </c>
      <c r="X57" s="23">
        <f>Julho!X57</f>
        <v>0</v>
      </c>
      <c r="Y57" s="24"/>
      <c r="Z57" s="23">
        <f>Julho!Z57</f>
        <v>0</v>
      </c>
      <c r="AA57" s="23">
        <f>Julho!AA57</f>
        <v>0</v>
      </c>
      <c r="AB57" s="24"/>
      <c r="AC57" s="23">
        <f>Julho!AC57</f>
        <v>0</v>
      </c>
      <c r="AD57" s="23">
        <f>Julho!AD57</f>
        <v>0</v>
      </c>
    </row>
    <row r="58" spans="2:33" x14ac:dyDescent="0.25">
      <c r="B58" s="23">
        <f>Julho!B58</f>
        <v>0</v>
      </c>
      <c r="C58" s="23">
        <f>Julho!C58</f>
        <v>0</v>
      </c>
      <c r="D58" s="24"/>
      <c r="E58" s="23">
        <f>Julho!E58</f>
        <v>0</v>
      </c>
      <c r="F58" s="23">
        <f>Julho!F58</f>
        <v>0</v>
      </c>
      <c r="G58" s="24"/>
      <c r="H58" s="23">
        <f>Julho!H58</f>
        <v>0</v>
      </c>
      <c r="I58" s="23">
        <f>Julho!I58</f>
        <v>0</v>
      </c>
      <c r="J58" s="24"/>
      <c r="K58" s="23">
        <f>Julho!K58</f>
        <v>0</v>
      </c>
      <c r="L58" s="23">
        <f>Julho!L58</f>
        <v>0</v>
      </c>
      <c r="M58" s="24"/>
      <c r="N58" s="23">
        <f>Julho!N58</f>
        <v>0</v>
      </c>
      <c r="O58" s="23">
        <f>Julho!O58</f>
        <v>0</v>
      </c>
      <c r="P58" s="24"/>
      <c r="Q58" s="23">
        <f>Julho!Q58</f>
        <v>0</v>
      </c>
      <c r="R58" s="23">
        <f>Julho!R58</f>
        <v>0</v>
      </c>
      <c r="S58" s="24"/>
      <c r="T58" s="23">
        <f>Julho!T58</f>
        <v>0</v>
      </c>
      <c r="U58" s="23">
        <f>Julho!U58</f>
        <v>0</v>
      </c>
      <c r="V58" s="24"/>
      <c r="W58" s="23">
        <f>Julho!W58</f>
        <v>0</v>
      </c>
      <c r="X58" s="23">
        <f>Julho!X58</f>
        <v>0</v>
      </c>
      <c r="Y58" s="24"/>
      <c r="Z58" s="23">
        <f>Julho!Z58</f>
        <v>0</v>
      </c>
      <c r="AA58" s="23">
        <f>Julho!AA58</f>
        <v>0</v>
      </c>
      <c r="AB58" s="24"/>
      <c r="AC58" s="23">
        <f>Julho!AC58</f>
        <v>0</v>
      </c>
      <c r="AD58" s="23">
        <f>Julho!AD58</f>
        <v>0</v>
      </c>
    </row>
    <row r="59" spans="2:33" ht="16.5" customHeight="1" x14ac:dyDescent="0.25">
      <c r="B59" s="23">
        <f>Julho!B59</f>
        <v>0</v>
      </c>
      <c r="C59" s="23">
        <f>Julho!C59</f>
        <v>0</v>
      </c>
      <c r="D59" s="24"/>
      <c r="E59" s="23">
        <f>Julho!E59</f>
        <v>0</v>
      </c>
      <c r="F59" s="23">
        <f>Julho!F59</f>
        <v>0</v>
      </c>
      <c r="G59" s="24"/>
      <c r="H59" s="23">
        <f>Julho!H59</f>
        <v>0</v>
      </c>
      <c r="I59" s="23">
        <f>Julho!I59</f>
        <v>0</v>
      </c>
      <c r="J59" s="24"/>
      <c r="K59" s="23">
        <f>Julho!K59</f>
        <v>0</v>
      </c>
      <c r="L59" s="23">
        <f>Julho!L59</f>
        <v>0</v>
      </c>
      <c r="M59" s="24"/>
      <c r="N59" s="23">
        <f>Julho!N59</f>
        <v>0</v>
      </c>
      <c r="O59" s="23">
        <f>Julho!O59</f>
        <v>0</v>
      </c>
      <c r="P59" s="24"/>
      <c r="Q59" s="23">
        <f>Julho!Q59</f>
        <v>0</v>
      </c>
      <c r="R59" s="23">
        <f>Julho!R59</f>
        <v>0</v>
      </c>
      <c r="S59" s="24"/>
      <c r="T59" s="23">
        <f>Julho!T59</f>
        <v>0</v>
      </c>
      <c r="U59" s="23">
        <f>Julho!U59</f>
        <v>0</v>
      </c>
      <c r="V59" s="24"/>
      <c r="W59" s="23">
        <f>Julho!W59</f>
        <v>0</v>
      </c>
      <c r="X59" s="23">
        <f>Julho!X59</f>
        <v>0</v>
      </c>
      <c r="Y59" s="24"/>
      <c r="Z59" s="23">
        <f>Julho!Z59</f>
        <v>0</v>
      </c>
      <c r="AA59" s="23">
        <f>Julho!AA59</f>
        <v>0</v>
      </c>
      <c r="AB59" s="24"/>
      <c r="AC59" s="23">
        <f>Julho!AC59</f>
        <v>0</v>
      </c>
      <c r="AD59" s="23">
        <f>Julho!AD59</f>
        <v>0</v>
      </c>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4" t="str">
        <f>IF(ISBLANK(Julho!C61),"",Julho!C61)</f>
        <v/>
      </c>
      <c r="E61" s="9">
        <v>62</v>
      </c>
      <c r="F61" s="34" t="str">
        <f>IF(ISBLANK(Julho!F61),"",Julho!F61)</f>
        <v/>
      </c>
      <c r="H61" s="9">
        <v>63</v>
      </c>
      <c r="I61" s="34" t="str">
        <f>IF(ISBLANK(Julho!I61),"",Julho!I61)</f>
        <v/>
      </c>
      <c r="K61" s="9">
        <v>64</v>
      </c>
      <c r="L61" s="34" t="str">
        <f>IF(ISBLANK(Julho!L61),"",Julho!L61)</f>
        <v/>
      </c>
      <c r="N61" s="9">
        <v>65</v>
      </c>
      <c r="O61" s="34" t="str">
        <f>IF(ISBLANK(Julho!O61),"",Julho!O61)</f>
        <v/>
      </c>
      <c r="Q61" s="9">
        <v>66</v>
      </c>
      <c r="R61" s="34" t="str">
        <f>IF(ISBLANK(Julho!R61),"",Julho!R61)</f>
        <v/>
      </c>
      <c r="T61" s="9">
        <v>67</v>
      </c>
      <c r="U61" s="34" t="str">
        <f>IF(ISBLANK(Julho!U61),"",Julho!U61)</f>
        <v/>
      </c>
      <c r="W61" s="9">
        <v>68</v>
      </c>
      <c r="X61" s="34" t="str">
        <f>IF(ISBLANK(Julho!X61),"",Julho!X61)</f>
        <v/>
      </c>
      <c r="Z61" s="9">
        <v>69</v>
      </c>
      <c r="AA61" s="34" t="str">
        <f>IF(ISBLANK(Julho!AA61),"",Julho!AA61)</f>
        <v/>
      </c>
      <c r="AC61" s="9">
        <v>70</v>
      </c>
      <c r="AD61" s="34" t="str">
        <f>IF(ISBLANK(Julho!AD61),"",Julho!AD61)</f>
        <v/>
      </c>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3" t="s">
        <v>80</v>
      </c>
      <c r="C64" s="41"/>
      <c r="E64" s="43" t="s">
        <v>80</v>
      </c>
      <c r="F64" s="41"/>
      <c r="H64" s="43" t="s">
        <v>80</v>
      </c>
      <c r="I64" s="41"/>
      <c r="K64" s="43" t="s">
        <v>80</v>
      </c>
      <c r="L64" s="41"/>
      <c r="N64" s="43" t="s">
        <v>80</v>
      </c>
      <c r="O64" s="41"/>
      <c r="Q64" s="43" t="s">
        <v>80</v>
      </c>
      <c r="R64" s="41"/>
      <c r="T64" s="43" t="s">
        <v>80</v>
      </c>
      <c r="U64" s="41"/>
      <c r="W64" s="43" t="s">
        <v>80</v>
      </c>
      <c r="X64" s="41"/>
      <c r="Z64" s="43" t="s">
        <v>80</v>
      </c>
      <c r="AA64" s="41"/>
      <c r="AC64" s="43"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23">
        <f>Julho!B66</f>
        <v>0</v>
      </c>
      <c r="C66" s="23">
        <f>Julho!C66</f>
        <v>0</v>
      </c>
      <c r="D66" s="24"/>
      <c r="E66" s="23">
        <f>Julho!E66</f>
        <v>0</v>
      </c>
      <c r="F66" s="23">
        <f>Julho!F66</f>
        <v>0</v>
      </c>
      <c r="G66" s="24"/>
      <c r="H66" s="23">
        <f>Julho!H66</f>
        <v>0</v>
      </c>
      <c r="I66" s="23">
        <f>Julho!I66</f>
        <v>0</v>
      </c>
      <c r="J66" s="24"/>
      <c r="K66" s="23">
        <f>Julho!K66</f>
        <v>0</v>
      </c>
      <c r="L66" s="23">
        <f>Julho!L66</f>
        <v>0</v>
      </c>
      <c r="M66" s="24"/>
      <c r="N66" s="23">
        <f>Julho!N66</f>
        <v>0</v>
      </c>
      <c r="O66" s="23">
        <f>Julho!O66</f>
        <v>0</v>
      </c>
      <c r="P66" s="24"/>
      <c r="Q66" s="23">
        <f>Julho!Q66</f>
        <v>0</v>
      </c>
      <c r="R66" s="23">
        <f>Julho!R66</f>
        <v>0</v>
      </c>
      <c r="S66" s="24"/>
      <c r="T66" s="23">
        <f>Julho!T66</f>
        <v>0</v>
      </c>
      <c r="U66" s="23">
        <f>Julho!U66</f>
        <v>0</v>
      </c>
      <c r="V66" s="24"/>
      <c r="W66" s="23">
        <f>Julho!W66</f>
        <v>0</v>
      </c>
      <c r="X66" s="23">
        <f>Julho!X66</f>
        <v>0</v>
      </c>
      <c r="Y66" s="24"/>
      <c r="Z66" s="23">
        <f>Julho!Z66</f>
        <v>0</v>
      </c>
      <c r="AA66" s="23">
        <f>Julho!AA66</f>
        <v>0</v>
      </c>
      <c r="AB66" s="24"/>
      <c r="AC66" s="23">
        <f>Julho!AC66</f>
        <v>0</v>
      </c>
      <c r="AD66" s="23">
        <f>Julho!AD66</f>
        <v>0</v>
      </c>
    </row>
    <row r="67" spans="2:33" x14ac:dyDescent="0.25">
      <c r="B67" s="23">
        <f>Julho!B67</f>
        <v>0</v>
      </c>
      <c r="C67" s="23">
        <f>Julho!C67</f>
        <v>0</v>
      </c>
      <c r="D67" s="24"/>
      <c r="E67" s="23">
        <f>Julho!E67</f>
        <v>0</v>
      </c>
      <c r="F67" s="23">
        <f>Julho!F67</f>
        <v>0</v>
      </c>
      <c r="G67" s="24"/>
      <c r="H67" s="23">
        <f>Julho!H67</f>
        <v>0</v>
      </c>
      <c r="I67" s="23">
        <f>Julho!I67</f>
        <v>0</v>
      </c>
      <c r="J67" s="24"/>
      <c r="K67" s="23">
        <f>Julho!K67</f>
        <v>0</v>
      </c>
      <c r="L67" s="23">
        <f>Julho!L67</f>
        <v>0</v>
      </c>
      <c r="M67" s="24"/>
      <c r="N67" s="23">
        <f>Julho!N67</f>
        <v>0</v>
      </c>
      <c r="O67" s="23">
        <f>Julho!O67</f>
        <v>0</v>
      </c>
      <c r="P67" s="24"/>
      <c r="Q67" s="23">
        <f>Julho!Q67</f>
        <v>0</v>
      </c>
      <c r="R67" s="23">
        <f>Julho!R67</f>
        <v>0</v>
      </c>
      <c r="S67" s="24"/>
      <c r="T67" s="23">
        <f>Julho!T67</f>
        <v>0</v>
      </c>
      <c r="U67" s="23">
        <f>Julho!U67</f>
        <v>0</v>
      </c>
      <c r="V67" s="24"/>
      <c r="W67" s="23">
        <f>Julho!W67</f>
        <v>0</v>
      </c>
      <c r="X67" s="23">
        <f>Julho!X67</f>
        <v>0</v>
      </c>
      <c r="Y67" s="24"/>
      <c r="Z67" s="23">
        <f>Julho!Z67</f>
        <v>0</v>
      </c>
      <c r="AA67" s="23">
        <f>Julho!AA67</f>
        <v>0</v>
      </c>
      <c r="AB67" s="24"/>
      <c r="AC67" s="23">
        <f>Julho!AC67</f>
        <v>0</v>
      </c>
      <c r="AD67" s="23">
        <f>Julho!AD67</f>
        <v>0</v>
      </c>
    </row>
    <row r="68" spans="2:33" ht="16.5" customHeight="1" x14ac:dyDescent="0.25">
      <c r="B68" s="23">
        <f>Julho!B68</f>
        <v>0</v>
      </c>
      <c r="C68" s="23">
        <f>Julho!C68</f>
        <v>0</v>
      </c>
      <c r="D68" s="24"/>
      <c r="E68" s="23">
        <f>Julho!E68</f>
        <v>0</v>
      </c>
      <c r="F68" s="23">
        <f>Julho!F68</f>
        <v>0</v>
      </c>
      <c r="G68" s="24"/>
      <c r="H68" s="23">
        <f>Julho!H68</f>
        <v>0</v>
      </c>
      <c r="I68" s="23">
        <f>Julho!I68</f>
        <v>0</v>
      </c>
      <c r="J68" s="24"/>
      <c r="K68" s="23">
        <f>Julho!K68</f>
        <v>0</v>
      </c>
      <c r="L68" s="23">
        <f>Julho!L68</f>
        <v>0</v>
      </c>
      <c r="M68" s="24"/>
      <c r="N68" s="23">
        <f>Julho!N68</f>
        <v>0</v>
      </c>
      <c r="O68" s="23">
        <f>Julho!O68</f>
        <v>0</v>
      </c>
      <c r="P68" s="24"/>
      <c r="Q68" s="23">
        <f>Julho!Q68</f>
        <v>0</v>
      </c>
      <c r="R68" s="23">
        <f>Julho!R68</f>
        <v>0</v>
      </c>
      <c r="S68" s="24"/>
      <c r="T68" s="23">
        <f>Julho!T68</f>
        <v>0</v>
      </c>
      <c r="U68" s="23">
        <f>Julho!U68</f>
        <v>0</v>
      </c>
      <c r="V68" s="24"/>
      <c r="W68" s="23">
        <f>Julho!W68</f>
        <v>0</v>
      </c>
      <c r="X68" s="23">
        <f>Julho!X68</f>
        <v>0</v>
      </c>
      <c r="Y68" s="24"/>
      <c r="Z68" s="23">
        <f>Julho!Z68</f>
        <v>0</v>
      </c>
      <c r="AA68" s="23">
        <f>Julho!AA68</f>
        <v>0</v>
      </c>
      <c r="AB68" s="24"/>
      <c r="AC68" s="23">
        <f>Julho!AC68</f>
        <v>0</v>
      </c>
      <c r="AD68" s="23">
        <f>Julho!AD68</f>
        <v>0</v>
      </c>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4" t="str">
        <f>IF(ISBLANK(Julho!C70),"",Julho!C70)</f>
        <v/>
      </c>
      <c r="E70" s="9">
        <v>72</v>
      </c>
      <c r="F70" s="34" t="str">
        <f>IF(ISBLANK(Julho!F70),"",Julho!F70)</f>
        <v/>
      </c>
      <c r="H70" s="9">
        <v>73</v>
      </c>
      <c r="I70" s="34" t="str">
        <f>IF(ISBLANK(Julho!I70),"",Julho!I70)</f>
        <v/>
      </c>
      <c r="K70" s="9">
        <v>74</v>
      </c>
      <c r="L70" s="34" t="str">
        <f>IF(ISBLANK(Julho!L70),"",Julho!L70)</f>
        <v/>
      </c>
      <c r="N70" s="9">
        <v>75</v>
      </c>
      <c r="O70" s="34" t="str">
        <f>IF(ISBLANK(Julho!O70),"",Julho!O70)</f>
        <v/>
      </c>
      <c r="Q70" s="9">
        <v>76</v>
      </c>
      <c r="R70" s="34" t="str">
        <f>IF(ISBLANK(Julho!R70),"",Julho!R70)</f>
        <v/>
      </c>
      <c r="T70" s="9">
        <v>77</v>
      </c>
      <c r="U70" s="34" t="str">
        <f>IF(ISBLANK(Julho!U70),"",Julho!U70)</f>
        <v/>
      </c>
      <c r="W70" s="9">
        <v>78</v>
      </c>
      <c r="X70" s="34" t="str">
        <f>IF(ISBLANK(Julho!X70),"",Julho!X70)</f>
        <v/>
      </c>
      <c r="Z70" s="9">
        <v>79</v>
      </c>
      <c r="AA70" s="34" t="str">
        <f>IF(ISBLANK(Julho!AA70),"",Julho!AA70)</f>
        <v/>
      </c>
      <c r="AC70" s="9">
        <v>80</v>
      </c>
      <c r="AD70" s="34" t="str">
        <f>IF(ISBLANK(Julho!AD70),"",Julho!AD70)</f>
        <v/>
      </c>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3" t="s">
        <v>80</v>
      </c>
      <c r="C73" s="41"/>
      <c r="E73" s="43" t="s">
        <v>80</v>
      </c>
      <c r="F73" s="41"/>
      <c r="H73" s="43" t="s">
        <v>80</v>
      </c>
      <c r="I73" s="41"/>
      <c r="K73" s="43" t="s">
        <v>80</v>
      </c>
      <c r="L73" s="41"/>
      <c r="N73" s="43" t="s">
        <v>80</v>
      </c>
      <c r="O73" s="41"/>
      <c r="Q73" s="43" t="s">
        <v>80</v>
      </c>
      <c r="R73" s="41"/>
      <c r="T73" s="43" t="s">
        <v>80</v>
      </c>
      <c r="U73" s="41"/>
      <c r="W73" s="43" t="s">
        <v>80</v>
      </c>
      <c r="X73" s="41"/>
      <c r="Z73" s="43" t="s">
        <v>80</v>
      </c>
      <c r="AA73" s="41"/>
      <c r="AC73" s="43"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23">
        <f>Julho!B75</f>
        <v>0</v>
      </c>
      <c r="C75" s="23">
        <f>Julho!C75</f>
        <v>0</v>
      </c>
      <c r="D75" s="24"/>
      <c r="E75" s="23">
        <f>Julho!E75</f>
        <v>0</v>
      </c>
      <c r="F75" s="23">
        <f>Julho!F75</f>
        <v>0</v>
      </c>
      <c r="G75" s="24"/>
      <c r="H75" s="23">
        <f>Julho!H75</f>
        <v>0</v>
      </c>
      <c r="I75" s="23">
        <f>Julho!I75</f>
        <v>0</v>
      </c>
      <c r="J75" s="24"/>
      <c r="K75" s="23">
        <f>Julho!K75</f>
        <v>0</v>
      </c>
      <c r="L75" s="23">
        <f>Julho!L75</f>
        <v>0</v>
      </c>
      <c r="M75" s="24"/>
      <c r="N75" s="23">
        <f>Julho!N75</f>
        <v>0</v>
      </c>
      <c r="O75" s="23">
        <f>Julho!O75</f>
        <v>0</v>
      </c>
      <c r="P75" s="24"/>
      <c r="Q75" s="23">
        <f>Julho!Q75</f>
        <v>0</v>
      </c>
      <c r="R75" s="23">
        <f>Julho!R75</f>
        <v>0</v>
      </c>
      <c r="S75" s="24"/>
      <c r="T75" s="23">
        <f>Julho!T75</f>
        <v>0</v>
      </c>
      <c r="U75" s="23">
        <f>Julho!U75</f>
        <v>0</v>
      </c>
      <c r="V75" s="24"/>
      <c r="W75" s="23">
        <f>Julho!W75</f>
        <v>0</v>
      </c>
      <c r="X75" s="23">
        <f>Julho!X75</f>
        <v>0</v>
      </c>
      <c r="Y75" s="24"/>
      <c r="Z75" s="23">
        <f>Julho!Z75</f>
        <v>0</v>
      </c>
      <c r="AA75" s="23">
        <f>Julho!AA75</f>
        <v>0</v>
      </c>
      <c r="AB75" s="24"/>
      <c r="AC75" s="23">
        <f>Julho!AC75</f>
        <v>0</v>
      </c>
      <c r="AD75" s="23">
        <f>Julho!AD75</f>
        <v>0</v>
      </c>
    </row>
    <row r="76" spans="2:33" x14ac:dyDescent="0.25">
      <c r="B76" s="23">
        <f>Julho!B76</f>
        <v>0</v>
      </c>
      <c r="C76" s="23">
        <f>Julho!C76</f>
        <v>0</v>
      </c>
      <c r="D76" s="24"/>
      <c r="E76" s="23">
        <f>Julho!E76</f>
        <v>0</v>
      </c>
      <c r="F76" s="23">
        <f>Julho!F76</f>
        <v>0</v>
      </c>
      <c r="G76" s="24"/>
      <c r="H76" s="23">
        <f>Julho!H76</f>
        <v>0</v>
      </c>
      <c r="I76" s="23">
        <f>Julho!I76</f>
        <v>0</v>
      </c>
      <c r="J76" s="24"/>
      <c r="K76" s="23">
        <f>Julho!K76</f>
        <v>0</v>
      </c>
      <c r="L76" s="23">
        <f>Julho!L76</f>
        <v>0</v>
      </c>
      <c r="M76" s="24"/>
      <c r="N76" s="23">
        <f>Julho!N76</f>
        <v>0</v>
      </c>
      <c r="O76" s="23">
        <f>Julho!O76</f>
        <v>0</v>
      </c>
      <c r="P76" s="24"/>
      <c r="Q76" s="23">
        <f>Julho!Q76</f>
        <v>0</v>
      </c>
      <c r="R76" s="23">
        <f>Julho!R76</f>
        <v>0</v>
      </c>
      <c r="S76" s="24"/>
      <c r="T76" s="23">
        <f>Julho!T76</f>
        <v>0</v>
      </c>
      <c r="U76" s="23">
        <f>Julho!U76</f>
        <v>0</v>
      </c>
      <c r="V76" s="24"/>
      <c r="W76" s="23">
        <f>Julho!W76</f>
        <v>0</v>
      </c>
      <c r="X76" s="23">
        <f>Julho!X76</f>
        <v>0</v>
      </c>
      <c r="Y76" s="24"/>
      <c r="Z76" s="23">
        <f>Julho!Z76</f>
        <v>0</v>
      </c>
      <c r="AA76" s="23">
        <f>Julho!AA76</f>
        <v>0</v>
      </c>
      <c r="AB76" s="24"/>
      <c r="AC76" s="23">
        <f>Julho!AC76</f>
        <v>0</v>
      </c>
      <c r="AD76" s="23">
        <f>Julho!AD76</f>
        <v>0</v>
      </c>
    </row>
    <row r="77" spans="2:33" ht="16.5" customHeight="1" x14ac:dyDescent="0.25">
      <c r="B77" s="23">
        <f>Julho!B77</f>
        <v>0</v>
      </c>
      <c r="C77" s="23">
        <f>Julho!C77</f>
        <v>0</v>
      </c>
      <c r="D77" s="24"/>
      <c r="E77" s="23">
        <f>Julho!E77</f>
        <v>0</v>
      </c>
      <c r="F77" s="23">
        <f>Julho!F77</f>
        <v>0</v>
      </c>
      <c r="G77" s="24"/>
      <c r="H77" s="23">
        <f>Julho!H77</f>
        <v>0</v>
      </c>
      <c r="I77" s="23">
        <f>Julho!I77</f>
        <v>0</v>
      </c>
      <c r="J77" s="24"/>
      <c r="K77" s="23">
        <f>Julho!K77</f>
        <v>0</v>
      </c>
      <c r="L77" s="23">
        <f>Julho!L77</f>
        <v>0</v>
      </c>
      <c r="M77" s="24"/>
      <c r="N77" s="23">
        <f>Julho!N77</f>
        <v>0</v>
      </c>
      <c r="O77" s="23">
        <f>Julho!O77</f>
        <v>0</v>
      </c>
      <c r="P77" s="24"/>
      <c r="Q77" s="23">
        <f>Julho!Q77</f>
        <v>0</v>
      </c>
      <c r="R77" s="23">
        <f>Julho!R77</f>
        <v>0</v>
      </c>
      <c r="S77" s="24"/>
      <c r="T77" s="23">
        <f>Julho!T77</f>
        <v>0</v>
      </c>
      <c r="U77" s="23">
        <f>Julho!U77</f>
        <v>0</v>
      </c>
      <c r="V77" s="24"/>
      <c r="W77" s="23">
        <f>Julho!W77</f>
        <v>0</v>
      </c>
      <c r="X77" s="23">
        <f>Julho!X77</f>
        <v>0</v>
      </c>
      <c r="Y77" s="24"/>
      <c r="Z77" s="23">
        <f>Julho!Z77</f>
        <v>0</v>
      </c>
      <c r="AA77" s="23">
        <f>Julho!AA77</f>
        <v>0</v>
      </c>
      <c r="AB77" s="24"/>
      <c r="AC77" s="23">
        <f>Julho!AC77</f>
        <v>0</v>
      </c>
      <c r="AD77" s="23">
        <f>Julho!AD77</f>
        <v>0</v>
      </c>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4" t="str">
        <f>IF(ISBLANK(Julho!C79),"",Julho!C79)</f>
        <v/>
      </c>
      <c r="E79" s="9">
        <v>82</v>
      </c>
      <c r="F79" s="34" t="str">
        <f>IF(ISBLANK(Julho!F79),"",Julho!F79)</f>
        <v/>
      </c>
      <c r="H79" s="9">
        <v>83</v>
      </c>
      <c r="I79" s="34" t="str">
        <f>IF(ISBLANK(Julho!I79),"",Julho!I79)</f>
        <v/>
      </c>
      <c r="K79" s="9">
        <v>84</v>
      </c>
      <c r="L79" s="34" t="str">
        <f>IF(ISBLANK(Julho!L79),"",Julho!L79)</f>
        <v/>
      </c>
      <c r="N79" s="9">
        <v>85</v>
      </c>
      <c r="O79" s="34" t="str">
        <f>IF(ISBLANK(Julho!O79),"",Julho!O79)</f>
        <v/>
      </c>
      <c r="Q79" s="9">
        <v>86</v>
      </c>
      <c r="R79" s="34" t="str">
        <f>IF(ISBLANK(Julho!R79),"",Julho!R79)</f>
        <v/>
      </c>
      <c r="T79" s="9">
        <v>87</v>
      </c>
      <c r="U79" s="34" t="str">
        <f>IF(ISBLANK(Julho!U79),"",Julho!U79)</f>
        <v/>
      </c>
      <c r="W79" s="9">
        <v>88</v>
      </c>
      <c r="X79" s="34" t="str">
        <f>IF(ISBLANK(Julho!X79),"",Julho!X79)</f>
        <v/>
      </c>
      <c r="Z79" s="9">
        <v>89</v>
      </c>
      <c r="AA79" s="34" t="str">
        <f>IF(ISBLANK(Julho!AA79),"",Julho!AA79)</f>
        <v/>
      </c>
      <c r="AC79" s="9">
        <v>90</v>
      </c>
      <c r="AD79" s="34" t="str">
        <f>IF(ISBLANK(Julho!AD79),"",Julho!AD79)</f>
        <v/>
      </c>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3" t="s">
        <v>80</v>
      </c>
      <c r="C82" s="41"/>
      <c r="E82" s="43" t="s">
        <v>80</v>
      </c>
      <c r="F82" s="41"/>
      <c r="H82" s="43" t="s">
        <v>80</v>
      </c>
      <c r="I82" s="41"/>
      <c r="K82" s="43" t="s">
        <v>80</v>
      </c>
      <c r="L82" s="41"/>
      <c r="N82" s="43" t="s">
        <v>80</v>
      </c>
      <c r="O82" s="41"/>
      <c r="Q82" s="43" t="s">
        <v>80</v>
      </c>
      <c r="R82" s="41"/>
      <c r="T82" s="43" t="s">
        <v>80</v>
      </c>
      <c r="U82" s="41"/>
      <c r="W82" s="43" t="s">
        <v>80</v>
      </c>
      <c r="X82" s="41"/>
      <c r="Z82" s="43" t="s">
        <v>80</v>
      </c>
      <c r="AA82" s="41"/>
      <c r="AC82" s="43"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23">
        <f>Julho!B84</f>
        <v>0</v>
      </c>
      <c r="C84" s="23">
        <f>Julho!C84</f>
        <v>0</v>
      </c>
      <c r="D84" s="24"/>
      <c r="E84" s="23">
        <f>Julho!E84</f>
        <v>0</v>
      </c>
      <c r="F84" s="23">
        <f>Julho!F84</f>
        <v>0</v>
      </c>
      <c r="G84" s="24"/>
      <c r="H84" s="23">
        <f>Julho!H84</f>
        <v>0</v>
      </c>
      <c r="I84" s="23">
        <f>Julho!I84</f>
        <v>0</v>
      </c>
      <c r="J84" s="24"/>
      <c r="K84" s="23">
        <f>Julho!K84</f>
        <v>0</v>
      </c>
      <c r="L84" s="23">
        <f>Julho!L84</f>
        <v>0</v>
      </c>
      <c r="M84" s="24"/>
      <c r="N84" s="23">
        <f>Julho!N84</f>
        <v>0</v>
      </c>
      <c r="O84" s="23">
        <f>Julho!O84</f>
        <v>0</v>
      </c>
      <c r="P84" s="24"/>
      <c r="Q84" s="23">
        <f>Julho!Q84</f>
        <v>0</v>
      </c>
      <c r="R84" s="23">
        <f>Julho!R84</f>
        <v>0</v>
      </c>
      <c r="S84" s="24"/>
      <c r="T84" s="23">
        <f>Julho!T84</f>
        <v>0</v>
      </c>
      <c r="U84" s="23">
        <f>Julho!U84</f>
        <v>0</v>
      </c>
      <c r="V84" s="24"/>
      <c r="W84" s="23">
        <f>Julho!W84</f>
        <v>0</v>
      </c>
      <c r="X84" s="23">
        <f>Julho!X84</f>
        <v>0</v>
      </c>
      <c r="Y84" s="24"/>
      <c r="Z84" s="23">
        <f>Julho!Z84</f>
        <v>0</v>
      </c>
      <c r="AA84" s="23">
        <f>Julho!AA84</f>
        <v>0</v>
      </c>
      <c r="AB84" s="24"/>
      <c r="AC84" s="23">
        <f>Julho!AC84</f>
        <v>0</v>
      </c>
      <c r="AD84" s="23">
        <f>Julho!AD84</f>
        <v>0</v>
      </c>
    </row>
    <row r="85" spans="2:33" x14ac:dyDescent="0.25">
      <c r="B85" s="23">
        <f>Julho!B85</f>
        <v>0</v>
      </c>
      <c r="C85" s="23">
        <f>Julho!C85</f>
        <v>0</v>
      </c>
      <c r="D85" s="24"/>
      <c r="E85" s="23">
        <f>Julho!E85</f>
        <v>0</v>
      </c>
      <c r="F85" s="23">
        <f>Julho!F85</f>
        <v>0</v>
      </c>
      <c r="G85" s="24"/>
      <c r="H85" s="23">
        <f>Julho!H85</f>
        <v>0</v>
      </c>
      <c r="I85" s="23">
        <f>Julho!I85</f>
        <v>0</v>
      </c>
      <c r="J85" s="24"/>
      <c r="K85" s="23">
        <f>Julho!K85</f>
        <v>0</v>
      </c>
      <c r="L85" s="23">
        <f>Julho!L85</f>
        <v>0</v>
      </c>
      <c r="M85" s="24"/>
      <c r="N85" s="23">
        <f>Julho!N85</f>
        <v>0</v>
      </c>
      <c r="O85" s="23">
        <f>Julho!O85</f>
        <v>0</v>
      </c>
      <c r="P85" s="24"/>
      <c r="Q85" s="23">
        <f>Julho!Q85</f>
        <v>0</v>
      </c>
      <c r="R85" s="23">
        <f>Julho!R85</f>
        <v>0</v>
      </c>
      <c r="S85" s="24"/>
      <c r="T85" s="23">
        <f>Julho!T85</f>
        <v>0</v>
      </c>
      <c r="U85" s="23">
        <f>Julho!U85</f>
        <v>0</v>
      </c>
      <c r="V85" s="24"/>
      <c r="W85" s="23">
        <f>Julho!W85</f>
        <v>0</v>
      </c>
      <c r="X85" s="23">
        <f>Julho!X85</f>
        <v>0</v>
      </c>
      <c r="Y85" s="24"/>
      <c r="Z85" s="23">
        <f>Julho!Z85</f>
        <v>0</v>
      </c>
      <c r="AA85" s="23">
        <f>Julho!AA85</f>
        <v>0</v>
      </c>
      <c r="AB85" s="24"/>
      <c r="AC85" s="23">
        <f>Julho!AC85</f>
        <v>0</v>
      </c>
      <c r="AD85" s="23">
        <f>Julho!AD85</f>
        <v>0</v>
      </c>
    </row>
    <row r="86" spans="2:33" ht="16.5" customHeight="1" x14ac:dyDescent="0.25">
      <c r="B86" s="23">
        <f>Julho!B86</f>
        <v>0</v>
      </c>
      <c r="C86" s="23">
        <f>Julho!C86</f>
        <v>0</v>
      </c>
      <c r="D86" s="24"/>
      <c r="E86" s="23">
        <f>Julho!E86</f>
        <v>0</v>
      </c>
      <c r="F86" s="23">
        <f>Julho!F86</f>
        <v>0</v>
      </c>
      <c r="G86" s="24"/>
      <c r="H86" s="23">
        <f>Julho!H86</f>
        <v>0</v>
      </c>
      <c r="I86" s="23">
        <f>Julho!I86</f>
        <v>0</v>
      </c>
      <c r="J86" s="24"/>
      <c r="K86" s="23">
        <f>Julho!K86</f>
        <v>0</v>
      </c>
      <c r="L86" s="23">
        <f>Julho!L86</f>
        <v>0</v>
      </c>
      <c r="M86" s="24"/>
      <c r="N86" s="23">
        <f>Julho!N86</f>
        <v>0</v>
      </c>
      <c r="O86" s="23">
        <f>Julho!O86</f>
        <v>0</v>
      </c>
      <c r="P86" s="24"/>
      <c r="Q86" s="23">
        <f>Julho!Q86</f>
        <v>0</v>
      </c>
      <c r="R86" s="23">
        <f>Julho!R86</f>
        <v>0</v>
      </c>
      <c r="S86" s="24"/>
      <c r="T86" s="23">
        <f>Julho!T86</f>
        <v>0</v>
      </c>
      <c r="U86" s="23">
        <f>Julho!U86</f>
        <v>0</v>
      </c>
      <c r="V86" s="24"/>
      <c r="W86" s="23">
        <f>Julho!W86</f>
        <v>0</v>
      </c>
      <c r="X86" s="23">
        <f>Julho!X86</f>
        <v>0</v>
      </c>
      <c r="Y86" s="24"/>
      <c r="Z86" s="23">
        <f>Julho!Z86</f>
        <v>0</v>
      </c>
      <c r="AA86" s="23">
        <f>Julho!AA86</f>
        <v>0</v>
      </c>
      <c r="AB86" s="24"/>
      <c r="AC86" s="23">
        <f>Julho!AC86</f>
        <v>0</v>
      </c>
      <c r="AD86" s="23">
        <f>Julho!AD86</f>
        <v>0</v>
      </c>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4" t="str">
        <f>IF(ISBLANK(Julho!C88),"",Julho!C88)</f>
        <v/>
      </c>
      <c r="E88" s="9">
        <v>92</v>
      </c>
      <c r="F88" s="34" t="str">
        <f>IF(ISBLANK(Julho!F88),"",Julho!F88)</f>
        <v/>
      </c>
      <c r="H88" s="9">
        <v>93</v>
      </c>
      <c r="I88" s="34" t="str">
        <f>IF(ISBLANK(Julho!I88),"",Julho!I88)</f>
        <v/>
      </c>
      <c r="K88" s="9">
        <v>94</v>
      </c>
      <c r="L88" s="34" t="str">
        <f>IF(ISBLANK(Julho!L88),"",Julho!L88)</f>
        <v/>
      </c>
      <c r="N88" s="9">
        <v>95</v>
      </c>
      <c r="O88" s="34" t="str">
        <f>IF(ISBLANK(Julho!O88),"",Julho!O88)</f>
        <v/>
      </c>
      <c r="Q88" s="9">
        <v>96</v>
      </c>
      <c r="R88" s="34" t="str">
        <f>IF(ISBLANK(Julho!R88),"",Julho!R88)</f>
        <v/>
      </c>
      <c r="T88" s="9">
        <v>97</v>
      </c>
      <c r="U88" s="34" t="str">
        <f>IF(ISBLANK(Julho!U88),"",Julho!U88)</f>
        <v/>
      </c>
      <c r="W88" s="9">
        <v>98</v>
      </c>
      <c r="X88" s="34" t="str">
        <f>IF(ISBLANK(Julho!X88),"",Julho!X88)</f>
        <v/>
      </c>
      <c r="Z88" s="9">
        <v>99</v>
      </c>
      <c r="AA88" s="34" t="str">
        <f>IF(ISBLANK(Julho!AA88),"",Julho!AA88)</f>
        <v/>
      </c>
      <c r="AC88" s="9">
        <v>100</v>
      </c>
      <c r="AD88" s="34" t="str">
        <f>IF(ISBLANK(Julho!AD88),"",Julho!AD88)</f>
        <v/>
      </c>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3" t="s">
        <v>80</v>
      </c>
      <c r="C91" s="41"/>
      <c r="E91" s="43" t="s">
        <v>80</v>
      </c>
      <c r="F91" s="41"/>
      <c r="H91" s="43" t="s">
        <v>80</v>
      </c>
      <c r="I91" s="41"/>
      <c r="K91" s="43" t="s">
        <v>80</v>
      </c>
      <c r="L91" s="41"/>
      <c r="N91" s="43" t="s">
        <v>80</v>
      </c>
      <c r="O91" s="41"/>
      <c r="Q91" s="43" t="s">
        <v>80</v>
      </c>
      <c r="R91" s="41"/>
      <c r="T91" s="43" t="s">
        <v>80</v>
      </c>
      <c r="U91" s="41"/>
      <c r="W91" s="43" t="s">
        <v>80</v>
      </c>
      <c r="X91" s="41"/>
      <c r="Z91" s="43" t="s">
        <v>80</v>
      </c>
      <c r="AA91" s="41"/>
      <c r="AC91" s="43"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23">
        <f>Julho!B93</f>
        <v>0</v>
      </c>
      <c r="C93" s="23">
        <f>Julho!C93</f>
        <v>0</v>
      </c>
      <c r="D93" s="24"/>
      <c r="E93" s="23">
        <f>Julho!E93</f>
        <v>0</v>
      </c>
      <c r="F93" s="23">
        <f>Julho!F93</f>
        <v>0</v>
      </c>
      <c r="G93" s="24"/>
      <c r="H93" s="23">
        <f>Julho!H93</f>
        <v>0</v>
      </c>
      <c r="I93" s="23">
        <f>Julho!I93</f>
        <v>0</v>
      </c>
      <c r="J93" s="24"/>
      <c r="K93" s="23">
        <f>Julho!K93</f>
        <v>0</v>
      </c>
      <c r="L93" s="23">
        <f>Julho!L93</f>
        <v>0</v>
      </c>
      <c r="M93" s="24"/>
      <c r="N93" s="23">
        <f>Julho!N93</f>
        <v>0</v>
      </c>
      <c r="O93" s="23">
        <f>Julho!O93</f>
        <v>0</v>
      </c>
      <c r="P93" s="24"/>
      <c r="Q93" s="23">
        <f>Julho!Q93</f>
        <v>0</v>
      </c>
      <c r="R93" s="23">
        <f>Julho!R93</f>
        <v>0</v>
      </c>
      <c r="S93" s="24"/>
      <c r="T93" s="23">
        <f>Julho!T93</f>
        <v>0</v>
      </c>
      <c r="U93" s="23">
        <f>Julho!U93</f>
        <v>0</v>
      </c>
      <c r="V93" s="24"/>
      <c r="W93" s="23">
        <f>Julho!W93</f>
        <v>0</v>
      </c>
      <c r="X93" s="23">
        <f>Julho!X93</f>
        <v>0</v>
      </c>
      <c r="Y93" s="24"/>
      <c r="Z93" s="23">
        <f>Julho!Z93</f>
        <v>0</v>
      </c>
      <c r="AA93" s="23">
        <f>Julho!AA93</f>
        <v>0</v>
      </c>
      <c r="AB93" s="24"/>
      <c r="AC93" s="23">
        <f>Julho!AC93</f>
        <v>0</v>
      </c>
      <c r="AD93" s="23">
        <f>Julho!AD93</f>
        <v>0</v>
      </c>
    </row>
    <row r="94" spans="2:33" x14ac:dyDescent="0.25">
      <c r="B94" s="23">
        <f>Julho!B94</f>
        <v>0</v>
      </c>
      <c r="C94" s="23">
        <f>Julho!C94</f>
        <v>0</v>
      </c>
      <c r="D94" s="24"/>
      <c r="E94" s="23">
        <f>Julho!E94</f>
        <v>0</v>
      </c>
      <c r="F94" s="23">
        <f>Julho!F94</f>
        <v>0</v>
      </c>
      <c r="G94" s="24"/>
      <c r="H94" s="23">
        <f>Julho!H94</f>
        <v>0</v>
      </c>
      <c r="I94" s="23">
        <f>Julho!I94</f>
        <v>0</v>
      </c>
      <c r="J94" s="24"/>
      <c r="K94" s="23">
        <f>Julho!K94</f>
        <v>0</v>
      </c>
      <c r="L94" s="23">
        <f>Julho!L94</f>
        <v>0</v>
      </c>
      <c r="M94" s="24"/>
      <c r="N94" s="23">
        <f>Julho!N94</f>
        <v>0</v>
      </c>
      <c r="O94" s="23">
        <f>Julho!O94</f>
        <v>0</v>
      </c>
      <c r="P94" s="24"/>
      <c r="Q94" s="23">
        <f>Julho!Q94</f>
        <v>0</v>
      </c>
      <c r="R94" s="23">
        <f>Julho!R94</f>
        <v>0</v>
      </c>
      <c r="S94" s="24"/>
      <c r="T94" s="23">
        <f>Julho!T94</f>
        <v>0</v>
      </c>
      <c r="U94" s="23">
        <f>Julho!U94</f>
        <v>0</v>
      </c>
      <c r="V94" s="24"/>
      <c r="W94" s="23">
        <f>Julho!W94</f>
        <v>0</v>
      </c>
      <c r="X94" s="23">
        <f>Julho!X94</f>
        <v>0</v>
      </c>
      <c r="Y94" s="24"/>
      <c r="Z94" s="23">
        <f>Julho!Z94</f>
        <v>0</v>
      </c>
      <c r="AA94" s="23">
        <f>Julho!AA94</f>
        <v>0</v>
      </c>
      <c r="AB94" s="24"/>
      <c r="AC94" s="23">
        <f>Julho!AC94</f>
        <v>0</v>
      </c>
      <c r="AD94" s="23">
        <f>Julho!AD94</f>
        <v>0</v>
      </c>
    </row>
    <row r="95" spans="2:33" ht="16.5" customHeight="1" x14ac:dyDescent="0.25">
      <c r="B95" s="23">
        <f>Julho!B95</f>
        <v>0</v>
      </c>
      <c r="C95" s="23">
        <f>Julho!C95</f>
        <v>0</v>
      </c>
      <c r="D95" s="24"/>
      <c r="E95" s="23">
        <f>Julho!E95</f>
        <v>0</v>
      </c>
      <c r="F95" s="23">
        <f>Julho!F95</f>
        <v>0</v>
      </c>
      <c r="G95" s="24"/>
      <c r="H95" s="23">
        <f>Julho!H95</f>
        <v>0</v>
      </c>
      <c r="I95" s="23">
        <f>Julho!I95</f>
        <v>0</v>
      </c>
      <c r="J95" s="24"/>
      <c r="K95" s="23">
        <f>Julho!K95</f>
        <v>0</v>
      </c>
      <c r="L95" s="23">
        <f>Julho!L95</f>
        <v>0</v>
      </c>
      <c r="M95" s="24"/>
      <c r="N95" s="23">
        <f>Julho!N95</f>
        <v>0</v>
      </c>
      <c r="O95" s="23">
        <f>Julho!O95</f>
        <v>0</v>
      </c>
      <c r="P95" s="24"/>
      <c r="Q95" s="23">
        <f>Julho!Q95</f>
        <v>0</v>
      </c>
      <c r="R95" s="23">
        <f>Julho!R95</f>
        <v>0</v>
      </c>
      <c r="S95" s="24"/>
      <c r="T95" s="23">
        <f>Julho!T95</f>
        <v>0</v>
      </c>
      <c r="U95" s="23">
        <f>Julho!U95</f>
        <v>0</v>
      </c>
      <c r="V95" s="24"/>
      <c r="W95" s="23">
        <f>Julho!W95</f>
        <v>0</v>
      </c>
      <c r="X95" s="23">
        <f>Julho!X95</f>
        <v>0</v>
      </c>
      <c r="Y95" s="24"/>
      <c r="Z95" s="23">
        <f>Julho!Z95</f>
        <v>0</v>
      </c>
      <c r="AA95" s="23">
        <f>Julho!AA95</f>
        <v>0</v>
      </c>
      <c r="AB95" s="24"/>
      <c r="AC95" s="23">
        <f>Julho!AC95</f>
        <v>0</v>
      </c>
      <c r="AD95" s="23">
        <f>Julho!AD95</f>
        <v>0</v>
      </c>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4" t="str">
        <f>IF(ISBLANK(Julho!C97),"",Julho!C97)</f>
        <v/>
      </c>
      <c r="E97" s="9">
        <v>102</v>
      </c>
      <c r="F97" s="34" t="str">
        <f>IF(ISBLANK(Julho!F97),"",Julho!F97)</f>
        <v/>
      </c>
      <c r="H97" s="9">
        <v>103</v>
      </c>
      <c r="I97" s="34" t="str">
        <f>IF(ISBLANK(Julho!I97),"",Julho!I97)</f>
        <v/>
      </c>
      <c r="K97" s="9">
        <v>104</v>
      </c>
      <c r="L97" s="34" t="str">
        <f>IF(ISBLANK(Julho!L97),"",Julho!L97)</f>
        <v/>
      </c>
      <c r="N97" s="9">
        <v>105</v>
      </c>
      <c r="O97" s="34" t="str">
        <f>IF(ISBLANK(Julho!O97),"",Julho!O97)</f>
        <v/>
      </c>
      <c r="Q97" s="9">
        <v>106</v>
      </c>
      <c r="R97" s="34" t="str">
        <f>IF(ISBLANK(Julho!R97),"",Julho!R97)</f>
        <v/>
      </c>
      <c r="T97" s="9">
        <v>107</v>
      </c>
      <c r="U97" s="34" t="str">
        <f>IF(ISBLANK(Julho!U97),"",Julho!U97)</f>
        <v/>
      </c>
      <c r="W97" s="9">
        <v>108</v>
      </c>
      <c r="X97" s="34" t="str">
        <f>IF(ISBLANK(Julho!X97),"",Julho!X97)</f>
        <v/>
      </c>
      <c r="Z97" s="9">
        <v>109</v>
      </c>
      <c r="AA97" s="34" t="str">
        <f>IF(ISBLANK(Julho!AA97),"",Julho!AA97)</f>
        <v/>
      </c>
      <c r="AC97" s="9">
        <v>110</v>
      </c>
      <c r="AD97" s="34" t="str">
        <f>IF(ISBLANK(Julho!AD97),"",Julho!AD97)</f>
        <v/>
      </c>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3" t="s">
        <v>80</v>
      </c>
      <c r="C100" s="41"/>
      <c r="E100" s="43" t="s">
        <v>80</v>
      </c>
      <c r="F100" s="41"/>
      <c r="H100" s="43" t="s">
        <v>80</v>
      </c>
      <c r="I100" s="41"/>
      <c r="K100" s="43" t="s">
        <v>80</v>
      </c>
      <c r="L100" s="41"/>
      <c r="N100" s="43" t="s">
        <v>80</v>
      </c>
      <c r="O100" s="41"/>
      <c r="Q100" s="43" t="s">
        <v>80</v>
      </c>
      <c r="R100" s="41"/>
      <c r="T100" s="43" t="s">
        <v>80</v>
      </c>
      <c r="U100" s="41"/>
      <c r="W100" s="43" t="s">
        <v>80</v>
      </c>
      <c r="X100" s="41"/>
      <c r="Z100" s="43" t="s">
        <v>80</v>
      </c>
      <c r="AA100" s="41"/>
      <c r="AC100" s="43"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23">
        <f>Julho!B102</f>
        <v>0</v>
      </c>
      <c r="C102" s="23">
        <f>Julho!C102</f>
        <v>0</v>
      </c>
      <c r="D102" s="24"/>
      <c r="E102" s="23">
        <f>Julho!E102</f>
        <v>0</v>
      </c>
      <c r="F102" s="23">
        <f>Julho!F102</f>
        <v>0</v>
      </c>
      <c r="G102" s="24"/>
      <c r="H102" s="23">
        <f>Julho!H102</f>
        <v>0</v>
      </c>
      <c r="I102" s="23">
        <f>Julho!I102</f>
        <v>0</v>
      </c>
      <c r="J102" s="24"/>
      <c r="K102" s="23">
        <f>Julho!K102</f>
        <v>0</v>
      </c>
      <c r="L102" s="23">
        <f>Julho!L102</f>
        <v>0</v>
      </c>
      <c r="M102" s="24"/>
      <c r="N102" s="23">
        <f>Julho!N102</f>
        <v>0</v>
      </c>
      <c r="O102" s="23">
        <f>Julho!O102</f>
        <v>0</v>
      </c>
      <c r="P102" s="24"/>
      <c r="Q102" s="23">
        <f>Julho!Q102</f>
        <v>0</v>
      </c>
      <c r="R102" s="23">
        <f>Julho!R102</f>
        <v>0</v>
      </c>
      <c r="S102" s="24"/>
      <c r="T102" s="23">
        <f>Julho!T102</f>
        <v>0</v>
      </c>
      <c r="U102" s="23">
        <f>Julho!U102</f>
        <v>0</v>
      </c>
      <c r="V102" s="24"/>
      <c r="W102" s="23">
        <f>Julho!W102</f>
        <v>0</v>
      </c>
      <c r="X102" s="23">
        <f>Julho!X102</f>
        <v>0</v>
      </c>
      <c r="Y102" s="24"/>
      <c r="Z102" s="23">
        <f>Julho!Z102</f>
        <v>0</v>
      </c>
      <c r="AA102" s="23">
        <f>Julho!AA102</f>
        <v>0</v>
      </c>
      <c r="AB102" s="24"/>
      <c r="AC102" s="23">
        <f>Julho!AC102</f>
        <v>0</v>
      </c>
      <c r="AD102" s="23">
        <f>Julho!AD102</f>
        <v>0</v>
      </c>
    </row>
    <row r="103" spans="2:33" x14ac:dyDescent="0.25">
      <c r="B103" s="23">
        <f>Julho!B103</f>
        <v>0</v>
      </c>
      <c r="C103" s="23">
        <f>Julho!C103</f>
        <v>0</v>
      </c>
      <c r="D103" s="24"/>
      <c r="E103" s="23">
        <f>Julho!E103</f>
        <v>0</v>
      </c>
      <c r="F103" s="23">
        <f>Julho!F103</f>
        <v>0</v>
      </c>
      <c r="G103" s="24"/>
      <c r="H103" s="23">
        <f>Julho!H103</f>
        <v>0</v>
      </c>
      <c r="I103" s="23">
        <f>Julho!I103</f>
        <v>0</v>
      </c>
      <c r="J103" s="24"/>
      <c r="K103" s="23">
        <f>Julho!K103</f>
        <v>0</v>
      </c>
      <c r="L103" s="23">
        <f>Julho!L103</f>
        <v>0</v>
      </c>
      <c r="M103" s="24"/>
      <c r="N103" s="23">
        <f>Julho!N103</f>
        <v>0</v>
      </c>
      <c r="O103" s="23">
        <f>Julho!O103</f>
        <v>0</v>
      </c>
      <c r="P103" s="24"/>
      <c r="Q103" s="23">
        <f>Julho!Q103</f>
        <v>0</v>
      </c>
      <c r="R103" s="23">
        <f>Julho!R103</f>
        <v>0</v>
      </c>
      <c r="S103" s="24"/>
      <c r="T103" s="23">
        <f>Julho!T103</f>
        <v>0</v>
      </c>
      <c r="U103" s="23">
        <f>Julho!U103</f>
        <v>0</v>
      </c>
      <c r="V103" s="24"/>
      <c r="W103" s="23">
        <f>Julho!W103</f>
        <v>0</v>
      </c>
      <c r="X103" s="23">
        <f>Julho!X103</f>
        <v>0</v>
      </c>
      <c r="Y103" s="24"/>
      <c r="Z103" s="23">
        <f>Julho!Z103</f>
        <v>0</v>
      </c>
      <c r="AA103" s="23">
        <f>Julho!AA103</f>
        <v>0</v>
      </c>
      <c r="AB103" s="24"/>
      <c r="AC103" s="23">
        <f>Julho!AC103</f>
        <v>0</v>
      </c>
      <c r="AD103" s="23">
        <f>Julho!AD103</f>
        <v>0</v>
      </c>
    </row>
    <row r="104" spans="2:33" ht="16.5" customHeight="1" x14ac:dyDescent="0.25">
      <c r="B104" s="23">
        <f>Julho!B104</f>
        <v>0</v>
      </c>
      <c r="C104" s="23">
        <f>Julho!C104</f>
        <v>0</v>
      </c>
      <c r="D104" s="24"/>
      <c r="E104" s="23">
        <f>Julho!E104</f>
        <v>0</v>
      </c>
      <c r="F104" s="23">
        <f>Julho!F104</f>
        <v>0</v>
      </c>
      <c r="G104" s="24"/>
      <c r="H104" s="23">
        <f>Julho!H104</f>
        <v>0</v>
      </c>
      <c r="I104" s="23">
        <f>Julho!I104</f>
        <v>0</v>
      </c>
      <c r="J104" s="24"/>
      <c r="K104" s="23">
        <f>Julho!K104</f>
        <v>0</v>
      </c>
      <c r="L104" s="23">
        <f>Julho!L104</f>
        <v>0</v>
      </c>
      <c r="M104" s="24"/>
      <c r="N104" s="23">
        <f>Julho!N104</f>
        <v>0</v>
      </c>
      <c r="O104" s="23">
        <f>Julho!O104</f>
        <v>0</v>
      </c>
      <c r="P104" s="24"/>
      <c r="Q104" s="23">
        <f>Julho!Q104</f>
        <v>0</v>
      </c>
      <c r="R104" s="23">
        <f>Julho!R104</f>
        <v>0</v>
      </c>
      <c r="S104" s="24"/>
      <c r="T104" s="23">
        <f>Julho!T104</f>
        <v>0</v>
      </c>
      <c r="U104" s="23">
        <f>Julho!U104</f>
        <v>0</v>
      </c>
      <c r="V104" s="24"/>
      <c r="W104" s="23">
        <f>Julho!W104</f>
        <v>0</v>
      </c>
      <c r="X104" s="23">
        <f>Julho!X104</f>
        <v>0</v>
      </c>
      <c r="Y104" s="24"/>
      <c r="Z104" s="23">
        <f>Julho!Z104</f>
        <v>0</v>
      </c>
      <c r="AA104" s="23">
        <f>Julho!AA104</f>
        <v>0</v>
      </c>
      <c r="AB104" s="24"/>
      <c r="AC104" s="23">
        <f>Julho!AC104</f>
        <v>0</v>
      </c>
      <c r="AD104" s="23">
        <f>Julho!AD104</f>
        <v>0</v>
      </c>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4" t="str">
        <f>IF(ISBLANK(Julho!C106),"",Julho!C106)</f>
        <v/>
      </c>
      <c r="E106" s="9">
        <v>112</v>
      </c>
      <c r="F106" s="34" t="str">
        <f>IF(ISBLANK(Julho!F106),"",Julho!F106)</f>
        <v/>
      </c>
      <c r="H106" s="9">
        <v>113</v>
      </c>
      <c r="I106" s="34" t="str">
        <f>IF(ISBLANK(Julho!I106),"",Julho!I106)</f>
        <v/>
      </c>
      <c r="K106" s="9">
        <v>114</v>
      </c>
      <c r="L106" s="34" t="str">
        <f>IF(ISBLANK(Julho!L106),"",Julho!L106)</f>
        <v/>
      </c>
      <c r="N106" s="9">
        <v>115</v>
      </c>
      <c r="O106" s="34" t="str">
        <f>IF(ISBLANK(Julho!O106),"",Julho!O106)</f>
        <v/>
      </c>
      <c r="Q106" s="9">
        <v>116</v>
      </c>
      <c r="R106" s="34" t="str">
        <f>IF(ISBLANK(Julho!R106),"",Julho!R106)</f>
        <v/>
      </c>
      <c r="T106" s="9">
        <v>117</v>
      </c>
      <c r="U106" s="34" t="str">
        <f>IF(ISBLANK(Julho!U106),"",Julho!U106)</f>
        <v/>
      </c>
      <c r="W106" s="9">
        <v>118</v>
      </c>
      <c r="X106" s="34" t="str">
        <f>IF(ISBLANK(Julho!X106),"",Julho!X106)</f>
        <v/>
      </c>
      <c r="Z106" s="9">
        <v>119</v>
      </c>
      <c r="AA106" s="34" t="str">
        <f>IF(ISBLANK(Julho!AA106),"",Julho!AA106)</f>
        <v/>
      </c>
      <c r="AC106" s="9">
        <v>120</v>
      </c>
      <c r="AD106" s="34" t="str">
        <f>IF(ISBLANK(Julho!AD106),"",Julho!AD106)</f>
        <v/>
      </c>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3" t="s">
        <v>80</v>
      </c>
      <c r="C109" s="41"/>
      <c r="E109" s="43" t="s">
        <v>80</v>
      </c>
      <c r="F109" s="41"/>
      <c r="H109" s="43" t="s">
        <v>80</v>
      </c>
      <c r="I109" s="41"/>
      <c r="K109" s="43" t="s">
        <v>80</v>
      </c>
      <c r="L109" s="41"/>
      <c r="N109" s="43" t="s">
        <v>80</v>
      </c>
      <c r="O109" s="41"/>
      <c r="Q109" s="43" t="s">
        <v>80</v>
      </c>
      <c r="R109" s="41"/>
      <c r="T109" s="43" t="s">
        <v>80</v>
      </c>
      <c r="U109" s="41"/>
      <c r="W109" s="43" t="s">
        <v>80</v>
      </c>
      <c r="X109" s="41"/>
      <c r="Z109" s="43" t="s">
        <v>80</v>
      </c>
      <c r="AA109" s="41"/>
      <c r="AC109" s="43"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23">
        <f>Julho!B111</f>
        <v>0</v>
      </c>
      <c r="C111" s="23">
        <f>Julho!C111</f>
        <v>0</v>
      </c>
      <c r="D111" s="24"/>
      <c r="E111" s="23">
        <f>Julho!E111</f>
        <v>0</v>
      </c>
      <c r="F111" s="23">
        <f>Julho!F111</f>
        <v>0</v>
      </c>
      <c r="G111" s="24"/>
      <c r="H111" s="23">
        <f>Julho!H111</f>
        <v>0</v>
      </c>
      <c r="I111" s="23">
        <f>Julho!I111</f>
        <v>0</v>
      </c>
      <c r="J111" s="24"/>
      <c r="K111" s="23">
        <f>Julho!K111</f>
        <v>0</v>
      </c>
      <c r="L111" s="23">
        <f>Julho!L111</f>
        <v>0</v>
      </c>
      <c r="M111" s="24"/>
      <c r="N111" s="23">
        <f>Julho!N111</f>
        <v>0</v>
      </c>
      <c r="O111" s="23">
        <f>Julho!O111</f>
        <v>0</v>
      </c>
      <c r="P111" s="24"/>
      <c r="Q111" s="23">
        <f>Julho!Q111</f>
        <v>0</v>
      </c>
      <c r="R111" s="23">
        <f>Julho!R111</f>
        <v>0</v>
      </c>
      <c r="S111" s="24"/>
      <c r="T111" s="23">
        <f>Julho!T111</f>
        <v>0</v>
      </c>
      <c r="U111" s="23">
        <f>Julho!U111</f>
        <v>0</v>
      </c>
      <c r="V111" s="24"/>
      <c r="W111" s="23">
        <f>Julho!W111</f>
        <v>0</v>
      </c>
      <c r="X111" s="23">
        <f>Julho!X111</f>
        <v>0</v>
      </c>
      <c r="Y111" s="24"/>
      <c r="Z111" s="23">
        <f>Julho!Z111</f>
        <v>0</v>
      </c>
      <c r="AA111" s="23">
        <f>Julho!AA111</f>
        <v>0</v>
      </c>
      <c r="AB111" s="24"/>
      <c r="AC111" s="23">
        <f>Julho!AC111</f>
        <v>0</v>
      </c>
      <c r="AD111" s="23">
        <f>Julho!AD111</f>
        <v>0</v>
      </c>
    </row>
    <row r="112" spans="2:33" x14ac:dyDescent="0.25">
      <c r="B112" s="23">
        <f>Julho!B112</f>
        <v>0</v>
      </c>
      <c r="C112" s="23">
        <f>Julho!C112</f>
        <v>0</v>
      </c>
      <c r="D112" s="24"/>
      <c r="E112" s="23">
        <f>Julho!E112</f>
        <v>0</v>
      </c>
      <c r="F112" s="23">
        <f>Julho!F112</f>
        <v>0</v>
      </c>
      <c r="G112" s="24"/>
      <c r="H112" s="23">
        <f>Julho!H112</f>
        <v>0</v>
      </c>
      <c r="I112" s="23">
        <f>Julho!I112</f>
        <v>0</v>
      </c>
      <c r="J112" s="24"/>
      <c r="K112" s="23">
        <f>Julho!K112</f>
        <v>0</v>
      </c>
      <c r="L112" s="23">
        <f>Julho!L112</f>
        <v>0</v>
      </c>
      <c r="M112" s="24"/>
      <c r="N112" s="23">
        <f>Julho!N112</f>
        <v>0</v>
      </c>
      <c r="O112" s="23">
        <f>Julho!O112</f>
        <v>0</v>
      </c>
      <c r="P112" s="24"/>
      <c r="Q112" s="23">
        <f>Julho!Q112</f>
        <v>0</v>
      </c>
      <c r="R112" s="23">
        <f>Julho!R112</f>
        <v>0</v>
      </c>
      <c r="S112" s="24"/>
      <c r="T112" s="23">
        <f>Julho!T112</f>
        <v>0</v>
      </c>
      <c r="U112" s="23">
        <f>Julho!U112</f>
        <v>0</v>
      </c>
      <c r="V112" s="24"/>
      <c r="W112" s="23">
        <f>Julho!W112</f>
        <v>0</v>
      </c>
      <c r="X112" s="23">
        <f>Julho!X112</f>
        <v>0</v>
      </c>
      <c r="Y112" s="24"/>
      <c r="Z112" s="23">
        <f>Julho!Z112</f>
        <v>0</v>
      </c>
      <c r="AA112" s="23">
        <f>Julho!AA112</f>
        <v>0</v>
      </c>
      <c r="AB112" s="24"/>
      <c r="AC112" s="23">
        <f>Julho!AC112</f>
        <v>0</v>
      </c>
      <c r="AD112" s="23">
        <f>Julho!AD112</f>
        <v>0</v>
      </c>
    </row>
    <row r="113" spans="2:33" ht="16.5" customHeight="1" x14ac:dyDescent="0.25">
      <c r="B113" s="23">
        <f>Julho!B113</f>
        <v>0</v>
      </c>
      <c r="C113" s="23">
        <f>Julho!C113</f>
        <v>0</v>
      </c>
      <c r="D113" s="24"/>
      <c r="E113" s="23">
        <f>Julho!E113</f>
        <v>0</v>
      </c>
      <c r="F113" s="23">
        <f>Julho!F113</f>
        <v>0</v>
      </c>
      <c r="G113" s="24"/>
      <c r="H113" s="23">
        <f>Julho!H113</f>
        <v>0</v>
      </c>
      <c r="I113" s="23">
        <f>Julho!I113</f>
        <v>0</v>
      </c>
      <c r="J113" s="24"/>
      <c r="K113" s="23">
        <f>Julho!K113</f>
        <v>0</v>
      </c>
      <c r="L113" s="23">
        <f>Julho!L113</f>
        <v>0</v>
      </c>
      <c r="M113" s="24"/>
      <c r="N113" s="23">
        <f>Julho!N113</f>
        <v>0</v>
      </c>
      <c r="O113" s="23">
        <f>Julho!O113</f>
        <v>0</v>
      </c>
      <c r="P113" s="24"/>
      <c r="Q113" s="23">
        <f>Julho!Q113</f>
        <v>0</v>
      </c>
      <c r="R113" s="23">
        <f>Julho!R113</f>
        <v>0</v>
      </c>
      <c r="S113" s="24"/>
      <c r="T113" s="23">
        <f>Julho!T113</f>
        <v>0</v>
      </c>
      <c r="U113" s="23">
        <f>Julho!U113</f>
        <v>0</v>
      </c>
      <c r="V113" s="24"/>
      <c r="W113" s="23">
        <f>Julho!W113</f>
        <v>0</v>
      </c>
      <c r="X113" s="23">
        <f>Julho!X113</f>
        <v>0</v>
      </c>
      <c r="Y113" s="24"/>
      <c r="Z113" s="23">
        <f>Julho!Z113</f>
        <v>0</v>
      </c>
      <c r="AA113" s="23">
        <f>Julho!AA113</f>
        <v>0</v>
      </c>
      <c r="AB113" s="24"/>
      <c r="AC113" s="23">
        <f>Julho!AC113</f>
        <v>0</v>
      </c>
      <c r="AD113" s="23">
        <f>Julho!AD113</f>
        <v>0</v>
      </c>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4" t="str">
        <f>IF(ISBLANK(Julho!C115),"",Julho!C115)</f>
        <v/>
      </c>
      <c r="E115" s="9">
        <v>122</v>
      </c>
      <c r="F115" s="34" t="str">
        <f>IF(ISBLANK(Julho!F115),"",Julho!F115)</f>
        <v/>
      </c>
      <c r="H115" s="9">
        <v>123</v>
      </c>
      <c r="I115" s="34" t="str">
        <f>IF(ISBLANK(Julho!I115),"",Julho!I115)</f>
        <v/>
      </c>
      <c r="K115" s="9">
        <v>124</v>
      </c>
      <c r="L115" s="34" t="str">
        <f>IF(ISBLANK(Julho!L115),"",Julho!L115)</f>
        <v/>
      </c>
      <c r="N115" s="9">
        <v>125</v>
      </c>
      <c r="O115" s="34" t="str">
        <f>IF(ISBLANK(Julho!O115),"",Julho!O115)</f>
        <v/>
      </c>
      <c r="Q115" s="9">
        <v>126</v>
      </c>
      <c r="R115" s="34" t="str">
        <f>IF(ISBLANK(Julho!R115),"",Julho!R115)</f>
        <v/>
      </c>
      <c r="T115" s="9">
        <v>127</v>
      </c>
      <c r="U115" s="34" t="str">
        <f>IF(ISBLANK(Julho!U115),"",Julho!U115)</f>
        <v/>
      </c>
      <c r="W115" s="9">
        <v>128</v>
      </c>
      <c r="X115" s="34" t="str">
        <f>IF(ISBLANK(Julho!X115),"",Julho!X115)</f>
        <v/>
      </c>
      <c r="Z115" s="9">
        <v>129</v>
      </c>
      <c r="AA115" s="34" t="str">
        <f>IF(ISBLANK(Julho!AA115),"",Julho!AA115)</f>
        <v/>
      </c>
      <c r="AC115" s="9">
        <v>130</v>
      </c>
      <c r="AD115" s="34" t="str">
        <f>IF(ISBLANK(Julho!AD115),"",Julho!AD115)</f>
        <v/>
      </c>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3" t="s">
        <v>80</v>
      </c>
      <c r="C118" s="41"/>
      <c r="E118" s="43" t="s">
        <v>80</v>
      </c>
      <c r="F118" s="41"/>
      <c r="H118" s="43" t="s">
        <v>80</v>
      </c>
      <c r="I118" s="41"/>
      <c r="K118" s="43" t="s">
        <v>80</v>
      </c>
      <c r="L118" s="41"/>
      <c r="N118" s="43" t="s">
        <v>80</v>
      </c>
      <c r="O118" s="41"/>
      <c r="Q118" s="43" t="s">
        <v>80</v>
      </c>
      <c r="R118" s="41"/>
      <c r="T118" s="43" t="s">
        <v>80</v>
      </c>
      <c r="U118" s="41"/>
      <c r="W118" s="43" t="s">
        <v>80</v>
      </c>
      <c r="X118" s="41"/>
      <c r="Z118" s="43" t="s">
        <v>80</v>
      </c>
      <c r="AA118" s="41"/>
      <c r="AC118" s="43"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23">
        <f>Julho!B120</f>
        <v>0</v>
      </c>
      <c r="C120" s="23">
        <f>Julho!C120</f>
        <v>0</v>
      </c>
      <c r="D120" s="24"/>
      <c r="E120" s="23">
        <f>Julho!E120</f>
        <v>0</v>
      </c>
      <c r="F120" s="23">
        <f>Julho!F120</f>
        <v>0</v>
      </c>
      <c r="G120" s="24"/>
      <c r="H120" s="23">
        <f>Julho!H120</f>
        <v>0</v>
      </c>
      <c r="I120" s="23">
        <f>Julho!I120</f>
        <v>0</v>
      </c>
      <c r="J120" s="24"/>
      <c r="K120" s="23">
        <f>Julho!K120</f>
        <v>0</v>
      </c>
      <c r="L120" s="23">
        <f>Julho!L120</f>
        <v>0</v>
      </c>
      <c r="M120" s="24"/>
      <c r="N120" s="23">
        <f>Julho!N120</f>
        <v>0</v>
      </c>
      <c r="O120" s="23">
        <f>Julho!O120</f>
        <v>0</v>
      </c>
      <c r="P120" s="24"/>
      <c r="Q120" s="23">
        <f>Julho!Q120</f>
        <v>0</v>
      </c>
      <c r="R120" s="23">
        <f>Julho!R120</f>
        <v>0</v>
      </c>
      <c r="S120" s="24"/>
      <c r="T120" s="23">
        <f>Julho!T120</f>
        <v>0</v>
      </c>
      <c r="U120" s="23">
        <f>Julho!U120</f>
        <v>0</v>
      </c>
      <c r="V120" s="24"/>
      <c r="W120" s="23">
        <f>Julho!W120</f>
        <v>0</v>
      </c>
      <c r="X120" s="23">
        <f>Julho!X120</f>
        <v>0</v>
      </c>
      <c r="Y120" s="24"/>
      <c r="Z120" s="23">
        <f>Julho!Z120</f>
        <v>0</v>
      </c>
      <c r="AA120" s="23">
        <f>Julho!AA120</f>
        <v>0</v>
      </c>
      <c r="AB120" s="24"/>
      <c r="AC120" s="23">
        <f>Julho!AC120</f>
        <v>0</v>
      </c>
      <c r="AD120" s="23">
        <f>Julho!AD120</f>
        <v>0</v>
      </c>
    </row>
    <row r="121" spans="2:33" x14ac:dyDescent="0.25">
      <c r="B121" s="23">
        <f>Julho!B121</f>
        <v>0</v>
      </c>
      <c r="C121" s="23">
        <f>Julho!C121</f>
        <v>0</v>
      </c>
      <c r="D121" s="24"/>
      <c r="E121" s="23">
        <f>Julho!E121</f>
        <v>0</v>
      </c>
      <c r="F121" s="23">
        <f>Julho!F121</f>
        <v>0</v>
      </c>
      <c r="G121" s="24"/>
      <c r="H121" s="23">
        <f>Julho!H121</f>
        <v>0</v>
      </c>
      <c r="I121" s="23">
        <f>Julho!I121</f>
        <v>0</v>
      </c>
      <c r="J121" s="24"/>
      <c r="K121" s="23">
        <f>Julho!K121</f>
        <v>0</v>
      </c>
      <c r="L121" s="23">
        <f>Julho!L121</f>
        <v>0</v>
      </c>
      <c r="M121" s="24"/>
      <c r="N121" s="23">
        <f>Julho!N121</f>
        <v>0</v>
      </c>
      <c r="O121" s="23">
        <f>Julho!O121</f>
        <v>0</v>
      </c>
      <c r="P121" s="24"/>
      <c r="Q121" s="23">
        <f>Julho!Q121</f>
        <v>0</v>
      </c>
      <c r="R121" s="23">
        <f>Julho!R121</f>
        <v>0</v>
      </c>
      <c r="S121" s="24"/>
      <c r="T121" s="23">
        <f>Julho!T121</f>
        <v>0</v>
      </c>
      <c r="U121" s="23">
        <f>Julho!U121</f>
        <v>0</v>
      </c>
      <c r="V121" s="24"/>
      <c r="W121" s="23">
        <f>Julho!W121</f>
        <v>0</v>
      </c>
      <c r="X121" s="23">
        <f>Julho!X121</f>
        <v>0</v>
      </c>
      <c r="Y121" s="24"/>
      <c r="Z121" s="23">
        <f>Julho!Z121</f>
        <v>0</v>
      </c>
      <c r="AA121" s="23">
        <f>Julho!AA121</f>
        <v>0</v>
      </c>
      <c r="AB121" s="24"/>
      <c r="AC121" s="23">
        <f>Julho!AC121</f>
        <v>0</v>
      </c>
      <c r="AD121" s="23">
        <f>Julho!AD121</f>
        <v>0</v>
      </c>
    </row>
    <row r="122" spans="2:33" ht="16.5" customHeight="1" x14ac:dyDescent="0.25">
      <c r="B122" s="23">
        <f>Julho!B122</f>
        <v>0</v>
      </c>
      <c r="C122" s="23">
        <f>Julho!C122</f>
        <v>0</v>
      </c>
      <c r="D122" s="24"/>
      <c r="E122" s="23">
        <f>Julho!E122</f>
        <v>0</v>
      </c>
      <c r="F122" s="23">
        <f>Julho!F122</f>
        <v>0</v>
      </c>
      <c r="G122" s="24"/>
      <c r="H122" s="23">
        <f>Julho!H122</f>
        <v>0</v>
      </c>
      <c r="I122" s="23">
        <f>Julho!I122</f>
        <v>0</v>
      </c>
      <c r="J122" s="24"/>
      <c r="K122" s="23">
        <f>Julho!K122</f>
        <v>0</v>
      </c>
      <c r="L122" s="23">
        <f>Julho!L122</f>
        <v>0</v>
      </c>
      <c r="M122" s="24"/>
      <c r="N122" s="23">
        <f>Julho!N122</f>
        <v>0</v>
      </c>
      <c r="O122" s="23">
        <f>Julho!O122</f>
        <v>0</v>
      </c>
      <c r="P122" s="24"/>
      <c r="Q122" s="23">
        <f>Julho!Q122</f>
        <v>0</v>
      </c>
      <c r="R122" s="23">
        <f>Julho!R122</f>
        <v>0</v>
      </c>
      <c r="S122" s="24"/>
      <c r="T122" s="23">
        <f>Julho!T122</f>
        <v>0</v>
      </c>
      <c r="U122" s="23">
        <f>Julho!U122</f>
        <v>0</v>
      </c>
      <c r="V122" s="24"/>
      <c r="W122" s="23">
        <f>Julho!W122</f>
        <v>0</v>
      </c>
      <c r="X122" s="23">
        <f>Julho!X122</f>
        <v>0</v>
      </c>
      <c r="Y122" s="24"/>
      <c r="Z122" s="23">
        <f>Julho!Z122</f>
        <v>0</v>
      </c>
      <c r="AA122" s="23">
        <f>Julho!AA122</f>
        <v>0</v>
      </c>
      <c r="AB122" s="24"/>
      <c r="AC122" s="23">
        <f>Julho!AC122</f>
        <v>0</v>
      </c>
      <c r="AD122" s="23">
        <f>Julho!AD122</f>
        <v>0</v>
      </c>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4" t="str">
        <f>IF(ISBLANK(Julho!C124),"",Julho!C124)</f>
        <v/>
      </c>
      <c r="E124" s="9">
        <v>132</v>
      </c>
      <c r="F124" s="34" t="str">
        <f>IF(ISBLANK(Julho!F124),"",Julho!F124)</f>
        <v/>
      </c>
      <c r="H124" s="9">
        <v>133</v>
      </c>
      <c r="I124" s="34" t="str">
        <f>IF(ISBLANK(Julho!I124),"",Julho!I124)</f>
        <v/>
      </c>
      <c r="K124" s="9">
        <v>134</v>
      </c>
      <c r="L124" s="34" t="str">
        <f>IF(ISBLANK(Julho!L124),"",Julho!L124)</f>
        <v/>
      </c>
      <c r="N124" s="9">
        <v>135</v>
      </c>
      <c r="O124" s="34" t="str">
        <f>IF(ISBLANK(Julho!O124),"",Julho!O124)</f>
        <v/>
      </c>
      <c r="Q124" s="9">
        <v>136</v>
      </c>
      <c r="R124" s="34" t="str">
        <f>IF(ISBLANK(Julho!R124),"",Julho!R124)</f>
        <v/>
      </c>
      <c r="T124" s="9">
        <v>137</v>
      </c>
      <c r="U124" s="34" t="str">
        <f>IF(ISBLANK(Julho!U124),"",Julho!U124)</f>
        <v/>
      </c>
      <c r="W124" s="9">
        <v>138</v>
      </c>
      <c r="X124" s="34" t="str">
        <f>IF(ISBLANK(Julho!X124),"",Julho!X124)</f>
        <v/>
      </c>
      <c r="Z124" s="9">
        <v>139</v>
      </c>
      <c r="AA124" s="34" t="str">
        <f>IF(ISBLANK(Julho!AA124),"",Julho!AA124)</f>
        <v/>
      </c>
      <c r="AC124" s="9">
        <v>140</v>
      </c>
      <c r="AD124" s="34" t="str">
        <f>IF(ISBLANK(Julho!AD124),"",Julho!AD124)</f>
        <v/>
      </c>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3" t="s">
        <v>80</v>
      </c>
      <c r="C127" s="41"/>
      <c r="E127" s="43" t="s">
        <v>80</v>
      </c>
      <c r="F127" s="41"/>
      <c r="H127" s="43" t="s">
        <v>80</v>
      </c>
      <c r="I127" s="41"/>
      <c r="K127" s="43" t="s">
        <v>80</v>
      </c>
      <c r="L127" s="41"/>
      <c r="N127" s="43" t="s">
        <v>80</v>
      </c>
      <c r="O127" s="41"/>
      <c r="Q127" s="43" t="s">
        <v>80</v>
      </c>
      <c r="R127" s="41"/>
      <c r="T127" s="43" t="s">
        <v>80</v>
      </c>
      <c r="U127" s="41"/>
      <c r="W127" s="43" t="s">
        <v>80</v>
      </c>
      <c r="X127" s="41"/>
      <c r="Z127" s="43" t="s">
        <v>80</v>
      </c>
      <c r="AA127" s="41"/>
      <c r="AC127" s="43"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23">
        <f>Julho!B129</f>
        <v>0</v>
      </c>
      <c r="C129" s="23">
        <f>Julho!C129</f>
        <v>0</v>
      </c>
      <c r="D129" s="24"/>
      <c r="E129" s="23">
        <f>Julho!E129</f>
        <v>0</v>
      </c>
      <c r="F129" s="23">
        <f>Julho!F129</f>
        <v>0</v>
      </c>
      <c r="G129" s="24"/>
      <c r="H129" s="23">
        <f>Julho!H129</f>
        <v>0</v>
      </c>
      <c r="I129" s="23">
        <f>Julho!I129</f>
        <v>0</v>
      </c>
      <c r="J129" s="24"/>
      <c r="K129" s="23">
        <f>Julho!K129</f>
        <v>0</v>
      </c>
      <c r="L129" s="23">
        <f>Julho!L129</f>
        <v>0</v>
      </c>
      <c r="M129" s="24"/>
      <c r="N129" s="23">
        <f>Julho!N129</f>
        <v>0</v>
      </c>
      <c r="O129" s="23">
        <f>Julho!O129</f>
        <v>0</v>
      </c>
      <c r="P129" s="24"/>
      <c r="Q129" s="23">
        <f>Julho!Q129</f>
        <v>0</v>
      </c>
      <c r="R129" s="23">
        <f>Julho!R129</f>
        <v>0</v>
      </c>
      <c r="S129" s="24"/>
      <c r="T129" s="23">
        <f>Julho!T129</f>
        <v>0</v>
      </c>
      <c r="U129" s="23">
        <f>Julho!U129</f>
        <v>0</v>
      </c>
      <c r="V129" s="24"/>
      <c r="W129" s="23">
        <f>Julho!W129</f>
        <v>0</v>
      </c>
      <c r="X129" s="23">
        <f>Julho!X129</f>
        <v>0</v>
      </c>
      <c r="Y129" s="24"/>
      <c r="Z129" s="23">
        <f>Julho!Z129</f>
        <v>0</v>
      </c>
      <c r="AA129" s="23">
        <f>Julho!AA129</f>
        <v>0</v>
      </c>
      <c r="AB129" s="24"/>
      <c r="AC129" s="23">
        <f>Julho!AC129</f>
        <v>0</v>
      </c>
      <c r="AD129" s="23">
        <f>Julho!AD129</f>
        <v>0</v>
      </c>
    </row>
    <row r="130" spans="2:33" x14ac:dyDescent="0.25">
      <c r="B130" s="23">
        <f>Julho!B130</f>
        <v>0</v>
      </c>
      <c r="C130" s="23">
        <f>Julho!C130</f>
        <v>0</v>
      </c>
      <c r="D130" s="24"/>
      <c r="E130" s="23">
        <f>Julho!E130</f>
        <v>0</v>
      </c>
      <c r="F130" s="23">
        <f>Julho!F130</f>
        <v>0</v>
      </c>
      <c r="G130" s="24"/>
      <c r="H130" s="23">
        <f>Julho!H130</f>
        <v>0</v>
      </c>
      <c r="I130" s="23">
        <f>Julho!I130</f>
        <v>0</v>
      </c>
      <c r="J130" s="24"/>
      <c r="K130" s="23">
        <f>Julho!K130</f>
        <v>0</v>
      </c>
      <c r="L130" s="23">
        <f>Julho!L130</f>
        <v>0</v>
      </c>
      <c r="M130" s="24"/>
      <c r="N130" s="23">
        <f>Julho!N130</f>
        <v>0</v>
      </c>
      <c r="O130" s="23">
        <f>Julho!O130</f>
        <v>0</v>
      </c>
      <c r="P130" s="24"/>
      <c r="Q130" s="23">
        <f>Julho!Q130</f>
        <v>0</v>
      </c>
      <c r="R130" s="23">
        <f>Julho!R130</f>
        <v>0</v>
      </c>
      <c r="S130" s="24"/>
      <c r="T130" s="23">
        <f>Julho!T130</f>
        <v>0</v>
      </c>
      <c r="U130" s="23">
        <f>Julho!U130</f>
        <v>0</v>
      </c>
      <c r="V130" s="24"/>
      <c r="W130" s="23">
        <f>Julho!W130</f>
        <v>0</v>
      </c>
      <c r="X130" s="23">
        <f>Julho!X130</f>
        <v>0</v>
      </c>
      <c r="Y130" s="24"/>
      <c r="Z130" s="23">
        <f>Julho!Z130</f>
        <v>0</v>
      </c>
      <c r="AA130" s="23">
        <f>Julho!AA130</f>
        <v>0</v>
      </c>
      <c r="AB130" s="24"/>
      <c r="AC130" s="23">
        <f>Julho!AC130</f>
        <v>0</v>
      </c>
      <c r="AD130" s="23">
        <f>Julho!AD130</f>
        <v>0</v>
      </c>
    </row>
    <row r="131" spans="2:33" ht="16.5" customHeight="1" x14ac:dyDescent="0.25">
      <c r="B131" s="23">
        <f>Julho!B131</f>
        <v>0</v>
      </c>
      <c r="C131" s="23">
        <f>Julho!C131</f>
        <v>0</v>
      </c>
      <c r="D131" s="24"/>
      <c r="E131" s="23">
        <f>Julho!E131</f>
        <v>0</v>
      </c>
      <c r="F131" s="23">
        <f>Julho!F131</f>
        <v>0</v>
      </c>
      <c r="G131" s="24"/>
      <c r="H131" s="23">
        <f>Julho!H131</f>
        <v>0</v>
      </c>
      <c r="I131" s="23">
        <f>Julho!I131</f>
        <v>0</v>
      </c>
      <c r="J131" s="24"/>
      <c r="K131" s="23">
        <f>Julho!K131</f>
        <v>0</v>
      </c>
      <c r="L131" s="23">
        <f>Julho!L131</f>
        <v>0</v>
      </c>
      <c r="M131" s="24"/>
      <c r="N131" s="23">
        <f>Julho!N131</f>
        <v>0</v>
      </c>
      <c r="O131" s="23">
        <f>Julho!O131</f>
        <v>0</v>
      </c>
      <c r="P131" s="24"/>
      <c r="Q131" s="23">
        <f>Julho!Q131</f>
        <v>0</v>
      </c>
      <c r="R131" s="23">
        <f>Julho!R131</f>
        <v>0</v>
      </c>
      <c r="S131" s="24"/>
      <c r="T131" s="23">
        <f>Julho!T131</f>
        <v>0</v>
      </c>
      <c r="U131" s="23">
        <f>Julho!U131</f>
        <v>0</v>
      </c>
      <c r="V131" s="24"/>
      <c r="W131" s="23">
        <f>Julho!W131</f>
        <v>0</v>
      </c>
      <c r="X131" s="23">
        <f>Julho!X131</f>
        <v>0</v>
      </c>
      <c r="Y131" s="24"/>
      <c r="Z131" s="23">
        <f>Julho!Z131</f>
        <v>0</v>
      </c>
      <c r="AA131" s="23">
        <f>Julho!AA131</f>
        <v>0</v>
      </c>
      <c r="AB131" s="24"/>
      <c r="AC131" s="23">
        <f>Julho!AC131</f>
        <v>0</v>
      </c>
      <c r="AD131" s="23">
        <f>Julho!AD131</f>
        <v>0</v>
      </c>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4" t="str">
        <f>IF(ISBLANK(Julho!C133),"",Julho!C133)</f>
        <v/>
      </c>
      <c r="E133" s="9">
        <v>142</v>
      </c>
      <c r="F133" s="34" t="str">
        <f>IF(ISBLANK(Julho!F133),"",Julho!F133)</f>
        <v/>
      </c>
      <c r="H133" s="9">
        <v>143</v>
      </c>
      <c r="I133" s="34" t="str">
        <f>IF(ISBLANK(Julho!I133),"",Julho!I133)</f>
        <v/>
      </c>
      <c r="K133" s="9">
        <v>144</v>
      </c>
      <c r="L133" s="34" t="str">
        <f>IF(ISBLANK(Julho!L133),"",Julho!L133)</f>
        <v/>
      </c>
      <c r="N133" s="9">
        <v>145</v>
      </c>
      <c r="O133" s="34" t="str">
        <f>IF(ISBLANK(Julho!O133),"",Julho!O133)</f>
        <v/>
      </c>
      <c r="Q133" s="9">
        <v>146</v>
      </c>
      <c r="R133" s="34" t="str">
        <f>IF(ISBLANK(Julho!R133),"",Julho!R133)</f>
        <v/>
      </c>
      <c r="T133" s="9">
        <v>147</v>
      </c>
      <c r="U133" s="34" t="str">
        <f>IF(ISBLANK(Julho!U133),"",Julho!U133)</f>
        <v/>
      </c>
      <c r="W133" s="9">
        <v>148</v>
      </c>
      <c r="X133" s="34" t="str">
        <f>IF(ISBLANK(Julho!X133),"",Julho!X133)</f>
        <v/>
      </c>
      <c r="Z133" s="9">
        <v>149</v>
      </c>
      <c r="AA133" s="34" t="str">
        <f>IF(ISBLANK(Julho!AA133),"",Julho!AA133)</f>
        <v/>
      </c>
      <c r="AC133" s="9">
        <v>150</v>
      </c>
      <c r="AD133" s="34" t="str">
        <f>IF(ISBLANK(Julho!AD133),"",Julho!AD133)</f>
        <v/>
      </c>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3" t="s">
        <v>80</v>
      </c>
      <c r="C136" s="41"/>
      <c r="E136" s="43" t="s">
        <v>80</v>
      </c>
      <c r="F136" s="41"/>
      <c r="H136" s="43" t="s">
        <v>80</v>
      </c>
      <c r="I136" s="41"/>
      <c r="K136" s="43" t="s">
        <v>80</v>
      </c>
      <c r="L136" s="41"/>
      <c r="N136" s="43" t="s">
        <v>80</v>
      </c>
      <c r="O136" s="41"/>
      <c r="Q136" s="43" t="s">
        <v>80</v>
      </c>
      <c r="R136" s="41"/>
      <c r="T136" s="43" t="s">
        <v>80</v>
      </c>
      <c r="U136" s="41"/>
      <c r="W136" s="43" t="s">
        <v>80</v>
      </c>
      <c r="X136" s="41"/>
      <c r="Z136" s="43" t="s">
        <v>80</v>
      </c>
      <c r="AA136" s="41"/>
      <c r="AC136" s="43"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23">
        <f>Julho!B138</f>
        <v>0</v>
      </c>
      <c r="C138" s="23">
        <f>Julho!C138</f>
        <v>0</v>
      </c>
      <c r="D138" s="24"/>
      <c r="E138" s="23">
        <f>Julho!E138</f>
        <v>0</v>
      </c>
      <c r="F138" s="23">
        <f>Julho!F138</f>
        <v>0</v>
      </c>
      <c r="G138" s="24"/>
      <c r="H138" s="23">
        <f>Julho!H138</f>
        <v>0</v>
      </c>
      <c r="I138" s="23">
        <f>Julho!I138</f>
        <v>0</v>
      </c>
      <c r="J138" s="24"/>
      <c r="K138" s="23">
        <f>Julho!K138</f>
        <v>0</v>
      </c>
      <c r="L138" s="23">
        <f>Julho!L138</f>
        <v>0</v>
      </c>
      <c r="M138" s="24"/>
      <c r="N138" s="23">
        <f>Julho!N138</f>
        <v>0</v>
      </c>
      <c r="O138" s="23">
        <f>Julho!O138</f>
        <v>0</v>
      </c>
      <c r="P138" s="24"/>
      <c r="Q138" s="23">
        <f>Julho!Q138</f>
        <v>0</v>
      </c>
      <c r="R138" s="23">
        <f>Julho!R138</f>
        <v>0</v>
      </c>
      <c r="S138" s="24"/>
      <c r="T138" s="23">
        <f>Julho!T138</f>
        <v>0</v>
      </c>
      <c r="U138" s="23">
        <f>Julho!U138</f>
        <v>0</v>
      </c>
      <c r="V138" s="24"/>
      <c r="W138" s="23">
        <f>Julho!W138</f>
        <v>0</v>
      </c>
      <c r="X138" s="23">
        <f>Julho!X138</f>
        <v>0</v>
      </c>
      <c r="Y138" s="24"/>
      <c r="Z138" s="23">
        <f>Julho!Z138</f>
        <v>0</v>
      </c>
      <c r="AA138" s="23">
        <f>Julho!AA138</f>
        <v>0</v>
      </c>
      <c r="AB138" s="24"/>
      <c r="AC138" s="23">
        <f>Julho!AC138</f>
        <v>0</v>
      </c>
      <c r="AD138" s="23">
        <f>Julho!AD138</f>
        <v>0</v>
      </c>
    </row>
    <row r="139" spans="2:33" x14ac:dyDescent="0.25">
      <c r="B139" s="23">
        <f>Julho!B139</f>
        <v>0</v>
      </c>
      <c r="C139" s="23">
        <f>Julho!C139</f>
        <v>0</v>
      </c>
      <c r="D139" s="24"/>
      <c r="E139" s="23">
        <f>Julho!E139</f>
        <v>0</v>
      </c>
      <c r="F139" s="23">
        <f>Julho!F139</f>
        <v>0</v>
      </c>
      <c r="G139" s="24"/>
      <c r="H139" s="23">
        <f>Julho!H139</f>
        <v>0</v>
      </c>
      <c r="I139" s="23">
        <f>Julho!I139</f>
        <v>0</v>
      </c>
      <c r="J139" s="24"/>
      <c r="K139" s="23">
        <f>Julho!K139</f>
        <v>0</v>
      </c>
      <c r="L139" s="23">
        <f>Julho!L139</f>
        <v>0</v>
      </c>
      <c r="M139" s="24"/>
      <c r="N139" s="23">
        <f>Julho!N139</f>
        <v>0</v>
      </c>
      <c r="O139" s="23">
        <f>Julho!O139</f>
        <v>0</v>
      </c>
      <c r="P139" s="24"/>
      <c r="Q139" s="23">
        <f>Julho!Q139</f>
        <v>0</v>
      </c>
      <c r="R139" s="23">
        <f>Julho!R139</f>
        <v>0</v>
      </c>
      <c r="S139" s="24"/>
      <c r="T139" s="23">
        <f>Julho!T139</f>
        <v>0</v>
      </c>
      <c r="U139" s="23">
        <f>Julho!U139</f>
        <v>0</v>
      </c>
      <c r="V139" s="24"/>
      <c r="W139" s="23">
        <f>Julho!W139</f>
        <v>0</v>
      </c>
      <c r="X139" s="23">
        <f>Julho!X139</f>
        <v>0</v>
      </c>
      <c r="Y139" s="24"/>
      <c r="Z139" s="23">
        <f>Julho!Z139</f>
        <v>0</v>
      </c>
      <c r="AA139" s="23">
        <f>Julho!AA139</f>
        <v>0</v>
      </c>
      <c r="AB139" s="24"/>
      <c r="AC139" s="23">
        <f>Julho!AC139</f>
        <v>0</v>
      </c>
      <c r="AD139" s="23">
        <f>Julho!AD139</f>
        <v>0</v>
      </c>
    </row>
    <row r="140" spans="2:33" ht="16.5" customHeight="1" x14ac:dyDescent="0.25">
      <c r="B140" s="23">
        <f>Julho!B140</f>
        <v>0</v>
      </c>
      <c r="C140" s="23">
        <f>Julho!C140</f>
        <v>0</v>
      </c>
      <c r="D140" s="24"/>
      <c r="E140" s="23">
        <f>Julho!E140</f>
        <v>0</v>
      </c>
      <c r="F140" s="23">
        <f>Julho!F140</f>
        <v>0</v>
      </c>
      <c r="G140" s="24"/>
      <c r="H140" s="23">
        <f>Julho!H140</f>
        <v>0</v>
      </c>
      <c r="I140" s="23">
        <f>Julho!I140</f>
        <v>0</v>
      </c>
      <c r="J140" s="24"/>
      <c r="K140" s="23">
        <f>Julho!K140</f>
        <v>0</v>
      </c>
      <c r="L140" s="23">
        <f>Julho!L140</f>
        <v>0</v>
      </c>
      <c r="M140" s="24"/>
      <c r="N140" s="23">
        <f>Julho!N140</f>
        <v>0</v>
      </c>
      <c r="O140" s="23">
        <f>Julho!O140</f>
        <v>0</v>
      </c>
      <c r="P140" s="24"/>
      <c r="Q140" s="23">
        <f>Julho!Q140</f>
        <v>0</v>
      </c>
      <c r="R140" s="23">
        <f>Julho!R140</f>
        <v>0</v>
      </c>
      <c r="S140" s="24"/>
      <c r="T140" s="23">
        <f>Julho!T140</f>
        <v>0</v>
      </c>
      <c r="U140" s="23">
        <f>Julho!U140</f>
        <v>0</v>
      </c>
      <c r="V140" s="24"/>
      <c r="W140" s="23">
        <f>Julho!W140</f>
        <v>0</v>
      </c>
      <c r="X140" s="23">
        <f>Julho!X140</f>
        <v>0</v>
      </c>
      <c r="Y140" s="24"/>
      <c r="Z140" s="23">
        <f>Julho!Z140</f>
        <v>0</v>
      </c>
      <c r="AA140" s="23">
        <f>Julho!AA140</f>
        <v>0</v>
      </c>
      <c r="AB140" s="24"/>
      <c r="AC140" s="23">
        <f>Julho!AC140</f>
        <v>0</v>
      </c>
      <c r="AD140" s="23">
        <f>Julho!AD140</f>
        <v>0</v>
      </c>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4" t="str">
        <f>IF(ISBLANK(Julho!C142),"",Julho!C142)</f>
        <v/>
      </c>
      <c r="E142" s="9">
        <v>152</v>
      </c>
      <c r="F142" s="34" t="str">
        <f>IF(ISBLANK(Julho!F142),"",Julho!F142)</f>
        <v/>
      </c>
      <c r="H142" s="9">
        <v>153</v>
      </c>
      <c r="I142" s="34" t="str">
        <f>IF(ISBLANK(Julho!I142),"",Julho!I142)</f>
        <v/>
      </c>
      <c r="K142" s="9">
        <v>154</v>
      </c>
      <c r="L142" s="34" t="str">
        <f>IF(ISBLANK(Julho!L142),"",Julho!L142)</f>
        <v/>
      </c>
      <c r="N142" s="9">
        <v>155</v>
      </c>
      <c r="O142" s="34" t="str">
        <f>IF(ISBLANK(Julho!O142),"",Julho!O142)</f>
        <v/>
      </c>
      <c r="Q142" s="9">
        <v>156</v>
      </c>
      <c r="R142" s="34" t="str">
        <f>IF(ISBLANK(Julho!R142),"",Julho!R142)</f>
        <v/>
      </c>
      <c r="T142" s="9">
        <v>157</v>
      </c>
      <c r="U142" s="34" t="str">
        <f>IF(ISBLANK(Julho!U142),"",Julho!U142)</f>
        <v/>
      </c>
      <c r="W142" s="9">
        <v>158</v>
      </c>
      <c r="X142" s="34" t="str">
        <f>IF(ISBLANK(Julho!X142),"",Julho!X142)</f>
        <v/>
      </c>
      <c r="Z142" s="9">
        <v>159</v>
      </c>
      <c r="AA142" s="34" t="str">
        <f>IF(ISBLANK(Julho!AA142),"",Julho!AA142)</f>
        <v/>
      </c>
      <c r="AC142" s="9">
        <v>160</v>
      </c>
      <c r="AD142" s="34" t="str">
        <f>IF(ISBLANK(Julho!AD142),"",Julho!AD142)</f>
        <v/>
      </c>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3" t="s">
        <v>80</v>
      </c>
      <c r="C145" s="41"/>
      <c r="E145" s="43" t="s">
        <v>80</v>
      </c>
      <c r="F145" s="41"/>
      <c r="H145" s="43" t="s">
        <v>80</v>
      </c>
      <c r="I145" s="41"/>
      <c r="K145" s="43" t="s">
        <v>80</v>
      </c>
      <c r="L145" s="41"/>
      <c r="N145" s="43" t="s">
        <v>80</v>
      </c>
      <c r="O145" s="41"/>
      <c r="Q145" s="43" t="s">
        <v>80</v>
      </c>
      <c r="R145" s="41"/>
      <c r="T145" s="43" t="s">
        <v>80</v>
      </c>
      <c r="U145" s="41"/>
      <c r="W145" s="43" t="s">
        <v>80</v>
      </c>
      <c r="X145" s="41"/>
      <c r="Z145" s="43" t="s">
        <v>80</v>
      </c>
      <c r="AA145" s="41"/>
      <c r="AC145" s="43"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23">
        <f>Julho!B147</f>
        <v>0</v>
      </c>
      <c r="C147" s="23">
        <f>Julho!C147</f>
        <v>0</v>
      </c>
      <c r="D147" s="24"/>
      <c r="E147" s="23">
        <f>Julho!E147</f>
        <v>0</v>
      </c>
      <c r="F147" s="23">
        <f>Julho!F147</f>
        <v>0</v>
      </c>
      <c r="G147" s="24"/>
      <c r="H147" s="23">
        <f>Julho!H147</f>
        <v>0</v>
      </c>
      <c r="I147" s="23">
        <f>Julho!I147</f>
        <v>0</v>
      </c>
      <c r="J147" s="24"/>
      <c r="K147" s="23">
        <f>Julho!K147</f>
        <v>0</v>
      </c>
      <c r="L147" s="23">
        <f>Julho!L147</f>
        <v>0</v>
      </c>
      <c r="M147" s="24"/>
      <c r="N147" s="23">
        <f>Julho!N147</f>
        <v>0</v>
      </c>
      <c r="O147" s="23">
        <f>Julho!O147</f>
        <v>0</v>
      </c>
      <c r="P147" s="24"/>
      <c r="Q147" s="23">
        <f>Julho!Q147</f>
        <v>0</v>
      </c>
      <c r="R147" s="23">
        <f>Julho!R147</f>
        <v>0</v>
      </c>
      <c r="S147" s="24"/>
      <c r="T147" s="23">
        <f>Julho!T147</f>
        <v>0</v>
      </c>
      <c r="U147" s="23">
        <f>Julho!U147</f>
        <v>0</v>
      </c>
      <c r="V147" s="24"/>
      <c r="W147" s="23">
        <f>Julho!W147</f>
        <v>0</v>
      </c>
      <c r="X147" s="23">
        <f>Julho!X147</f>
        <v>0</v>
      </c>
      <c r="Y147" s="24"/>
      <c r="Z147" s="23">
        <f>Julho!Z147</f>
        <v>0</v>
      </c>
      <c r="AA147" s="23">
        <f>Julho!AA147</f>
        <v>0</v>
      </c>
      <c r="AB147" s="24"/>
      <c r="AC147" s="23">
        <f>Julho!AC147</f>
        <v>0</v>
      </c>
      <c r="AD147" s="23">
        <f>Julho!AD147</f>
        <v>0</v>
      </c>
    </row>
    <row r="148" spans="2:33" x14ac:dyDescent="0.25">
      <c r="B148" s="23">
        <f>Julho!B148</f>
        <v>0</v>
      </c>
      <c r="C148" s="23">
        <f>Julho!C148</f>
        <v>0</v>
      </c>
      <c r="D148" s="24"/>
      <c r="E148" s="23">
        <f>Julho!E148</f>
        <v>0</v>
      </c>
      <c r="F148" s="23">
        <f>Julho!F148</f>
        <v>0</v>
      </c>
      <c r="G148" s="24"/>
      <c r="H148" s="23">
        <f>Julho!H148</f>
        <v>0</v>
      </c>
      <c r="I148" s="23">
        <f>Julho!I148</f>
        <v>0</v>
      </c>
      <c r="J148" s="24"/>
      <c r="K148" s="23">
        <f>Julho!K148</f>
        <v>0</v>
      </c>
      <c r="L148" s="23">
        <f>Julho!L148</f>
        <v>0</v>
      </c>
      <c r="M148" s="24"/>
      <c r="N148" s="23">
        <f>Julho!N148</f>
        <v>0</v>
      </c>
      <c r="O148" s="23">
        <f>Julho!O148</f>
        <v>0</v>
      </c>
      <c r="P148" s="24"/>
      <c r="Q148" s="23">
        <f>Julho!Q148</f>
        <v>0</v>
      </c>
      <c r="R148" s="23">
        <f>Julho!R148</f>
        <v>0</v>
      </c>
      <c r="S148" s="24"/>
      <c r="T148" s="23">
        <f>Julho!T148</f>
        <v>0</v>
      </c>
      <c r="U148" s="23">
        <f>Julho!U148</f>
        <v>0</v>
      </c>
      <c r="V148" s="24"/>
      <c r="W148" s="23">
        <f>Julho!W148</f>
        <v>0</v>
      </c>
      <c r="X148" s="23">
        <f>Julho!X148</f>
        <v>0</v>
      </c>
      <c r="Y148" s="24"/>
      <c r="Z148" s="23">
        <f>Julho!Z148</f>
        <v>0</v>
      </c>
      <c r="AA148" s="23">
        <f>Julho!AA148</f>
        <v>0</v>
      </c>
      <c r="AB148" s="24"/>
      <c r="AC148" s="23">
        <f>Julho!AC148</f>
        <v>0</v>
      </c>
      <c r="AD148" s="23">
        <f>Julho!AD148</f>
        <v>0</v>
      </c>
    </row>
    <row r="149" spans="2:33" ht="16.5" customHeight="1" x14ac:dyDescent="0.25">
      <c r="B149" s="23">
        <f>Julho!B149</f>
        <v>0</v>
      </c>
      <c r="C149" s="23">
        <f>Julho!C149</f>
        <v>0</v>
      </c>
      <c r="D149" s="24"/>
      <c r="E149" s="23">
        <f>Julho!E149</f>
        <v>0</v>
      </c>
      <c r="F149" s="23">
        <f>Julho!F149</f>
        <v>0</v>
      </c>
      <c r="G149" s="24"/>
      <c r="H149" s="23">
        <f>Julho!H149</f>
        <v>0</v>
      </c>
      <c r="I149" s="23">
        <f>Julho!I149</f>
        <v>0</v>
      </c>
      <c r="J149" s="24"/>
      <c r="K149" s="23">
        <f>Julho!K149</f>
        <v>0</v>
      </c>
      <c r="L149" s="23">
        <f>Julho!L149</f>
        <v>0</v>
      </c>
      <c r="M149" s="24"/>
      <c r="N149" s="23">
        <f>Julho!N149</f>
        <v>0</v>
      </c>
      <c r="O149" s="23">
        <f>Julho!O149</f>
        <v>0</v>
      </c>
      <c r="P149" s="24"/>
      <c r="Q149" s="23">
        <f>Julho!Q149</f>
        <v>0</v>
      </c>
      <c r="R149" s="23">
        <f>Julho!R149</f>
        <v>0</v>
      </c>
      <c r="S149" s="24"/>
      <c r="T149" s="23">
        <f>Julho!T149</f>
        <v>0</v>
      </c>
      <c r="U149" s="23">
        <f>Julho!U149</f>
        <v>0</v>
      </c>
      <c r="V149" s="24"/>
      <c r="W149" s="23">
        <f>Julho!W149</f>
        <v>0</v>
      </c>
      <c r="X149" s="23">
        <f>Julho!X149</f>
        <v>0</v>
      </c>
      <c r="Y149" s="24"/>
      <c r="Z149" s="23">
        <f>Julho!Z149</f>
        <v>0</v>
      </c>
      <c r="AA149" s="23">
        <f>Julho!AA149</f>
        <v>0</v>
      </c>
      <c r="AB149" s="24"/>
      <c r="AC149" s="23">
        <f>Julho!AC149</f>
        <v>0</v>
      </c>
      <c r="AD149" s="23">
        <f>Julho!AD149</f>
        <v>0</v>
      </c>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4" t="str">
        <f>IF(ISBLANK(Julho!C151),"",Julho!C151)</f>
        <v/>
      </c>
      <c r="E151" s="9">
        <v>162</v>
      </c>
      <c r="F151" s="34" t="str">
        <f>IF(ISBLANK(Julho!F151),"",Julho!F151)</f>
        <v/>
      </c>
      <c r="H151" s="9">
        <v>163</v>
      </c>
      <c r="I151" s="34" t="str">
        <f>IF(ISBLANK(Julho!I151),"",Julho!I151)</f>
        <v/>
      </c>
      <c r="K151" s="9">
        <v>164</v>
      </c>
      <c r="L151" s="34" t="str">
        <f>IF(ISBLANK(Julho!L151),"",Julho!L151)</f>
        <v/>
      </c>
      <c r="N151" s="9">
        <v>165</v>
      </c>
      <c r="O151" s="34" t="str">
        <f>IF(ISBLANK(Julho!O151),"",Julho!O151)</f>
        <v/>
      </c>
      <c r="Q151" s="9">
        <v>166</v>
      </c>
      <c r="R151" s="34" t="str">
        <f>IF(ISBLANK(Julho!R151),"",Julho!R151)</f>
        <v/>
      </c>
      <c r="T151" s="9">
        <v>167</v>
      </c>
      <c r="U151" s="34" t="str">
        <f>IF(ISBLANK(Julho!U151),"",Julho!U151)</f>
        <v/>
      </c>
      <c r="W151" s="9">
        <v>168</v>
      </c>
      <c r="X151" s="34" t="str">
        <f>IF(ISBLANK(Julho!X151),"",Julho!X151)</f>
        <v/>
      </c>
      <c r="Z151" s="9">
        <v>169</v>
      </c>
      <c r="AA151" s="34" t="str">
        <f>IF(ISBLANK(Julho!AA151),"",Julho!AA151)</f>
        <v/>
      </c>
      <c r="AC151" s="9">
        <v>170</v>
      </c>
      <c r="AD151" s="34" t="str">
        <f>IF(ISBLANK(Julho!AD151),"",Julho!AD151)</f>
        <v/>
      </c>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3" t="s">
        <v>80</v>
      </c>
      <c r="C154" s="41"/>
      <c r="E154" s="43" t="s">
        <v>80</v>
      </c>
      <c r="F154" s="41"/>
      <c r="H154" s="43" t="s">
        <v>80</v>
      </c>
      <c r="I154" s="41"/>
      <c r="K154" s="43" t="s">
        <v>80</v>
      </c>
      <c r="L154" s="41"/>
      <c r="N154" s="43" t="s">
        <v>80</v>
      </c>
      <c r="O154" s="41"/>
      <c r="Q154" s="43" t="s">
        <v>80</v>
      </c>
      <c r="R154" s="41"/>
      <c r="T154" s="43" t="s">
        <v>80</v>
      </c>
      <c r="U154" s="41"/>
      <c r="W154" s="43" t="s">
        <v>80</v>
      </c>
      <c r="X154" s="41"/>
      <c r="Z154" s="43" t="s">
        <v>80</v>
      </c>
      <c r="AA154" s="41"/>
      <c r="AC154" s="43"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23">
        <f>Julho!B156</f>
        <v>0</v>
      </c>
      <c r="C156" s="23">
        <f>Julho!C156</f>
        <v>0</v>
      </c>
      <c r="D156" s="24"/>
      <c r="E156" s="23">
        <f>Julho!E156</f>
        <v>0</v>
      </c>
      <c r="F156" s="23">
        <f>Julho!F156</f>
        <v>0</v>
      </c>
      <c r="G156" s="24"/>
      <c r="H156" s="23">
        <f>Julho!H156</f>
        <v>0</v>
      </c>
      <c r="I156" s="23">
        <f>Julho!I156</f>
        <v>0</v>
      </c>
      <c r="J156" s="24"/>
      <c r="K156" s="23">
        <f>Julho!K156</f>
        <v>0</v>
      </c>
      <c r="L156" s="23">
        <f>Julho!L156</f>
        <v>0</v>
      </c>
      <c r="M156" s="24"/>
      <c r="N156" s="23">
        <f>Julho!N156</f>
        <v>0</v>
      </c>
      <c r="O156" s="23">
        <f>Julho!O156</f>
        <v>0</v>
      </c>
      <c r="P156" s="24"/>
      <c r="Q156" s="23">
        <f>Julho!Q156</f>
        <v>0</v>
      </c>
      <c r="R156" s="23">
        <f>Julho!R156</f>
        <v>0</v>
      </c>
      <c r="S156" s="24"/>
      <c r="T156" s="23">
        <f>Julho!T156</f>
        <v>0</v>
      </c>
      <c r="U156" s="23">
        <f>Julho!U156</f>
        <v>0</v>
      </c>
      <c r="V156" s="24"/>
      <c r="W156" s="23">
        <f>Julho!W156</f>
        <v>0</v>
      </c>
      <c r="X156" s="23">
        <f>Julho!X156</f>
        <v>0</v>
      </c>
      <c r="Y156" s="24"/>
      <c r="Z156" s="23">
        <f>Julho!Z156</f>
        <v>0</v>
      </c>
      <c r="AA156" s="23">
        <f>Julho!AA156</f>
        <v>0</v>
      </c>
      <c r="AB156" s="24"/>
      <c r="AC156" s="23">
        <f>Julho!AC156</f>
        <v>0</v>
      </c>
      <c r="AD156" s="23">
        <f>Julho!AD156</f>
        <v>0</v>
      </c>
    </row>
    <row r="157" spans="2:33" x14ac:dyDescent="0.25">
      <c r="B157" s="23">
        <f>Julho!B157</f>
        <v>0</v>
      </c>
      <c r="C157" s="23">
        <f>Julho!C157</f>
        <v>0</v>
      </c>
      <c r="D157" s="24"/>
      <c r="E157" s="23">
        <f>Julho!E157</f>
        <v>0</v>
      </c>
      <c r="F157" s="23">
        <f>Julho!F157</f>
        <v>0</v>
      </c>
      <c r="G157" s="24"/>
      <c r="H157" s="23">
        <f>Julho!H157</f>
        <v>0</v>
      </c>
      <c r="I157" s="23">
        <f>Julho!I157</f>
        <v>0</v>
      </c>
      <c r="J157" s="24"/>
      <c r="K157" s="23">
        <f>Julho!K157</f>
        <v>0</v>
      </c>
      <c r="L157" s="23">
        <f>Julho!L157</f>
        <v>0</v>
      </c>
      <c r="M157" s="24"/>
      <c r="N157" s="23">
        <f>Julho!N157</f>
        <v>0</v>
      </c>
      <c r="O157" s="23">
        <f>Julho!O157</f>
        <v>0</v>
      </c>
      <c r="P157" s="24"/>
      <c r="Q157" s="23">
        <f>Julho!Q157</f>
        <v>0</v>
      </c>
      <c r="R157" s="23">
        <f>Julho!R157</f>
        <v>0</v>
      </c>
      <c r="S157" s="24"/>
      <c r="T157" s="23">
        <f>Julho!T157</f>
        <v>0</v>
      </c>
      <c r="U157" s="23">
        <f>Julho!U157</f>
        <v>0</v>
      </c>
      <c r="V157" s="24"/>
      <c r="W157" s="23">
        <f>Julho!W157</f>
        <v>0</v>
      </c>
      <c r="X157" s="23">
        <f>Julho!X157</f>
        <v>0</v>
      </c>
      <c r="Y157" s="24"/>
      <c r="Z157" s="23">
        <f>Julho!Z157</f>
        <v>0</v>
      </c>
      <c r="AA157" s="23">
        <f>Julho!AA157</f>
        <v>0</v>
      </c>
      <c r="AB157" s="24"/>
      <c r="AC157" s="23">
        <f>Julho!AC157</f>
        <v>0</v>
      </c>
      <c r="AD157" s="23">
        <f>Julho!AD157</f>
        <v>0</v>
      </c>
    </row>
    <row r="158" spans="2:33" ht="16.5" customHeight="1" x14ac:dyDescent="0.25">
      <c r="B158" s="23">
        <f>Julho!B158</f>
        <v>0</v>
      </c>
      <c r="C158" s="23">
        <f>Julho!C158</f>
        <v>0</v>
      </c>
      <c r="D158" s="24"/>
      <c r="E158" s="23">
        <f>Julho!E158</f>
        <v>0</v>
      </c>
      <c r="F158" s="23">
        <f>Julho!F158</f>
        <v>0</v>
      </c>
      <c r="G158" s="24"/>
      <c r="H158" s="23">
        <f>Julho!H158</f>
        <v>0</v>
      </c>
      <c r="I158" s="23">
        <f>Julho!I158</f>
        <v>0</v>
      </c>
      <c r="J158" s="24"/>
      <c r="K158" s="23">
        <f>Julho!K158</f>
        <v>0</v>
      </c>
      <c r="L158" s="23">
        <f>Julho!L158</f>
        <v>0</v>
      </c>
      <c r="M158" s="24"/>
      <c r="N158" s="23">
        <f>Julho!N158</f>
        <v>0</v>
      </c>
      <c r="O158" s="23">
        <f>Julho!O158</f>
        <v>0</v>
      </c>
      <c r="P158" s="24"/>
      <c r="Q158" s="23">
        <f>Julho!Q158</f>
        <v>0</v>
      </c>
      <c r="R158" s="23">
        <f>Julho!R158</f>
        <v>0</v>
      </c>
      <c r="S158" s="24"/>
      <c r="T158" s="23">
        <f>Julho!T158</f>
        <v>0</v>
      </c>
      <c r="U158" s="23">
        <f>Julho!U158</f>
        <v>0</v>
      </c>
      <c r="V158" s="24"/>
      <c r="W158" s="23">
        <f>Julho!W158</f>
        <v>0</v>
      </c>
      <c r="X158" s="23">
        <f>Julho!X158</f>
        <v>0</v>
      </c>
      <c r="Y158" s="24"/>
      <c r="Z158" s="23">
        <f>Julho!Z158</f>
        <v>0</v>
      </c>
      <c r="AA158" s="23">
        <f>Julho!AA158</f>
        <v>0</v>
      </c>
      <c r="AB158" s="24"/>
      <c r="AC158" s="23">
        <f>Julho!AC158</f>
        <v>0</v>
      </c>
      <c r="AD158" s="23">
        <f>Julho!AD158</f>
        <v>0</v>
      </c>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4" t="str">
        <f>IF(ISBLANK(Julho!C160),"",Julho!C160)</f>
        <v/>
      </c>
      <c r="E160" s="9">
        <v>172</v>
      </c>
      <c r="F160" s="34" t="str">
        <f>IF(ISBLANK(Julho!F160),"",Julho!F160)</f>
        <v/>
      </c>
      <c r="H160" s="9">
        <v>173</v>
      </c>
      <c r="I160" s="34" t="str">
        <f>IF(ISBLANK(Julho!I160),"",Julho!I160)</f>
        <v/>
      </c>
      <c r="K160" s="9">
        <v>174</v>
      </c>
      <c r="L160" s="34" t="str">
        <f>IF(ISBLANK(Julho!L160),"",Julho!L160)</f>
        <v/>
      </c>
      <c r="N160" s="9">
        <v>175</v>
      </c>
      <c r="O160" s="34" t="str">
        <f>IF(ISBLANK(Julho!O160),"",Julho!O160)</f>
        <v/>
      </c>
      <c r="Q160" s="9">
        <v>176</v>
      </c>
      <c r="R160" s="34" t="str">
        <f>IF(ISBLANK(Julho!R160),"",Julho!R160)</f>
        <v/>
      </c>
      <c r="T160" s="9">
        <v>177</v>
      </c>
      <c r="U160" s="34" t="str">
        <f>IF(ISBLANK(Julho!U160),"",Julho!U160)</f>
        <v/>
      </c>
      <c r="W160" s="9">
        <v>178</v>
      </c>
      <c r="X160" s="34" t="str">
        <f>IF(ISBLANK(Julho!X160),"",Julho!X160)</f>
        <v/>
      </c>
      <c r="Z160" s="9">
        <v>179</v>
      </c>
      <c r="AA160" s="34" t="str">
        <f>IF(ISBLANK(Julho!AA160),"",Julho!AA160)</f>
        <v/>
      </c>
      <c r="AC160" s="9">
        <v>180</v>
      </c>
      <c r="AD160" s="34" t="str">
        <f>IF(ISBLANK(Julho!AD160),"",Julho!AD160)</f>
        <v/>
      </c>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3" t="s">
        <v>80</v>
      </c>
      <c r="C163" s="41"/>
      <c r="E163" s="43" t="s">
        <v>80</v>
      </c>
      <c r="F163" s="41"/>
      <c r="H163" s="43" t="s">
        <v>80</v>
      </c>
      <c r="I163" s="41"/>
      <c r="K163" s="43" t="s">
        <v>80</v>
      </c>
      <c r="L163" s="41"/>
      <c r="N163" s="43" t="s">
        <v>80</v>
      </c>
      <c r="O163" s="41"/>
      <c r="Q163" s="43" t="s">
        <v>80</v>
      </c>
      <c r="R163" s="41"/>
      <c r="T163" s="43" t="s">
        <v>80</v>
      </c>
      <c r="U163" s="41"/>
      <c r="W163" s="43" t="s">
        <v>80</v>
      </c>
      <c r="X163" s="41"/>
      <c r="Z163" s="43" t="s">
        <v>80</v>
      </c>
      <c r="AA163" s="41"/>
      <c r="AC163" s="43"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23">
        <f>Julho!B165</f>
        <v>0</v>
      </c>
      <c r="C165" s="23">
        <f>Julho!C165</f>
        <v>0</v>
      </c>
      <c r="D165" s="24"/>
      <c r="E165" s="23">
        <f>Julho!E165</f>
        <v>0</v>
      </c>
      <c r="F165" s="23">
        <f>Julho!F165</f>
        <v>0</v>
      </c>
      <c r="G165" s="24"/>
      <c r="H165" s="23">
        <f>Julho!H165</f>
        <v>0</v>
      </c>
      <c r="I165" s="23">
        <f>Julho!I165</f>
        <v>0</v>
      </c>
      <c r="J165" s="24"/>
      <c r="K165" s="23">
        <f>Julho!K165</f>
        <v>0</v>
      </c>
      <c r="L165" s="23">
        <f>Julho!L165</f>
        <v>0</v>
      </c>
      <c r="M165" s="24"/>
      <c r="N165" s="23">
        <f>Julho!N165</f>
        <v>0</v>
      </c>
      <c r="O165" s="23">
        <f>Julho!O165</f>
        <v>0</v>
      </c>
      <c r="P165" s="24"/>
      <c r="Q165" s="23">
        <f>Julho!Q165</f>
        <v>0</v>
      </c>
      <c r="R165" s="23">
        <f>Julho!R165</f>
        <v>0</v>
      </c>
      <c r="S165" s="24"/>
      <c r="T165" s="23">
        <f>Julho!T165</f>
        <v>0</v>
      </c>
      <c r="U165" s="23">
        <f>Julho!U165</f>
        <v>0</v>
      </c>
      <c r="V165" s="24"/>
      <c r="W165" s="23">
        <f>Julho!W165</f>
        <v>0</v>
      </c>
      <c r="X165" s="23">
        <f>Julho!X165</f>
        <v>0</v>
      </c>
      <c r="Y165" s="24"/>
      <c r="Z165" s="23">
        <f>Julho!Z165</f>
        <v>0</v>
      </c>
      <c r="AA165" s="23">
        <f>Julho!AA165</f>
        <v>0</v>
      </c>
      <c r="AB165" s="24"/>
      <c r="AC165" s="23">
        <f>Julho!AC165</f>
        <v>0</v>
      </c>
      <c r="AD165" s="23">
        <f>Julho!AD165</f>
        <v>0</v>
      </c>
    </row>
    <row r="166" spans="2:33" x14ac:dyDescent="0.25">
      <c r="B166" s="23">
        <f>Julho!B166</f>
        <v>0</v>
      </c>
      <c r="C166" s="23">
        <f>Julho!C166</f>
        <v>0</v>
      </c>
      <c r="D166" s="24"/>
      <c r="E166" s="23">
        <f>Julho!E166</f>
        <v>0</v>
      </c>
      <c r="F166" s="23">
        <f>Julho!F166</f>
        <v>0</v>
      </c>
      <c r="G166" s="24"/>
      <c r="H166" s="23">
        <f>Julho!H166</f>
        <v>0</v>
      </c>
      <c r="I166" s="23">
        <f>Julho!I166</f>
        <v>0</v>
      </c>
      <c r="J166" s="24"/>
      <c r="K166" s="23">
        <f>Julho!K166</f>
        <v>0</v>
      </c>
      <c r="L166" s="23">
        <f>Julho!L166</f>
        <v>0</v>
      </c>
      <c r="M166" s="24"/>
      <c r="N166" s="23">
        <f>Julho!N166</f>
        <v>0</v>
      </c>
      <c r="O166" s="23">
        <f>Julho!O166</f>
        <v>0</v>
      </c>
      <c r="P166" s="24"/>
      <c r="Q166" s="23">
        <f>Julho!Q166</f>
        <v>0</v>
      </c>
      <c r="R166" s="23">
        <f>Julho!R166</f>
        <v>0</v>
      </c>
      <c r="S166" s="24"/>
      <c r="T166" s="23">
        <f>Julho!T166</f>
        <v>0</v>
      </c>
      <c r="U166" s="23">
        <f>Julho!U166</f>
        <v>0</v>
      </c>
      <c r="V166" s="24"/>
      <c r="W166" s="23">
        <f>Julho!W166</f>
        <v>0</v>
      </c>
      <c r="X166" s="23">
        <f>Julho!X166</f>
        <v>0</v>
      </c>
      <c r="Y166" s="24"/>
      <c r="Z166" s="23">
        <f>Julho!Z166</f>
        <v>0</v>
      </c>
      <c r="AA166" s="23">
        <f>Julho!AA166</f>
        <v>0</v>
      </c>
      <c r="AB166" s="24"/>
      <c r="AC166" s="23">
        <f>Julho!AC166</f>
        <v>0</v>
      </c>
      <c r="AD166" s="23">
        <f>Julho!AD166</f>
        <v>0</v>
      </c>
    </row>
    <row r="167" spans="2:33" ht="16.5" customHeight="1" x14ac:dyDescent="0.25">
      <c r="B167" s="23">
        <f>Julho!B167</f>
        <v>0</v>
      </c>
      <c r="C167" s="23">
        <f>Julho!C167</f>
        <v>0</v>
      </c>
      <c r="D167" s="24"/>
      <c r="E167" s="23">
        <f>Julho!E167</f>
        <v>0</v>
      </c>
      <c r="F167" s="23">
        <f>Julho!F167</f>
        <v>0</v>
      </c>
      <c r="G167" s="24"/>
      <c r="H167" s="23">
        <f>Julho!H167</f>
        <v>0</v>
      </c>
      <c r="I167" s="23">
        <f>Julho!I167</f>
        <v>0</v>
      </c>
      <c r="J167" s="24"/>
      <c r="K167" s="23">
        <f>Julho!K167</f>
        <v>0</v>
      </c>
      <c r="L167" s="23">
        <f>Julho!L167</f>
        <v>0</v>
      </c>
      <c r="M167" s="24"/>
      <c r="N167" s="23">
        <f>Julho!N167</f>
        <v>0</v>
      </c>
      <c r="O167" s="23">
        <f>Julho!O167</f>
        <v>0</v>
      </c>
      <c r="P167" s="24"/>
      <c r="Q167" s="23">
        <f>Julho!Q167</f>
        <v>0</v>
      </c>
      <c r="R167" s="23">
        <f>Julho!R167</f>
        <v>0</v>
      </c>
      <c r="S167" s="24"/>
      <c r="T167" s="23">
        <f>Julho!T167</f>
        <v>0</v>
      </c>
      <c r="U167" s="23">
        <f>Julho!U167</f>
        <v>0</v>
      </c>
      <c r="V167" s="24"/>
      <c r="W167" s="23">
        <f>Julho!W167</f>
        <v>0</v>
      </c>
      <c r="X167" s="23">
        <f>Julho!X167</f>
        <v>0</v>
      </c>
      <c r="Y167" s="24"/>
      <c r="Z167" s="23">
        <f>Julho!Z167</f>
        <v>0</v>
      </c>
      <c r="AA167" s="23">
        <f>Julho!AA167</f>
        <v>0</v>
      </c>
      <c r="AB167" s="24"/>
      <c r="AC167" s="23">
        <f>Julho!AC167</f>
        <v>0</v>
      </c>
      <c r="AD167" s="23">
        <f>Julho!AD167</f>
        <v>0</v>
      </c>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4" t="str">
        <f>IF(ISBLANK(Julho!C169),"",Julho!C169)</f>
        <v/>
      </c>
      <c r="E169" s="9">
        <v>182</v>
      </c>
      <c r="F169" s="34" t="str">
        <f>IF(ISBLANK(Julho!F169),"",Julho!F169)</f>
        <v/>
      </c>
      <c r="H169" s="9">
        <v>183</v>
      </c>
      <c r="I169" s="34" t="str">
        <f>IF(ISBLANK(Julho!I169),"",Julho!I169)</f>
        <v/>
      </c>
      <c r="K169" s="9">
        <v>184</v>
      </c>
      <c r="L169" s="34" t="str">
        <f>IF(ISBLANK(Julho!L169),"",Julho!L169)</f>
        <v/>
      </c>
      <c r="N169" s="9">
        <v>185</v>
      </c>
      <c r="O169" s="34" t="str">
        <f>IF(ISBLANK(Julho!O169),"",Julho!O169)</f>
        <v/>
      </c>
      <c r="Q169" s="9">
        <v>186</v>
      </c>
      <c r="R169" s="34" t="str">
        <f>IF(ISBLANK(Julho!R169),"",Julho!R169)</f>
        <v/>
      </c>
      <c r="T169" s="9">
        <v>187</v>
      </c>
      <c r="U169" s="34" t="str">
        <f>IF(ISBLANK(Julho!U169),"",Julho!U169)</f>
        <v/>
      </c>
      <c r="W169" s="9">
        <v>188</v>
      </c>
      <c r="X169" s="34" t="str">
        <f>IF(ISBLANK(Julho!X169),"",Julho!X169)</f>
        <v/>
      </c>
      <c r="Z169" s="9">
        <v>189</v>
      </c>
      <c r="AA169" s="34" t="str">
        <f>IF(ISBLANK(Julho!AA169),"",Julho!AA169)</f>
        <v/>
      </c>
      <c r="AC169" s="9">
        <v>190</v>
      </c>
      <c r="AD169" s="34" t="str">
        <f>IF(ISBLANK(Julho!AD169),"",Julho!AD169)</f>
        <v/>
      </c>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3" t="s">
        <v>80</v>
      </c>
      <c r="C172" s="41"/>
      <c r="E172" s="43" t="s">
        <v>80</v>
      </c>
      <c r="F172" s="41"/>
      <c r="H172" s="43" t="s">
        <v>80</v>
      </c>
      <c r="I172" s="41"/>
      <c r="K172" s="43" t="s">
        <v>80</v>
      </c>
      <c r="L172" s="41"/>
      <c r="N172" s="43" t="s">
        <v>80</v>
      </c>
      <c r="O172" s="41"/>
      <c r="Q172" s="43" t="s">
        <v>80</v>
      </c>
      <c r="R172" s="41"/>
      <c r="T172" s="43" t="s">
        <v>80</v>
      </c>
      <c r="U172" s="41"/>
      <c r="W172" s="43" t="s">
        <v>80</v>
      </c>
      <c r="X172" s="41"/>
      <c r="Z172" s="43" t="s">
        <v>80</v>
      </c>
      <c r="AA172" s="41"/>
      <c r="AC172" s="43"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23">
        <f>Julho!B174</f>
        <v>0</v>
      </c>
      <c r="C174" s="23">
        <f>Julho!C174</f>
        <v>0</v>
      </c>
      <c r="D174" s="24"/>
      <c r="E174" s="23">
        <f>Julho!E174</f>
        <v>0</v>
      </c>
      <c r="F174" s="23">
        <f>Julho!F174</f>
        <v>0</v>
      </c>
      <c r="G174" s="24"/>
      <c r="H174" s="23">
        <f>Julho!H174</f>
        <v>0</v>
      </c>
      <c r="I174" s="23">
        <f>Julho!I174</f>
        <v>0</v>
      </c>
      <c r="J174" s="24"/>
      <c r="K174" s="23">
        <f>Julho!K174</f>
        <v>0</v>
      </c>
      <c r="L174" s="23">
        <f>Julho!L174</f>
        <v>0</v>
      </c>
      <c r="M174" s="24"/>
      <c r="N174" s="23">
        <f>Julho!N174</f>
        <v>0</v>
      </c>
      <c r="O174" s="23">
        <f>Julho!O174</f>
        <v>0</v>
      </c>
      <c r="P174" s="24"/>
      <c r="Q174" s="23">
        <f>Julho!Q174</f>
        <v>0</v>
      </c>
      <c r="R174" s="23">
        <f>Julho!R174</f>
        <v>0</v>
      </c>
      <c r="S174" s="24"/>
      <c r="T174" s="23">
        <f>Julho!T174</f>
        <v>0</v>
      </c>
      <c r="U174" s="23">
        <f>Julho!U174</f>
        <v>0</v>
      </c>
      <c r="V174" s="24"/>
      <c r="W174" s="23">
        <f>Julho!W174</f>
        <v>0</v>
      </c>
      <c r="X174" s="23">
        <f>Julho!X174</f>
        <v>0</v>
      </c>
      <c r="Y174" s="24"/>
      <c r="Z174" s="23">
        <f>Julho!Z174</f>
        <v>0</v>
      </c>
      <c r="AA174" s="23">
        <f>Julho!AA174</f>
        <v>0</v>
      </c>
      <c r="AB174" s="24"/>
      <c r="AC174" s="23">
        <f>Julho!AC174</f>
        <v>0</v>
      </c>
      <c r="AD174" s="23">
        <f>Julho!AD174</f>
        <v>0</v>
      </c>
    </row>
    <row r="175" spans="2:33" x14ac:dyDescent="0.25">
      <c r="B175" s="23">
        <f>Julho!B175</f>
        <v>0</v>
      </c>
      <c r="C175" s="23">
        <f>Julho!C175</f>
        <v>0</v>
      </c>
      <c r="D175" s="24"/>
      <c r="E175" s="23">
        <f>Julho!E175</f>
        <v>0</v>
      </c>
      <c r="F175" s="23">
        <f>Julho!F175</f>
        <v>0</v>
      </c>
      <c r="G175" s="24"/>
      <c r="H175" s="23">
        <f>Julho!H175</f>
        <v>0</v>
      </c>
      <c r="I175" s="23">
        <f>Julho!I175</f>
        <v>0</v>
      </c>
      <c r="J175" s="24"/>
      <c r="K175" s="23">
        <f>Julho!K175</f>
        <v>0</v>
      </c>
      <c r="L175" s="23">
        <f>Julho!L175</f>
        <v>0</v>
      </c>
      <c r="M175" s="24"/>
      <c r="N175" s="23">
        <f>Julho!N175</f>
        <v>0</v>
      </c>
      <c r="O175" s="23">
        <f>Julho!O175</f>
        <v>0</v>
      </c>
      <c r="P175" s="24"/>
      <c r="Q175" s="23">
        <f>Julho!Q175</f>
        <v>0</v>
      </c>
      <c r="R175" s="23">
        <f>Julho!R175</f>
        <v>0</v>
      </c>
      <c r="S175" s="24"/>
      <c r="T175" s="23">
        <f>Julho!T175</f>
        <v>0</v>
      </c>
      <c r="U175" s="23">
        <f>Julho!U175</f>
        <v>0</v>
      </c>
      <c r="V175" s="24"/>
      <c r="W175" s="23">
        <f>Julho!W175</f>
        <v>0</v>
      </c>
      <c r="X175" s="23">
        <f>Julho!X175</f>
        <v>0</v>
      </c>
      <c r="Y175" s="24"/>
      <c r="Z175" s="23">
        <f>Julho!Z175</f>
        <v>0</v>
      </c>
      <c r="AA175" s="23">
        <f>Julho!AA175</f>
        <v>0</v>
      </c>
      <c r="AB175" s="24"/>
      <c r="AC175" s="23">
        <f>Julho!AC175</f>
        <v>0</v>
      </c>
      <c r="AD175" s="23">
        <f>Julho!AD175</f>
        <v>0</v>
      </c>
    </row>
    <row r="176" spans="2:33" ht="16.5" customHeight="1" x14ac:dyDescent="0.25">
      <c r="B176" s="23">
        <f>Julho!B176</f>
        <v>0</v>
      </c>
      <c r="C176" s="23">
        <f>Julho!C176</f>
        <v>0</v>
      </c>
      <c r="D176" s="24"/>
      <c r="E176" s="23">
        <f>Julho!E176</f>
        <v>0</v>
      </c>
      <c r="F176" s="23">
        <f>Julho!F176</f>
        <v>0</v>
      </c>
      <c r="G176" s="24"/>
      <c r="H176" s="23">
        <f>Julho!H176</f>
        <v>0</v>
      </c>
      <c r="I176" s="23">
        <f>Julho!I176</f>
        <v>0</v>
      </c>
      <c r="J176" s="24"/>
      <c r="K176" s="23">
        <f>Julho!K176</f>
        <v>0</v>
      </c>
      <c r="L176" s="23">
        <f>Julho!L176</f>
        <v>0</v>
      </c>
      <c r="M176" s="24"/>
      <c r="N176" s="23">
        <f>Julho!N176</f>
        <v>0</v>
      </c>
      <c r="O176" s="23">
        <f>Julho!O176</f>
        <v>0</v>
      </c>
      <c r="P176" s="24"/>
      <c r="Q176" s="23">
        <f>Julho!Q176</f>
        <v>0</v>
      </c>
      <c r="R176" s="23">
        <f>Julho!R176</f>
        <v>0</v>
      </c>
      <c r="S176" s="24"/>
      <c r="T176" s="23">
        <f>Julho!T176</f>
        <v>0</v>
      </c>
      <c r="U176" s="23">
        <f>Julho!U176</f>
        <v>0</v>
      </c>
      <c r="V176" s="24"/>
      <c r="W176" s="23">
        <f>Julho!W176</f>
        <v>0</v>
      </c>
      <c r="X176" s="23">
        <f>Julho!X176</f>
        <v>0</v>
      </c>
      <c r="Y176" s="24"/>
      <c r="Z176" s="23">
        <f>Julho!Z176</f>
        <v>0</v>
      </c>
      <c r="AA176" s="23">
        <f>Julho!AA176</f>
        <v>0</v>
      </c>
      <c r="AB176" s="24"/>
      <c r="AC176" s="23">
        <f>Julho!AC176</f>
        <v>0</v>
      </c>
      <c r="AD176" s="23">
        <f>Julho!AD176</f>
        <v>0</v>
      </c>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4" t="str">
        <f>IF(ISBLANK(Julho!C178),"",Julho!C178)</f>
        <v/>
      </c>
      <c r="E178" s="9">
        <v>192</v>
      </c>
      <c r="F178" s="34" t="str">
        <f>IF(ISBLANK(Julho!F178),"",Julho!F178)</f>
        <v/>
      </c>
      <c r="H178" s="9">
        <v>193</v>
      </c>
      <c r="I178" s="34" t="str">
        <f>IF(ISBLANK(Julho!I178),"",Julho!I178)</f>
        <v/>
      </c>
      <c r="K178" s="9">
        <v>194</v>
      </c>
      <c r="L178" s="34" t="str">
        <f>IF(ISBLANK(Julho!L178),"",Julho!L178)</f>
        <v/>
      </c>
      <c r="N178" s="9">
        <v>195</v>
      </c>
      <c r="O178" s="34" t="str">
        <f>IF(ISBLANK(Julho!O178),"",Julho!O178)</f>
        <v/>
      </c>
      <c r="Q178" s="9">
        <v>196</v>
      </c>
      <c r="R178" s="34" t="str">
        <f>IF(ISBLANK(Julho!R178),"",Julho!R178)</f>
        <v/>
      </c>
      <c r="T178" s="9">
        <v>197</v>
      </c>
      <c r="U178" s="34" t="str">
        <f>IF(ISBLANK(Julho!U178),"",Julho!U178)</f>
        <v/>
      </c>
      <c r="W178" s="9">
        <v>198</v>
      </c>
      <c r="X178" s="34" t="str">
        <f>IF(ISBLANK(Julho!X178),"",Julho!X178)</f>
        <v/>
      </c>
      <c r="Z178" s="9">
        <v>199</v>
      </c>
      <c r="AA178" s="34" t="str">
        <f>IF(ISBLANK(Julho!AA178),"",Julho!AA178)</f>
        <v/>
      </c>
      <c r="AC178" s="9">
        <v>200</v>
      </c>
      <c r="AD178" s="34" t="str">
        <f>IF(ISBLANK(Julho!AD178),"",Julho!AD178)</f>
        <v/>
      </c>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3" t="s">
        <v>80</v>
      </c>
      <c r="C181" s="41"/>
      <c r="E181" s="43" t="s">
        <v>80</v>
      </c>
      <c r="F181" s="41"/>
      <c r="H181" s="43" t="s">
        <v>80</v>
      </c>
      <c r="I181" s="41"/>
      <c r="K181" s="43" t="s">
        <v>80</v>
      </c>
      <c r="L181" s="41"/>
      <c r="N181" s="43" t="s">
        <v>80</v>
      </c>
      <c r="O181" s="41"/>
      <c r="Q181" s="43" t="s">
        <v>80</v>
      </c>
      <c r="R181" s="41"/>
      <c r="T181" s="43" t="s">
        <v>80</v>
      </c>
      <c r="U181" s="41"/>
      <c r="W181" s="43" t="s">
        <v>80</v>
      </c>
      <c r="X181" s="41"/>
      <c r="Z181" s="43" t="s">
        <v>80</v>
      </c>
      <c r="AA181" s="41"/>
      <c r="AC181" s="43"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23">
        <f>Julho!B183</f>
        <v>0</v>
      </c>
      <c r="C183" s="23">
        <f>Julho!C183</f>
        <v>0</v>
      </c>
      <c r="D183" s="24"/>
      <c r="E183" s="23">
        <f>Julho!E183</f>
        <v>0</v>
      </c>
      <c r="F183" s="23">
        <f>Julho!F183</f>
        <v>0</v>
      </c>
      <c r="G183" s="24"/>
      <c r="H183" s="23">
        <f>Julho!H183</f>
        <v>0</v>
      </c>
      <c r="I183" s="23">
        <f>Julho!I183</f>
        <v>0</v>
      </c>
      <c r="J183" s="24"/>
      <c r="K183" s="23">
        <f>Julho!K183</f>
        <v>0</v>
      </c>
      <c r="L183" s="23">
        <f>Julho!L183</f>
        <v>0</v>
      </c>
      <c r="M183" s="24"/>
      <c r="N183" s="23">
        <f>Julho!N183</f>
        <v>0</v>
      </c>
      <c r="O183" s="23">
        <f>Julho!O183</f>
        <v>0</v>
      </c>
      <c r="P183" s="24"/>
      <c r="Q183" s="23">
        <f>Julho!Q183</f>
        <v>0</v>
      </c>
      <c r="R183" s="23">
        <f>Julho!R183</f>
        <v>0</v>
      </c>
      <c r="S183" s="24"/>
      <c r="T183" s="23">
        <f>Julho!T183</f>
        <v>0</v>
      </c>
      <c r="U183" s="23">
        <f>Julho!U183</f>
        <v>0</v>
      </c>
      <c r="V183" s="24"/>
      <c r="W183" s="23">
        <f>Julho!W183</f>
        <v>0</v>
      </c>
      <c r="X183" s="23">
        <f>Julho!X183</f>
        <v>0</v>
      </c>
      <c r="Y183" s="24"/>
      <c r="Z183" s="23">
        <f>Julho!Z183</f>
        <v>0</v>
      </c>
      <c r="AA183" s="23">
        <f>Julho!AA183</f>
        <v>0</v>
      </c>
      <c r="AB183" s="24"/>
      <c r="AC183" s="23">
        <f>Julho!AC183</f>
        <v>0</v>
      </c>
      <c r="AD183" s="23">
        <f>Julho!AD183</f>
        <v>0</v>
      </c>
    </row>
    <row r="184" spans="2:33" x14ac:dyDescent="0.25">
      <c r="B184" s="23">
        <f>Julho!B184</f>
        <v>0</v>
      </c>
      <c r="C184" s="23">
        <f>Julho!C184</f>
        <v>0</v>
      </c>
      <c r="D184" s="24"/>
      <c r="E184" s="23">
        <f>Julho!E184</f>
        <v>0</v>
      </c>
      <c r="F184" s="23">
        <f>Julho!F184</f>
        <v>0</v>
      </c>
      <c r="G184" s="24"/>
      <c r="H184" s="23">
        <f>Julho!H184</f>
        <v>0</v>
      </c>
      <c r="I184" s="23">
        <f>Julho!I184</f>
        <v>0</v>
      </c>
      <c r="J184" s="24"/>
      <c r="K184" s="23">
        <f>Julho!K184</f>
        <v>0</v>
      </c>
      <c r="L184" s="23">
        <f>Julho!L184</f>
        <v>0</v>
      </c>
      <c r="M184" s="24"/>
      <c r="N184" s="23">
        <f>Julho!N184</f>
        <v>0</v>
      </c>
      <c r="O184" s="23">
        <f>Julho!O184</f>
        <v>0</v>
      </c>
      <c r="P184" s="24"/>
      <c r="Q184" s="23">
        <f>Julho!Q184</f>
        <v>0</v>
      </c>
      <c r="R184" s="23">
        <f>Julho!R184</f>
        <v>0</v>
      </c>
      <c r="S184" s="24"/>
      <c r="T184" s="23">
        <f>Julho!T184</f>
        <v>0</v>
      </c>
      <c r="U184" s="23">
        <f>Julho!U184</f>
        <v>0</v>
      </c>
      <c r="V184" s="24"/>
      <c r="W184" s="23">
        <f>Julho!W184</f>
        <v>0</v>
      </c>
      <c r="X184" s="23">
        <f>Julho!X184</f>
        <v>0</v>
      </c>
      <c r="Y184" s="24"/>
      <c r="Z184" s="23">
        <f>Julho!Z184</f>
        <v>0</v>
      </c>
      <c r="AA184" s="23">
        <f>Julho!AA184</f>
        <v>0</v>
      </c>
      <c r="AB184" s="24"/>
      <c r="AC184" s="23">
        <f>Julho!AC184</f>
        <v>0</v>
      </c>
      <c r="AD184" s="23">
        <f>Julho!AD184</f>
        <v>0</v>
      </c>
    </row>
    <row r="185" spans="2:33" ht="16.5" customHeight="1" x14ac:dyDescent="0.25">
      <c r="B185" s="23">
        <f>Julho!B185</f>
        <v>0</v>
      </c>
      <c r="C185" s="23">
        <f>Julho!C185</f>
        <v>0</v>
      </c>
      <c r="D185" s="24"/>
      <c r="E185" s="23">
        <f>Julho!E185</f>
        <v>0</v>
      </c>
      <c r="F185" s="23">
        <f>Julho!F185</f>
        <v>0</v>
      </c>
      <c r="G185" s="24"/>
      <c r="H185" s="23">
        <f>Julho!H185</f>
        <v>0</v>
      </c>
      <c r="I185" s="23">
        <f>Julho!I185</f>
        <v>0</v>
      </c>
      <c r="J185" s="24"/>
      <c r="K185" s="23">
        <f>Julho!K185</f>
        <v>0</v>
      </c>
      <c r="L185" s="23">
        <f>Julho!L185</f>
        <v>0</v>
      </c>
      <c r="M185" s="24"/>
      <c r="N185" s="23">
        <f>Julho!N185</f>
        <v>0</v>
      </c>
      <c r="O185" s="23">
        <f>Julho!O185</f>
        <v>0</v>
      </c>
      <c r="P185" s="24"/>
      <c r="Q185" s="23">
        <f>Julho!Q185</f>
        <v>0</v>
      </c>
      <c r="R185" s="23">
        <f>Julho!R185</f>
        <v>0</v>
      </c>
      <c r="S185" s="24"/>
      <c r="T185" s="23">
        <f>Julho!T185</f>
        <v>0</v>
      </c>
      <c r="U185" s="23">
        <f>Julho!U185</f>
        <v>0</v>
      </c>
      <c r="V185" s="24"/>
      <c r="W185" s="23">
        <f>Julho!W185</f>
        <v>0</v>
      </c>
      <c r="X185" s="23">
        <f>Julho!X185</f>
        <v>0</v>
      </c>
      <c r="Y185" s="24"/>
      <c r="Z185" s="23">
        <f>Julho!Z185</f>
        <v>0</v>
      </c>
      <c r="AA185" s="23">
        <f>Julho!AA185</f>
        <v>0</v>
      </c>
      <c r="AB185" s="24"/>
      <c r="AC185" s="23">
        <f>Julho!AC185</f>
        <v>0</v>
      </c>
      <c r="AD185" s="23">
        <f>Julho!AD185</f>
        <v>0</v>
      </c>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4" t="str">
        <f>IF(ISBLANK(Julho!C187),"",Julho!C187)</f>
        <v/>
      </c>
      <c r="E187" s="9">
        <v>202</v>
      </c>
      <c r="F187" s="34" t="str">
        <f>IF(ISBLANK(Julho!F187),"",Julho!F187)</f>
        <v/>
      </c>
      <c r="H187" s="9">
        <v>203</v>
      </c>
      <c r="I187" s="34" t="str">
        <f>IF(ISBLANK(Julho!I187),"",Julho!I187)</f>
        <v/>
      </c>
      <c r="K187" s="9">
        <v>204</v>
      </c>
      <c r="L187" s="34" t="str">
        <f>IF(ISBLANK(Julho!L187),"",Julho!L187)</f>
        <v/>
      </c>
      <c r="N187" s="9">
        <v>205</v>
      </c>
      <c r="O187" s="34" t="str">
        <f>IF(ISBLANK(Julho!O187),"",Julho!O187)</f>
        <v/>
      </c>
      <c r="Q187" s="9">
        <v>206</v>
      </c>
      <c r="R187" s="34" t="str">
        <f>IF(ISBLANK(Julho!R187),"",Julho!R187)</f>
        <v/>
      </c>
      <c r="T187" s="9">
        <v>207</v>
      </c>
      <c r="U187" s="34" t="str">
        <f>IF(ISBLANK(Julho!U187),"",Julho!U187)</f>
        <v/>
      </c>
      <c r="W187" s="9">
        <v>208</v>
      </c>
      <c r="X187" s="34" t="str">
        <f>IF(ISBLANK(Julho!X187),"",Julho!X187)</f>
        <v/>
      </c>
      <c r="Z187" s="9">
        <v>209</v>
      </c>
      <c r="AA187" s="34" t="str">
        <f>IF(ISBLANK(Julho!AA187),"",Julho!AA187)</f>
        <v/>
      </c>
      <c r="AC187" s="9">
        <v>210</v>
      </c>
      <c r="AD187" s="34" t="str">
        <f>IF(ISBLANK(Julho!AD187),"",Julho!AD187)</f>
        <v/>
      </c>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3" t="s">
        <v>80</v>
      </c>
      <c r="C190" s="41"/>
      <c r="E190" s="43" t="s">
        <v>80</v>
      </c>
      <c r="F190" s="41"/>
      <c r="H190" s="43" t="s">
        <v>80</v>
      </c>
      <c r="I190" s="41"/>
      <c r="K190" s="43" t="s">
        <v>80</v>
      </c>
      <c r="L190" s="41"/>
      <c r="N190" s="43" t="s">
        <v>80</v>
      </c>
      <c r="O190" s="41"/>
      <c r="Q190" s="43" t="s">
        <v>80</v>
      </c>
      <c r="R190" s="41"/>
      <c r="T190" s="43" t="s">
        <v>80</v>
      </c>
      <c r="U190" s="41"/>
      <c r="W190" s="43" t="s">
        <v>80</v>
      </c>
      <c r="X190" s="41"/>
      <c r="Z190" s="43" t="s">
        <v>80</v>
      </c>
      <c r="AA190" s="41"/>
      <c r="AC190" s="43"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23">
        <f>Julho!B192</f>
        <v>0</v>
      </c>
      <c r="C192" s="23">
        <f>Julho!C192</f>
        <v>0</v>
      </c>
      <c r="D192" s="24"/>
      <c r="E192" s="23">
        <f>Julho!E192</f>
        <v>0</v>
      </c>
      <c r="F192" s="23">
        <f>Julho!F192</f>
        <v>0</v>
      </c>
      <c r="G192" s="24"/>
      <c r="H192" s="23">
        <f>Julho!H192</f>
        <v>0</v>
      </c>
      <c r="I192" s="23">
        <f>Julho!I192</f>
        <v>0</v>
      </c>
      <c r="J192" s="24"/>
      <c r="K192" s="23">
        <f>Julho!K192</f>
        <v>0</v>
      </c>
      <c r="L192" s="23">
        <f>Julho!L192</f>
        <v>0</v>
      </c>
      <c r="M192" s="24"/>
      <c r="N192" s="23">
        <f>Julho!N192</f>
        <v>0</v>
      </c>
      <c r="O192" s="23">
        <f>Julho!O192</f>
        <v>0</v>
      </c>
      <c r="P192" s="24"/>
      <c r="Q192" s="23">
        <f>Julho!Q192</f>
        <v>0</v>
      </c>
      <c r="R192" s="23">
        <f>Julho!R192</f>
        <v>0</v>
      </c>
      <c r="S192" s="24"/>
      <c r="T192" s="23">
        <f>Julho!T192</f>
        <v>0</v>
      </c>
      <c r="U192" s="23">
        <f>Julho!U192</f>
        <v>0</v>
      </c>
      <c r="V192" s="24"/>
      <c r="W192" s="23">
        <f>Julho!W192</f>
        <v>0</v>
      </c>
      <c r="X192" s="23">
        <f>Julho!X192</f>
        <v>0</v>
      </c>
      <c r="Y192" s="24"/>
      <c r="Z192" s="23">
        <f>Julho!Z192</f>
        <v>0</v>
      </c>
      <c r="AA192" s="23">
        <f>Julho!AA192</f>
        <v>0</v>
      </c>
      <c r="AB192" s="24"/>
      <c r="AC192" s="23">
        <f>Julho!AC192</f>
        <v>0</v>
      </c>
      <c r="AD192" s="23">
        <f>Julho!AD192</f>
        <v>0</v>
      </c>
    </row>
    <row r="193" spans="2:33" x14ac:dyDescent="0.25">
      <c r="B193" s="23">
        <f>Julho!B193</f>
        <v>0</v>
      </c>
      <c r="C193" s="23">
        <f>Julho!C193</f>
        <v>0</v>
      </c>
      <c r="D193" s="24"/>
      <c r="E193" s="23">
        <f>Julho!E193</f>
        <v>0</v>
      </c>
      <c r="F193" s="23">
        <f>Julho!F193</f>
        <v>0</v>
      </c>
      <c r="G193" s="24"/>
      <c r="H193" s="23">
        <f>Julho!H193</f>
        <v>0</v>
      </c>
      <c r="I193" s="23">
        <f>Julho!I193</f>
        <v>0</v>
      </c>
      <c r="J193" s="24"/>
      <c r="K193" s="23">
        <f>Julho!K193</f>
        <v>0</v>
      </c>
      <c r="L193" s="23">
        <f>Julho!L193</f>
        <v>0</v>
      </c>
      <c r="M193" s="24"/>
      <c r="N193" s="23">
        <f>Julho!N193</f>
        <v>0</v>
      </c>
      <c r="O193" s="23">
        <f>Julho!O193</f>
        <v>0</v>
      </c>
      <c r="P193" s="24"/>
      <c r="Q193" s="23">
        <f>Julho!Q193</f>
        <v>0</v>
      </c>
      <c r="R193" s="23">
        <f>Julho!R193</f>
        <v>0</v>
      </c>
      <c r="S193" s="24"/>
      <c r="T193" s="23">
        <f>Julho!T193</f>
        <v>0</v>
      </c>
      <c r="U193" s="23">
        <f>Julho!U193</f>
        <v>0</v>
      </c>
      <c r="V193" s="24"/>
      <c r="W193" s="23">
        <f>Julho!W193</f>
        <v>0</v>
      </c>
      <c r="X193" s="23">
        <f>Julho!X193</f>
        <v>0</v>
      </c>
      <c r="Y193" s="24"/>
      <c r="Z193" s="23">
        <f>Julho!Z193</f>
        <v>0</v>
      </c>
      <c r="AA193" s="23">
        <f>Julho!AA193</f>
        <v>0</v>
      </c>
      <c r="AB193" s="24"/>
      <c r="AC193" s="23">
        <f>Julho!AC193</f>
        <v>0</v>
      </c>
      <c r="AD193" s="23">
        <f>Julho!AD193</f>
        <v>0</v>
      </c>
    </row>
    <row r="194" spans="2:33" ht="16.5" customHeight="1" x14ac:dyDescent="0.25">
      <c r="B194" s="23">
        <f>Julho!B194</f>
        <v>0</v>
      </c>
      <c r="C194" s="23">
        <f>Julho!C194</f>
        <v>0</v>
      </c>
      <c r="D194" s="24"/>
      <c r="E194" s="23">
        <f>Julho!E194</f>
        <v>0</v>
      </c>
      <c r="F194" s="23">
        <f>Julho!F194</f>
        <v>0</v>
      </c>
      <c r="G194" s="24"/>
      <c r="H194" s="23">
        <f>Julho!H194</f>
        <v>0</v>
      </c>
      <c r="I194" s="23">
        <f>Julho!I194</f>
        <v>0</v>
      </c>
      <c r="J194" s="24"/>
      <c r="K194" s="23">
        <f>Julho!K194</f>
        <v>0</v>
      </c>
      <c r="L194" s="23">
        <f>Julho!L194</f>
        <v>0</v>
      </c>
      <c r="M194" s="24"/>
      <c r="N194" s="23">
        <f>Julho!N194</f>
        <v>0</v>
      </c>
      <c r="O194" s="23">
        <f>Julho!O194</f>
        <v>0</v>
      </c>
      <c r="P194" s="24"/>
      <c r="Q194" s="23">
        <f>Julho!Q194</f>
        <v>0</v>
      </c>
      <c r="R194" s="23">
        <f>Julho!R194</f>
        <v>0</v>
      </c>
      <c r="S194" s="24"/>
      <c r="T194" s="23">
        <f>Julho!T194</f>
        <v>0</v>
      </c>
      <c r="U194" s="23">
        <f>Julho!U194</f>
        <v>0</v>
      </c>
      <c r="V194" s="24"/>
      <c r="W194" s="23">
        <f>Julho!W194</f>
        <v>0</v>
      </c>
      <c r="X194" s="23">
        <f>Julho!X194</f>
        <v>0</v>
      </c>
      <c r="Y194" s="24"/>
      <c r="Z194" s="23">
        <f>Julho!Z194</f>
        <v>0</v>
      </c>
      <c r="AA194" s="23">
        <f>Julho!AA194</f>
        <v>0</v>
      </c>
      <c r="AB194" s="24"/>
      <c r="AC194" s="23">
        <f>Julho!AC194</f>
        <v>0</v>
      </c>
      <c r="AD194" s="23">
        <f>Julho!AD194</f>
        <v>0</v>
      </c>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4" t="str">
        <f>IF(ISBLANK(Julho!C196),"",Julho!C196)</f>
        <v/>
      </c>
      <c r="E196" s="9">
        <v>212</v>
      </c>
      <c r="F196" s="34" t="str">
        <f>IF(ISBLANK(Julho!F196),"",Julho!F196)</f>
        <v/>
      </c>
      <c r="H196" s="9">
        <v>213</v>
      </c>
      <c r="I196" s="34" t="str">
        <f>IF(ISBLANK(Julho!I196),"",Julho!I196)</f>
        <v/>
      </c>
      <c r="K196" s="9">
        <v>214</v>
      </c>
      <c r="L196" s="34" t="str">
        <f>IF(ISBLANK(Julho!L196),"",Julho!L196)</f>
        <v/>
      </c>
      <c r="N196" s="9">
        <v>215</v>
      </c>
      <c r="O196" s="34" t="str">
        <f>IF(ISBLANK(Julho!O196),"",Julho!O196)</f>
        <v/>
      </c>
      <c r="Q196" s="9">
        <v>216</v>
      </c>
      <c r="R196" s="34" t="str">
        <f>IF(ISBLANK(Julho!R196),"",Julho!R196)</f>
        <v/>
      </c>
      <c r="T196" s="9">
        <v>217</v>
      </c>
      <c r="U196" s="34" t="str">
        <f>IF(ISBLANK(Julho!U196),"",Julho!U196)</f>
        <v/>
      </c>
      <c r="W196" s="9">
        <v>218</v>
      </c>
      <c r="X196" s="34" t="str">
        <f>IF(ISBLANK(Julho!X196),"",Julho!X196)</f>
        <v/>
      </c>
      <c r="Z196" s="9">
        <v>219</v>
      </c>
      <c r="AA196" s="34" t="str">
        <f>IF(ISBLANK(Julho!AA196),"",Julho!AA196)</f>
        <v/>
      </c>
      <c r="AC196" s="9">
        <v>220</v>
      </c>
      <c r="AD196" s="34" t="str">
        <f>IF(ISBLANK(Julho!AD196),"",Julho!AD196)</f>
        <v/>
      </c>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3" t="s">
        <v>80</v>
      </c>
      <c r="C199" s="41"/>
      <c r="E199" s="43" t="s">
        <v>80</v>
      </c>
      <c r="F199" s="41"/>
      <c r="H199" s="43" t="s">
        <v>80</v>
      </c>
      <c r="I199" s="41"/>
      <c r="K199" s="43" t="s">
        <v>80</v>
      </c>
      <c r="L199" s="41"/>
      <c r="N199" s="43" t="s">
        <v>80</v>
      </c>
      <c r="O199" s="41"/>
      <c r="Q199" s="43" t="s">
        <v>80</v>
      </c>
      <c r="R199" s="41"/>
      <c r="T199" s="43" t="s">
        <v>80</v>
      </c>
      <c r="U199" s="41"/>
      <c r="W199" s="43" t="s">
        <v>80</v>
      </c>
      <c r="X199" s="41"/>
      <c r="Z199" s="43" t="s">
        <v>80</v>
      </c>
      <c r="AA199" s="41"/>
      <c r="AC199" s="43"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23">
        <f>Julho!B201</f>
        <v>0</v>
      </c>
      <c r="C201" s="23">
        <f>Julho!C201</f>
        <v>0</v>
      </c>
      <c r="D201" s="24"/>
      <c r="E201" s="23">
        <f>Julho!E201</f>
        <v>0</v>
      </c>
      <c r="F201" s="23">
        <f>Julho!F201</f>
        <v>0</v>
      </c>
      <c r="G201" s="24"/>
      <c r="H201" s="23">
        <f>Julho!H201</f>
        <v>0</v>
      </c>
      <c r="I201" s="23">
        <f>Julho!I201</f>
        <v>0</v>
      </c>
      <c r="J201" s="24"/>
      <c r="K201" s="23">
        <f>Julho!K201</f>
        <v>0</v>
      </c>
      <c r="L201" s="23">
        <f>Julho!L201</f>
        <v>0</v>
      </c>
      <c r="M201" s="24"/>
      <c r="N201" s="23">
        <f>Julho!N201</f>
        <v>0</v>
      </c>
      <c r="O201" s="23">
        <f>Julho!O201</f>
        <v>0</v>
      </c>
      <c r="P201" s="24"/>
      <c r="Q201" s="23">
        <f>Julho!Q201</f>
        <v>0</v>
      </c>
      <c r="R201" s="23">
        <f>Julho!R201</f>
        <v>0</v>
      </c>
      <c r="S201" s="24"/>
      <c r="T201" s="23">
        <f>Julho!T201</f>
        <v>0</v>
      </c>
      <c r="U201" s="23">
        <f>Julho!U201</f>
        <v>0</v>
      </c>
      <c r="V201" s="24"/>
      <c r="W201" s="23">
        <f>Julho!W201</f>
        <v>0</v>
      </c>
      <c r="X201" s="23">
        <f>Julho!X201</f>
        <v>0</v>
      </c>
      <c r="Y201" s="24"/>
      <c r="Z201" s="23">
        <f>Julho!Z201</f>
        <v>0</v>
      </c>
      <c r="AA201" s="23">
        <f>Julho!AA201</f>
        <v>0</v>
      </c>
      <c r="AB201" s="24"/>
      <c r="AC201" s="23">
        <f>Julho!AC201</f>
        <v>0</v>
      </c>
      <c r="AD201" s="23">
        <f>Julho!AD201</f>
        <v>0</v>
      </c>
    </row>
    <row r="202" spans="2:33" x14ac:dyDescent="0.25">
      <c r="B202" s="23">
        <f>Julho!B202</f>
        <v>0</v>
      </c>
      <c r="C202" s="23">
        <f>Julho!C202</f>
        <v>0</v>
      </c>
      <c r="D202" s="24"/>
      <c r="E202" s="23">
        <f>Julho!E202</f>
        <v>0</v>
      </c>
      <c r="F202" s="23">
        <f>Julho!F202</f>
        <v>0</v>
      </c>
      <c r="G202" s="24"/>
      <c r="H202" s="23">
        <f>Julho!H202</f>
        <v>0</v>
      </c>
      <c r="I202" s="23">
        <f>Julho!I202</f>
        <v>0</v>
      </c>
      <c r="J202" s="24"/>
      <c r="K202" s="23">
        <f>Julho!K202</f>
        <v>0</v>
      </c>
      <c r="L202" s="23">
        <f>Julho!L202</f>
        <v>0</v>
      </c>
      <c r="M202" s="24"/>
      <c r="N202" s="23">
        <f>Julho!N202</f>
        <v>0</v>
      </c>
      <c r="O202" s="23">
        <f>Julho!O202</f>
        <v>0</v>
      </c>
      <c r="P202" s="24"/>
      <c r="Q202" s="23">
        <f>Julho!Q202</f>
        <v>0</v>
      </c>
      <c r="R202" s="23">
        <f>Julho!R202</f>
        <v>0</v>
      </c>
      <c r="S202" s="24"/>
      <c r="T202" s="23">
        <f>Julho!T202</f>
        <v>0</v>
      </c>
      <c r="U202" s="23">
        <f>Julho!U202</f>
        <v>0</v>
      </c>
      <c r="V202" s="24"/>
      <c r="W202" s="23">
        <f>Julho!W202</f>
        <v>0</v>
      </c>
      <c r="X202" s="23">
        <f>Julho!X202</f>
        <v>0</v>
      </c>
      <c r="Y202" s="24"/>
      <c r="Z202" s="23">
        <f>Julho!Z202</f>
        <v>0</v>
      </c>
      <c r="AA202" s="23">
        <f>Julho!AA202</f>
        <v>0</v>
      </c>
      <c r="AB202" s="24"/>
      <c r="AC202" s="23">
        <f>Julho!AC202</f>
        <v>0</v>
      </c>
      <c r="AD202" s="23">
        <f>Julho!AD202</f>
        <v>0</v>
      </c>
    </row>
    <row r="203" spans="2:33" ht="16.5" customHeight="1" x14ac:dyDescent="0.25">
      <c r="B203" s="23">
        <f>Julho!B203</f>
        <v>0</v>
      </c>
      <c r="C203" s="23">
        <f>Julho!C203</f>
        <v>0</v>
      </c>
      <c r="D203" s="24"/>
      <c r="E203" s="23">
        <f>Julho!E203</f>
        <v>0</v>
      </c>
      <c r="F203" s="23">
        <f>Julho!F203</f>
        <v>0</v>
      </c>
      <c r="G203" s="24"/>
      <c r="H203" s="23">
        <f>Julho!H203</f>
        <v>0</v>
      </c>
      <c r="I203" s="23">
        <f>Julho!I203</f>
        <v>0</v>
      </c>
      <c r="J203" s="24"/>
      <c r="K203" s="23">
        <f>Julho!K203</f>
        <v>0</v>
      </c>
      <c r="L203" s="23">
        <f>Julho!L203</f>
        <v>0</v>
      </c>
      <c r="M203" s="24"/>
      <c r="N203" s="23">
        <f>Julho!N203</f>
        <v>0</v>
      </c>
      <c r="O203" s="23">
        <f>Julho!O203</f>
        <v>0</v>
      </c>
      <c r="P203" s="24"/>
      <c r="Q203" s="23">
        <f>Julho!Q203</f>
        <v>0</v>
      </c>
      <c r="R203" s="23">
        <f>Julho!R203</f>
        <v>0</v>
      </c>
      <c r="S203" s="24"/>
      <c r="T203" s="23">
        <f>Julho!T203</f>
        <v>0</v>
      </c>
      <c r="U203" s="23">
        <f>Julho!U203</f>
        <v>0</v>
      </c>
      <c r="V203" s="24"/>
      <c r="W203" s="23">
        <f>Julho!W203</f>
        <v>0</v>
      </c>
      <c r="X203" s="23">
        <f>Julho!X203</f>
        <v>0</v>
      </c>
      <c r="Y203" s="24"/>
      <c r="Z203" s="23">
        <f>Julho!Z203</f>
        <v>0</v>
      </c>
      <c r="AA203" s="23">
        <f>Julho!AA203</f>
        <v>0</v>
      </c>
      <c r="AB203" s="24"/>
      <c r="AC203" s="23">
        <f>Julho!AC203</f>
        <v>0</v>
      </c>
      <c r="AD203" s="23">
        <f>Julho!AD203</f>
        <v>0</v>
      </c>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4" t="str">
        <f>IF(ISBLANK(Julho!C205),"",Julho!C205)</f>
        <v/>
      </c>
      <c r="E205" s="9">
        <v>222</v>
      </c>
      <c r="F205" s="34" t="str">
        <f>IF(ISBLANK(Julho!F205),"",Julho!F205)</f>
        <v/>
      </c>
      <c r="H205" s="9">
        <v>223</v>
      </c>
      <c r="I205" s="34" t="str">
        <f>IF(ISBLANK(Julho!I205),"",Julho!I205)</f>
        <v/>
      </c>
      <c r="K205" s="9">
        <v>224</v>
      </c>
      <c r="L205" s="34" t="str">
        <f>IF(ISBLANK(Julho!L205),"",Julho!L205)</f>
        <v/>
      </c>
      <c r="N205" s="9">
        <v>225</v>
      </c>
      <c r="O205" s="34" t="str">
        <f>IF(ISBLANK(Julho!O205),"",Julho!O205)</f>
        <v/>
      </c>
      <c r="Q205" s="9">
        <v>226</v>
      </c>
      <c r="R205" s="34" t="str">
        <f>IF(ISBLANK(Julho!R205),"",Julho!R205)</f>
        <v/>
      </c>
      <c r="T205" s="9">
        <v>227</v>
      </c>
      <c r="U205" s="34" t="str">
        <f>IF(ISBLANK(Julho!U205),"",Julho!U205)</f>
        <v/>
      </c>
      <c r="W205" s="9">
        <v>228</v>
      </c>
      <c r="X205" s="34" t="str">
        <f>IF(ISBLANK(Julho!X205),"",Julho!X205)</f>
        <v/>
      </c>
      <c r="Z205" s="9">
        <v>229</v>
      </c>
      <c r="AA205" s="34" t="str">
        <f>IF(ISBLANK(Julho!AA205),"",Julho!AA205)</f>
        <v/>
      </c>
      <c r="AC205" s="9">
        <v>230</v>
      </c>
      <c r="AD205" s="34" t="str">
        <f>IF(ISBLANK(Julho!AD205),"",Julho!AD205)</f>
        <v/>
      </c>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3" t="s">
        <v>80</v>
      </c>
      <c r="C208" s="41"/>
      <c r="E208" s="43" t="s">
        <v>80</v>
      </c>
      <c r="F208" s="41"/>
      <c r="H208" s="43" t="s">
        <v>80</v>
      </c>
      <c r="I208" s="41"/>
      <c r="K208" s="43" t="s">
        <v>80</v>
      </c>
      <c r="L208" s="41"/>
      <c r="N208" s="43" t="s">
        <v>80</v>
      </c>
      <c r="O208" s="41"/>
      <c r="Q208" s="43" t="s">
        <v>80</v>
      </c>
      <c r="R208" s="41"/>
      <c r="T208" s="43" t="s">
        <v>80</v>
      </c>
      <c r="U208" s="41"/>
      <c r="W208" s="43" t="s">
        <v>80</v>
      </c>
      <c r="X208" s="41"/>
      <c r="Z208" s="43" t="s">
        <v>80</v>
      </c>
      <c r="AA208" s="41"/>
      <c r="AC208" s="43"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23">
        <f>Julho!B210</f>
        <v>0</v>
      </c>
      <c r="C210" s="23">
        <f>Julho!C210</f>
        <v>0</v>
      </c>
      <c r="D210" s="24"/>
      <c r="E210" s="23">
        <f>Julho!E210</f>
        <v>0</v>
      </c>
      <c r="F210" s="23">
        <f>Julho!F210</f>
        <v>0</v>
      </c>
      <c r="G210" s="24"/>
      <c r="H210" s="23">
        <f>Julho!H210</f>
        <v>0</v>
      </c>
      <c r="I210" s="23">
        <f>Julho!I210</f>
        <v>0</v>
      </c>
      <c r="J210" s="24"/>
      <c r="K210" s="23">
        <f>Julho!K210</f>
        <v>0</v>
      </c>
      <c r="L210" s="23">
        <f>Julho!L210</f>
        <v>0</v>
      </c>
      <c r="M210" s="24"/>
      <c r="N210" s="23">
        <f>Julho!N210</f>
        <v>0</v>
      </c>
      <c r="O210" s="23">
        <f>Julho!O210</f>
        <v>0</v>
      </c>
      <c r="P210" s="24"/>
      <c r="Q210" s="23">
        <f>Julho!Q210</f>
        <v>0</v>
      </c>
      <c r="R210" s="23">
        <f>Julho!R210</f>
        <v>0</v>
      </c>
      <c r="S210" s="24"/>
      <c r="T210" s="23">
        <f>Julho!T210</f>
        <v>0</v>
      </c>
      <c r="U210" s="23">
        <f>Julho!U210</f>
        <v>0</v>
      </c>
      <c r="V210" s="24"/>
      <c r="W210" s="23">
        <f>Julho!W210</f>
        <v>0</v>
      </c>
      <c r="X210" s="23">
        <f>Julho!X210</f>
        <v>0</v>
      </c>
      <c r="Y210" s="24"/>
      <c r="Z210" s="23">
        <f>Julho!Z210</f>
        <v>0</v>
      </c>
      <c r="AA210" s="23">
        <f>Julho!AA210</f>
        <v>0</v>
      </c>
      <c r="AB210" s="24"/>
      <c r="AC210" s="23">
        <f>Julho!AC210</f>
        <v>0</v>
      </c>
      <c r="AD210" s="23">
        <f>Julho!AD210</f>
        <v>0</v>
      </c>
    </row>
    <row r="211" spans="2:33" x14ac:dyDescent="0.25">
      <c r="B211" s="23">
        <f>Julho!B211</f>
        <v>0</v>
      </c>
      <c r="C211" s="23">
        <f>Julho!C211</f>
        <v>0</v>
      </c>
      <c r="D211" s="24"/>
      <c r="E211" s="23">
        <f>Julho!E211</f>
        <v>0</v>
      </c>
      <c r="F211" s="23">
        <f>Julho!F211</f>
        <v>0</v>
      </c>
      <c r="G211" s="24"/>
      <c r="H211" s="23">
        <f>Julho!H211</f>
        <v>0</v>
      </c>
      <c r="I211" s="23">
        <f>Julho!I211</f>
        <v>0</v>
      </c>
      <c r="J211" s="24"/>
      <c r="K211" s="23">
        <f>Julho!K211</f>
        <v>0</v>
      </c>
      <c r="L211" s="23">
        <f>Julho!L211</f>
        <v>0</v>
      </c>
      <c r="M211" s="24"/>
      <c r="N211" s="23">
        <f>Julho!N211</f>
        <v>0</v>
      </c>
      <c r="O211" s="23">
        <f>Julho!O211</f>
        <v>0</v>
      </c>
      <c r="P211" s="24"/>
      <c r="Q211" s="23">
        <f>Julho!Q211</f>
        <v>0</v>
      </c>
      <c r="R211" s="23">
        <f>Julho!R211</f>
        <v>0</v>
      </c>
      <c r="S211" s="24"/>
      <c r="T211" s="23">
        <f>Julho!T211</f>
        <v>0</v>
      </c>
      <c r="U211" s="23">
        <f>Julho!U211</f>
        <v>0</v>
      </c>
      <c r="V211" s="24"/>
      <c r="W211" s="23">
        <f>Julho!W211</f>
        <v>0</v>
      </c>
      <c r="X211" s="23">
        <f>Julho!X211</f>
        <v>0</v>
      </c>
      <c r="Y211" s="24"/>
      <c r="Z211" s="23">
        <f>Julho!Z211</f>
        <v>0</v>
      </c>
      <c r="AA211" s="23">
        <f>Julho!AA211</f>
        <v>0</v>
      </c>
      <c r="AB211" s="24"/>
      <c r="AC211" s="23">
        <f>Julho!AC211</f>
        <v>0</v>
      </c>
      <c r="AD211" s="23">
        <f>Julho!AD211</f>
        <v>0</v>
      </c>
    </row>
    <row r="212" spans="2:33" ht="16.5" customHeight="1" x14ac:dyDescent="0.25">
      <c r="B212" s="23">
        <f>Julho!B212</f>
        <v>0</v>
      </c>
      <c r="C212" s="23">
        <f>Julho!C212</f>
        <v>0</v>
      </c>
      <c r="D212" s="24"/>
      <c r="E212" s="23">
        <f>Julho!E212</f>
        <v>0</v>
      </c>
      <c r="F212" s="23">
        <f>Julho!F212</f>
        <v>0</v>
      </c>
      <c r="G212" s="24"/>
      <c r="H212" s="23">
        <f>Julho!H212</f>
        <v>0</v>
      </c>
      <c r="I212" s="23">
        <f>Julho!I212</f>
        <v>0</v>
      </c>
      <c r="J212" s="24"/>
      <c r="K212" s="23">
        <f>Julho!K212</f>
        <v>0</v>
      </c>
      <c r="L212" s="23">
        <f>Julho!L212</f>
        <v>0</v>
      </c>
      <c r="M212" s="24"/>
      <c r="N212" s="23">
        <f>Julho!N212</f>
        <v>0</v>
      </c>
      <c r="O212" s="23">
        <f>Julho!O212</f>
        <v>0</v>
      </c>
      <c r="P212" s="24"/>
      <c r="Q212" s="23">
        <f>Julho!Q212</f>
        <v>0</v>
      </c>
      <c r="R212" s="23">
        <f>Julho!R212</f>
        <v>0</v>
      </c>
      <c r="S212" s="24"/>
      <c r="T212" s="23">
        <f>Julho!T212</f>
        <v>0</v>
      </c>
      <c r="U212" s="23">
        <f>Julho!U212</f>
        <v>0</v>
      </c>
      <c r="V212" s="24"/>
      <c r="W212" s="23">
        <f>Julho!W212</f>
        <v>0</v>
      </c>
      <c r="X212" s="23">
        <f>Julho!X212</f>
        <v>0</v>
      </c>
      <c r="Y212" s="24"/>
      <c r="Z212" s="23">
        <f>Julho!Z212</f>
        <v>0</v>
      </c>
      <c r="AA212" s="23">
        <f>Julho!AA212</f>
        <v>0</v>
      </c>
      <c r="AB212" s="24"/>
      <c r="AC212" s="23">
        <f>Julho!AC212</f>
        <v>0</v>
      </c>
      <c r="AD212" s="23">
        <f>Julho!AD212</f>
        <v>0</v>
      </c>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4" t="str">
        <f>IF(ISBLANK(Julho!C214),"",Julho!C214)</f>
        <v/>
      </c>
      <c r="E214" s="9">
        <v>232</v>
      </c>
      <c r="F214" s="34" t="str">
        <f>IF(ISBLANK(Julho!F214),"",Julho!F214)</f>
        <v/>
      </c>
      <c r="H214" s="9">
        <v>233</v>
      </c>
      <c r="I214" s="34" t="str">
        <f>IF(ISBLANK(Julho!I214),"",Julho!I214)</f>
        <v/>
      </c>
      <c r="K214" s="9">
        <v>234</v>
      </c>
      <c r="L214" s="34" t="str">
        <f>IF(ISBLANK(Julho!L214),"",Julho!L214)</f>
        <v/>
      </c>
      <c r="N214" s="9">
        <v>235</v>
      </c>
      <c r="O214" s="34" t="str">
        <f>IF(ISBLANK(Julho!O214),"",Julho!O214)</f>
        <v/>
      </c>
      <c r="Q214" s="9">
        <v>236</v>
      </c>
      <c r="R214" s="34" t="str">
        <f>IF(ISBLANK(Julho!R214),"",Julho!R214)</f>
        <v/>
      </c>
      <c r="T214" s="9">
        <v>237</v>
      </c>
      <c r="U214" s="34" t="str">
        <f>IF(ISBLANK(Julho!U214),"",Julho!U214)</f>
        <v/>
      </c>
      <c r="W214" s="9">
        <v>238</v>
      </c>
      <c r="X214" s="34" t="str">
        <f>IF(ISBLANK(Julho!X214),"",Julho!X214)</f>
        <v/>
      </c>
      <c r="Z214" s="9">
        <v>239</v>
      </c>
      <c r="AA214" s="34" t="str">
        <f>IF(ISBLANK(Julho!AA214),"",Julho!AA214)</f>
        <v/>
      </c>
      <c r="AC214" s="9">
        <v>240</v>
      </c>
      <c r="AD214" s="34" t="str">
        <f>IF(ISBLANK(Julho!AD214),"",Julho!AD214)</f>
        <v/>
      </c>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3" t="s">
        <v>80</v>
      </c>
      <c r="C217" s="41"/>
      <c r="E217" s="43" t="s">
        <v>80</v>
      </c>
      <c r="F217" s="41"/>
      <c r="H217" s="43" t="s">
        <v>80</v>
      </c>
      <c r="I217" s="41"/>
      <c r="K217" s="43" t="s">
        <v>80</v>
      </c>
      <c r="L217" s="41"/>
      <c r="N217" s="43" t="s">
        <v>80</v>
      </c>
      <c r="O217" s="41"/>
      <c r="Q217" s="43" t="s">
        <v>80</v>
      </c>
      <c r="R217" s="41"/>
      <c r="T217" s="43" t="s">
        <v>80</v>
      </c>
      <c r="U217" s="41"/>
      <c r="W217" s="43" t="s">
        <v>80</v>
      </c>
      <c r="X217" s="41"/>
      <c r="Z217" s="43" t="s">
        <v>80</v>
      </c>
      <c r="AA217" s="41"/>
      <c r="AC217" s="43"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23">
        <f>Julho!B219</f>
        <v>0</v>
      </c>
      <c r="C219" s="23">
        <f>Julho!C219</f>
        <v>0</v>
      </c>
      <c r="D219" s="24"/>
      <c r="E219" s="23">
        <f>Julho!E219</f>
        <v>0</v>
      </c>
      <c r="F219" s="23">
        <f>Julho!F219</f>
        <v>0</v>
      </c>
      <c r="G219" s="24"/>
      <c r="H219" s="23">
        <f>Julho!H219</f>
        <v>0</v>
      </c>
      <c r="I219" s="23">
        <f>Julho!I219</f>
        <v>0</v>
      </c>
      <c r="J219" s="24"/>
      <c r="K219" s="23">
        <f>Julho!K219</f>
        <v>0</v>
      </c>
      <c r="L219" s="23">
        <f>Julho!L219</f>
        <v>0</v>
      </c>
      <c r="M219" s="24"/>
      <c r="N219" s="23">
        <f>Julho!N219</f>
        <v>0</v>
      </c>
      <c r="O219" s="23">
        <f>Julho!O219</f>
        <v>0</v>
      </c>
      <c r="P219" s="24"/>
      <c r="Q219" s="23">
        <f>Julho!Q219</f>
        <v>0</v>
      </c>
      <c r="R219" s="23">
        <f>Julho!R219</f>
        <v>0</v>
      </c>
      <c r="S219" s="24"/>
      <c r="T219" s="23">
        <f>Julho!T219</f>
        <v>0</v>
      </c>
      <c r="U219" s="23">
        <f>Julho!U219</f>
        <v>0</v>
      </c>
      <c r="V219" s="24"/>
      <c r="W219" s="23">
        <f>Julho!W219</f>
        <v>0</v>
      </c>
      <c r="X219" s="23">
        <f>Julho!X219</f>
        <v>0</v>
      </c>
      <c r="Y219" s="24"/>
      <c r="Z219" s="23">
        <f>Julho!Z219</f>
        <v>0</v>
      </c>
      <c r="AA219" s="23">
        <f>Julho!AA219</f>
        <v>0</v>
      </c>
      <c r="AB219" s="24"/>
      <c r="AC219" s="23">
        <f>Julho!AC219</f>
        <v>0</v>
      </c>
      <c r="AD219" s="23">
        <f>Julho!AD219</f>
        <v>0</v>
      </c>
    </row>
    <row r="220" spans="2:33" x14ac:dyDescent="0.25">
      <c r="B220" s="23">
        <f>Julho!B220</f>
        <v>0</v>
      </c>
      <c r="C220" s="23">
        <f>Julho!C220</f>
        <v>0</v>
      </c>
      <c r="D220" s="24"/>
      <c r="E220" s="23">
        <f>Julho!E220</f>
        <v>0</v>
      </c>
      <c r="F220" s="23">
        <f>Julho!F220</f>
        <v>0</v>
      </c>
      <c r="G220" s="24"/>
      <c r="H220" s="23">
        <f>Julho!H220</f>
        <v>0</v>
      </c>
      <c r="I220" s="23">
        <f>Julho!I220</f>
        <v>0</v>
      </c>
      <c r="J220" s="24"/>
      <c r="K220" s="23">
        <f>Julho!K220</f>
        <v>0</v>
      </c>
      <c r="L220" s="23">
        <f>Julho!L220</f>
        <v>0</v>
      </c>
      <c r="M220" s="24"/>
      <c r="N220" s="23">
        <f>Julho!N220</f>
        <v>0</v>
      </c>
      <c r="O220" s="23">
        <f>Julho!O220</f>
        <v>0</v>
      </c>
      <c r="P220" s="24"/>
      <c r="Q220" s="23">
        <f>Julho!Q220</f>
        <v>0</v>
      </c>
      <c r="R220" s="23">
        <f>Julho!R220</f>
        <v>0</v>
      </c>
      <c r="S220" s="24"/>
      <c r="T220" s="23">
        <f>Julho!T220</f>
        <v>0</v>
      </c>
      <c r="U220" s="23">
        <f>Julho!U220</f>
        <v>0</v>
      </c>
      <c r="V220" s="24"/>
      <c r="W220" s="23">
        <f>Julho!W220</f>
        <v>0</v>
      </c>
      <c r="X220" s="23">
        <f>Julho!X220</f>
        <v>0</v>
      </c>
      <c r="Y220" s="24"/>
      <c r="Z220" s="23">
        <f>Julho!Z220</f>
        <v>0</v>
      </c>
      <c r="AA220" s="23">
        <f>Julho!AA220</f>
        <v>0</v>
      </c>
      <c r="AB220" s="24"/>
      <c r="AC220" s="23">
        <f>Julho!AC220</f>
        <v>0</v>
      </c>
      <c r="AD220" s="23">
        <f>Julho!AD220</f>
        <v>0</v>
      </c>
    </row>
    <row r="221" spans="2:33" ht="16.5" customHeight="1" x14ac:dyDescent="0.25">
      <c r="B221" s="23">
        <f>Julho!B221</f>
        <v>0</v>
      </c>
      <c r="C221" s="23">
        <f>Julho!C221</f>
        <v>0</v>
      </c>
      <c r="D221" s="24"/>
      <c r="E221" s="23">
        <f>Julho!E221</f>
        <v>0</v>
      </c>
      <c r="F221" s="23">
        <f>Julho!F221</f>
        <v>0</v>
      </c>
      <c r="G221" s="24"/>
      <c r="H221" s="23">
        <f>Julho!H221</f>
        <v>0</v>
      </c>
      <c r="I221" s="23">
        <f>Julho!I221</f>
        <v>0</v>
      </c>
      <c r="J221" s="24"/>
      <c r="K221" s="23">
        <f>Julho!K221</f>
        <v>0</v>
      </c>
      <c r="L221" s="23">
        <f>Julho!L221</f>
        <v>0</v>
      </c>
      <c r="M221" s="24"/>
      <c r="N221" s="23">
        <f>Julho!N221</f>
        <v>0</v>
      </c>
      <c r="O221" s="23">
        <f>Julho!O221</f>
        <v>0</v>
      </c>
      <c r="P221" s="24"/>
      <c r="Q221" s="23">
        <f>Julho!Q221</f>
        <v>0</v>
      </c>
      <c r="R221" s="23">
        <f>Julho!R221</f>
        <v>0</v>
      </c>
      <c r="S221" s="24"/>
      <c r="T221" s="23">
        <f>Julho!T221</f>
        <v>0</v>
      </c>
      <c r="U221" s="23">
        <f>Julho!U221</f>
        <v>0</v>
      </c>
      <c r="V221" s="24"/>
      <c r="W221" s="23">
        <f>Julho!W221</f>
        <v>0</v>
      </c>
      <c r="X221" s="23">
        <f>Julho!X221</f>
        <v>0</v>
      </c>
      <c r="Y221" s="24"/>
      <c r="Z221" s="23">
        <f>Julho!Z221</f>
        <v>0</v>
      </c>
      <c r="AA221" s="23">
        <f>Julho!AA221</f>
        <v>0</v>
      </c>
      <c r="AB221" s="24"/>
      <c r="AC221" s="23">
        <f>Julho!AC221</f>
        <v>0</v>
      </c>
      <c r="AD221" s="23">
        <f>Julho!AD221</f>
        <v>0</v>
      </c>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4" t="str">
        <f>IF(ISBLANK(Julho!C223),"",Julho!C223)</f>
        <v/>
      </c>
      <c r="E223" s="9">
        <v>242</v>
      </c>
      <c r="F223" s="34" t="str">
        <f>IF(ISBLANK(Julho!F223),"",Julho!F223)</f>
        <v/>
      </c>
      <c r="H223" s="9">
        <v>243</v>
      </c>
      <c r="I223" s="34" t="str">
        <f>IF(ISBLANK(Julho!I223),"",Julho!I223)</f>
        <v/>
      </c>
      <c r="K223" s="9">
        <v>244</v>
      </c>
      <c r="L223" s="34" t="str">
        <f>IF(ISBLANK(Julho!L223),"",Julho!L223)</f>
        <v/>
      </c>
      <c r="N223" s="9">
        <v>245</v>
      </c>
      <c r="O223" s="34" t="str">
        <f>IF(ISBLANK(Julho!O223),"",Julho!O223)</f>
        <v/>
      </c>
      <c r="Q223" s="9">
        <v>246</v>
      </c>
      <c r="R223" s="34" t="str">
        <f>IF(ISBLANK(Julho!R223),"",Julho!R223)</f>
        <v/>
      </c>
      <c r="T223" s="9">
        <v>247</v>
      </c>
      <c r="U223" s="34" t="str">
        <f>IF(ISBLANK(Julho!U223),"",Julho!U223)</f>
        <v/>
      </c>
      <c r="W223" s="9">
        <v>248</v>
      </c>
      <c r="X223" s="34" t="str">
        <f>IF(ISBLANK(Julho!X223),"",Julho!X223)</f>
        <v/>
      </c>
      <c r="Z223" s="9">
        <v>249</v>
      </c>
      <c r="AA223" s="34" t="str">
        <f>IF(ISBLANK(Julho!AA223),"",Julho!AA223)</f>
        <v/>
      </c>
      <c r="AC223" s="9">
        <v>250</v>
      </c>
      <c r="AD223" s="34" t="str">
        <f>IF(ISBLANK(Julho!AD223),"",Julho!AD223)</f>
        <v/>
      </c>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3" t="s">
        <v>80</v>
      </c>
      <c r="C226" s="41"/>
      <c r="E226" s="43" t="s">
        <v>80</v>
      </c>
      <c r="F226" s="41"/>
      <c r="H226" s="43" t="s">
        <v>80</v>
      </c>
      <c r="I226" s="41"/>
      <c r="K226" s="43" t="s">
        <v>80</v>
      </c>
      <c r="L226" s="41"/>
      <c r="N226" s="43" t="s">
        <v>80</v>
      </c>
      <c r="O226" s="41"/>
      <c r="Q226" s="43" t="s">
        <v>80</v>
      </c>
      <c r="R226" s="41"/>
      <c r="T226" s="43" t="s">
        <v>80</v>
      </c>
      <c r="U226" s="41"/>
      <c r="W226" s="43" t="s">
        <v>80</v>
      </c>
      <c r="X226" s="41"/>
      <c r="Z226" s="43" t="s">
        <v>80</v>
      </c>
      <c r="AA226" s="41"/>
      <c r="AC226" s="43"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23">
        <f>Julho!B228</f>
        <v>0</v>
      </c>
      <c r="C228" s="23">
        <f>Julho!C228</f>
        <v>0</v>
      </c>
      <c r="D228" s="24"/>
      <c r="E228" s="23">
        <f>Julho!E228</f>
        <v>0</v>
      </c>
      <c r="F228" s="23">
        <f>Julho!F228</f>
        <v>0</v>
      </c>
      <c r="G228" s="24"/>
      <c r="H228" s="23">
        <f>Julho!H228</f>
        <v>0</v>
      </c>
      <c r="I228" s="23">
        <f>Julho!I228</f>
        <v>0</v>
      </c>
      <c r="J228" s="24"/>
      <c r="K228" s="23">
        <f>Julho!K228</f>
        <v>0</v>
      </c>
      <c r="L228" s="23">
        <f>Julho!L228</f>
        <v>0</v>
      </c>
      <c r="M228" s="24"/>
      <c r="N228" s="23">
        <f>Julho!N228</f>
        <v>0</v>
      </c>
      <c r="O228" s="23">
        <f>Julho!O228</f>
        <v>0</v>
      </c>
      <c r="P228" s="24"/>
      <c r="Q228" s="23">
        <f>Julho!Q228</f>
        <v>0</v>
      </c>
      <c r="R228" s="23">
        <f>Julho!R228</f>
        <v>0</v>
      </c>
      <c r="S228" s="24"/>
      <c r="T228" s="23">
        <f>Julho!T228</f>
        <v>0</v>
      </c>
      <c r="U228" s="23">
        <f>Julho!U228</f>
        <v>0</v>
      </c>
      <c r="V228" s="24"/>
      <c r="W228" s="23">
        <f>Julho!W228</f>
        <v>0</v>
      </c>
      <c r="X228" s="23">
        <f>Julho!X228</f>
        <v>0</v>
      </c>
      <c r="Y228" s="24"/>
      <c r="Z228" s="23">
        <f>Julho!Z228</f>
        <v>0</v>
      </c>
      <c r="AA228" s="23">
        <f>Julho!AA228</f>
        <v>0</v>
      </c>
      <c r="AB228" s="24"/>
      <c r="AC228" s="23">
        <f>Julho!AC228</f>
        <v>0</v>
      </c>
      <c r="AD228" s="23">
        <f>Julho!AD228</f>
        <v>0</v>
      </c>
    </row>
    <row r="229" spans="2:33" x14ac:dyDescent="0.25">
      <c r="B229" s="23">
        <f>Julho!B229</f>
        <v>0</v>
      </c>
      <c r="C229" s="23">
        <f>Julho!C229</f>
        <v>0</v>
      </c>
      <c r="D229" s="24"/>
      <c r="E229" s="23">
        <f>Julho!E229</f>
        <v>0</v>
      </c>
      <c r="F229" s="23">
        <f>Julho!F229</f>
        <v>0</v>
      </c>
      <c r="G229" s="24"/>
      <c r="H229" s="23">
        <f>Julho!H229</f>
        <v>0</v>
      </c>
      <c r="I229" s="23">
        <f>Julho!I229</f>
        <v>0</v>
      </c>
      <c r="J229" s="24"/>
      <c r="K229" s="23">
        <f>Julho!K229</f>
        <v>0</v>
      </c>
      <c r="L229" s="23">
        <f>Julho!L229</f>
        <v>0</v>
      </c>
      <c r="M229" s="24"/>
      <c r="N229" s="23">
        <f>Julho!N229</f>
        <v>0</v>
      </c>
      <c r="O229" s="23">
        <f>Julho!O229</f>
        <v>0</v>
      </c>
      <c r="P229" s="24"/>
      <c r="Q229" s="23">
        <f>Julho!Q229</f>
        <v>0</v>
      </c>
      <c r="R229" s="23">
        <f>Julho!R229</f>
        <v>0</v>
      </c>
      <c r="S229" s="24"/>
      <c r="T229" s="23">
        <f>Julho!T229</f>
        <v>0</v>
      </c>
      <c r="U229" s="23">
        <f>Julho!U229</f>
        <v>0</v>
      </c>
      <c r="V229" s="24"/>
      <c r="W229" s="23">
        <f>Julho!W229</f>
        <v>0</v>
      </c>
      <c r="X229" s="23">
        <f>Julho!X229</f>
        <v>0</v>
      </c>
      <c r="Y229" s="24"/>
      <c r="Z229" s="23">
        <f>Julho!Z229</f>
        <v>0</v>
      </c>
      <c r="AA229" s="23">
        <f>Julho!AA229</f>
        <v>0</v>
      </c>
      <c r="AB229" s="24"/>
      <c r="AC229" s="23">
        <f>Julho!AC229</f>
        <v>0</v>
      </c>
      <c r="AD229" s="23">
        <f>Julho!AD229</f>
        <v>0</v>
      </c>
    </row>
    <row r="230" spans="2:33" ht="16.5" customHeight="1" x14ac:dyDescent="0.25">
      <c r="B230" s="23">
        <f>Julho!B230</f>
        <v>0</v>
      </c>
      <c r="C230" s="23">
        <f>Julho!C230</f>
        <v>0</v>
      </c>
      <c r="D230" s="24"/>
      <c r="E230" s="23">
        <f>Julho!E230</f>
        <v>0</v>
      </c>
      <c r="F230" s="23">
        <f>Julho!F230</f>
        <v>0</v>
      </c>
      <c r="G230" s="24"/>
      <c r="H230" s="23">
        <f>Julho!H230</f>
        <v>0</v>
      </c>
      <c r="I230" s="23">
        <f>Julho!I230</f>
        <v>0</v>
      </c>
      <c r="J230" s="24"/>
      <c r="K230" s="23">
        <f>Julho!K230</f>
        <v>0</v>
      </c>
      <c r="L230" s="23">
        <f>Julho!L230</f>
        <v>0</v>
      </c>
      <c r="M230" s="24"/>
      <c r="N230" s="23">
        <f>Julho!N230</f>
        <v>0</v>
      </c>
      <c r="O230" s="23">
        <f>Julho!O230</f>
        <v>0</v>
      </c>
      <c r="P230" s="24"/>
      <c r="Q230" s="23">
        <f>Julho!Q230</f>
        <v>0</v>
      </c>
      <c r="R230" s="23">
        <f>Julho!R230</f>
        <v>0</v>
      </c>
      <c r="S230" s="24"/>
      <c r="T230" s="23">
        <f>Julho!T230</f>
        <v>0</v>
      </c>
      <c r="U230" s="23">
        <f>Julho!U230</f>
        <v>0</v>
      </c>
      <c r="V230" s="24"/>
      <c r="W230" s="23">
        <f>Julho!W230</f>
        <v>0</v>
      </c>
      <c r="X230" s="23">
        <f>Julho!X230</f>
        <v>0</v>
      </c>
      <c r="Y230" s="24"/>
      <c r="Z230" s="23">
        <f>Julho!Z230</f>
        <v>0</v>
      </c>
      <c r="AA230" s="23">
        <f>Julho!AA230</f>
        <v>0</v>
      </c>
      <c r="AB230" s="24"/>
      <c r="AC230" s="23">
        <f>Julho!AC230</f>
        <v>0</v>
      </c>
      <c r="AD230" s="23">
        <f>Julho!AD230</f>
        <v>0</v>
      </c>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4" t="str">
        <f>IF(ISBLANK(Julho!C232),"",Julho!C232)</f>
        <v/>
      </c>
      <c r="E232" s="9">
        <v>252</v>
      </c>
      <c r="F232" s="34" t="str">
        <f>IF(ISBLANK(Julho!F232),"",Julho!F232)</f>
        <v/>
      </c>
      <c r="H232" s="9">
        <v>253</v>
      </c>
      <c r="I232" s="34" t="str">
        <f>IF(ISBLANK(Julho!I232),"",Julho!I232)</f>
        <v/>
      </c>
      <c r="K232" s="9">
        <v>254</v>
      </c>
      <c r="L232" s="34" t="str">
        <f>IF(ISBLANK(Julho!L232),"",Julho!L232)</f>
        <v/>
      </c>
      <c r="N232" s="9">
        <v>255</v>
      </c>
      <c r="O232" s="34" t="str">
        <f>IF(ISBLANK(Julho!O232),"",Julho!O232)</f>
        <v/>
      </c>
      <c r="Q232" s="9">
        <v>256</v>
      </c>
      <c r="R232" s="34" t="str">
        <f>IF(ISBLANK(Julho!R232),"",Julho!R232)</f>
        <v/>
      </c>
      <c r="T232" s="9">
        <v>257</v>
      </c>
      <c r="U232" s="34" t="str">
        <f>IF(ISBLANK(Julho!U232),"",Julho!U232)</f>
        <v/>
      </c>
      <c r="W232" s="9">
        <v>258</v>
      </c>
      <c r="X232" s="34" t="str">
        <f>IF(ISBLANK(Julho!X232),"",Julho!X232)</f>
        <v/>
      </c>
      <c r="Z232" s="9">
        <v>259</v>
      </c>
      <c r="AA232" s="34" t="str">
        <f>IF(ISBLANK(Julho!AA232),"",Julho!AA232)</f>
        <v/>
      </c>
      <c r="AC232" s="9">
        <v>260</v>
      </c>
      <c r="AD232" s="34" t="str">
        <f>IF(ISBLANK(Julho!AD232),"",Julho!AD232)</f>
        <v/>
      </c>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3" t="s">
        <v>80</v>
      </c>
      <c r="C235" s="41"/>
      <c r="E235" s="43" t="s">
        <v>80</v>
      </c>
      <c r="F235" s="41"/>
      <c r="H235" s="43" t="s">
        <v>80</v>
      </c>
      <c r="I235" s="41"/>
      <c r="K235" s="43" t="s">
        <v>80</v>
      </c>
      <c r="L235" s="41"/>
      <c r="N235" s="43" t="s">
        <v>80</v>
      </c>
      <c r="O235" s="41"/>
      <c r="Q235" s="43" t="s">
        <v>80</v>
      </c>
      <c r="R235" s="41"/>
      <c r="T235" s="43" t="s">
        <v>80</v>
      </c>
      <c r="U235" s="41"/>
      <c r="W235" s="43" t="s">
        <v>80</v>
      </c>
      <c r="X235" s="41"/>
      <c r="Z235" s="43" t="s">
        <v>80</v>
      </c>
      <c r="AA235" s="41"/>
      <c r="AC235" s="43"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23">
        <f>Julho!B237</f>
        <v>0</v>
      </c>
      <c r="C237" s="23">
        <f>Julho!C237</f>
        <v>0</v>
      </c>
      <c r="D237" s="24"/>
      <c r="E237" s="23">
        <f>Julho!E237</f>
        <v>0</v>
      </c>
      <c r="F237" s="23">
        <f>Julho!F237</f>
        <v>0</v>
      </c>
      <c r="G237" s="24"/>
      <c r="H237" s="23">
        <f>Julho!H237</f>
        <v>0</v>
      </c>
      <c r="I237" s="23">
        <f>Julho!I237</f>
        <v>0</v>
      </c>
      <c r="J237" s="24"/>
      <c r="K237" s="23">
        <f>Julho!K237</f>
        <v>0</v>
      </c>
      <c r="L237" s="23">
        <f>Julho!L237</f>
        <v>0</v>
      </c>
      <c r="M237" s="24"/>
      <c r="N237" s="23">
        <f>Julho!N237</f>
        <v>0</v>
      </c>
      <c r="O237" s="23">
        <f>Julho!O237</f>
        <v>0</v>
      </c>
      <c r="P237" s="24"/>
      <c r="Q237" s="23">
        <f>Julho!Q237</f>
        <v>0</v>
      </c>
      <c r="R237" s="23">
        <f>Julho!R237</f>
        <v>0</v>
      </c>
      <c r="S237" s="24"/>
      <c r="T237" s="23">
        <f>Julho!T237</f>
        <v>0</v>
      </c>
      <c r="U237" s="23">
        <f>Julho!U237</f>
        <v>0</v>
      </c>
      <c r="V237" s="24"/>
      <c r="W237" s="23">
        <f>Julho!W237</f>
        <v>0</v>
      </c>
      <c r="X237" s="23">
        <f>Julho!X237</f>
        <v>0</v>
      </c>
      <c r="Y237" s="24"/>
      <c r="Z237" s="23">
        <f>Julho!Z237</f>
        <v>0</v>
      </c>
      <c r="AA237" s="23">
        <f>Julho!AA237</f>
        <v>0</v>
      </c>
      <c r="AB237" s="24"/>
      <c r="AC237" s="23">
        <f>Julho!AC237</f>
        <v>0</v>
      </c>
      <c r="AD237" s="23">
        <f>Julho!AD237</f>
        <v>0</v>
      </c>
    </row>
    <row r="238" spans="2:33" x14ac:dyDescent="0.25">
      <c r="B238" s="23">
        <f>Julho!B238</f>
        <v>0</v>
      </c>
      <c r="C238" s="23">
        <f>Julho!C238</f>
        <v>0</v>
      </c>
      <c r="D238" s="24"/>
      <c r="E238" s="23">
        <f>Julho!E238</f>
        <v>0</v>
      </c>
      <c r="F238" s="23">
        <f>Julho!F238</f>
        <v>0</v>
      </c>
      <c r="G238" s="24"/>
      <c r="H238" s="23">
        <f>Julho!H238</f>
        <v>0</v>
      </c>
      <c r="I238" s="23">
        <f>Julho!I238</f>
        <v>0</v>
      </c>
      <c r="J238" s="24"/>
      <c r="K238" s="23">
        <f>Julho!K238</f>
        <v>0</v>
      </c>
      <c r="L238" s="23">
        <f>Julho!L238</f>
        <v>0</v>
      </c>
      <c r="M238" s="24"/>
      <c r="N238" s="23">
        <f>Julho!N238</f>
        <v>0</v>
      </c>
      <c r="O238" s="23">
        <f>Julho!O238</f>
        <v>0</v>
      </c>
      <c r="P238" s="24"/>
      <c r="Q238" s="23">
        <f>Julho!Q238</f>
        <v>0</v>
      </c>
      <c r="R238" s="23">
        <f>Julho!R238</f>
        <v>0</v>
      </c>
      <c r="S238" s="24"/>
      <c r="T238" s="23">
        <f>Julho!T238</f>
        <v>0</v>
      </c>
      <c r="U238" s="23">
        <f>Julho!U238</f>
        <v>0</v>
      </c>
      <c r="V238" s="24"/>
      <c r="W238" s="23">
        <f>Julho!W238</f>
        <v>0</v>
      </c>
      <c r="X238" s="23">
        <f>Julho!X238</f>
        <v>0</v>
      </c>
      <c r="Y238" s="24"/>
      <c r="Z238" s="23">
        <f>Julho!Z238</f>
        <v>0</v>
      </c>
      <c r="AA238" s="23">
        <f>Julho!AA238</f>
        <v>0</v>
      </c>
      <c r="AB238" s="24"/>
      <c r="AC238" s="23">
        <f>Julho!AC238</f>
        <v>0</v>
      </c>
      <c r="AD238" s="23">
        <f>Julho!AD238</f>
        <v>0</v>
      </c>
    </row>
    <row r="239" spans="2:33" ht="16.5" customHeight="1" x14ac:dyDescent="0.25">
      <c r="B239" s="23">
        <f>Julho!B239</f>
        <v>0</v>
      </c>
      <c r="C239" s="23">
        <f>Julho!C239</f>
        <v>0</v>
      </c>
      <c r="D239" s="24"/>
      <c r="E239" s="23">
        <f>Julho!E239</f>
        <v>0</v>
      </c>
      <c r="F239" s="23">
        <f>Julho!F239</f>
        <v>0</v>
      </c>
      <c r="G239" s="24"/>
      <c r="H239" s="23">
        <f>Julho!H239</f>
        <v>0</v>
      </c>
      <c r="I239" s="23">
        <f>Julho!I239</f>
        <v>0</v>
      </c>
      <c r="J239" s="24"/>
      <c r="K239" s="23">
        <f>Julho!K239</f>
        <v>0</v>
      </c>
      <c r="L239" s="23">
        <f>Julho!L239</f>
        <v>0</v>
      </c>
      <c r="M239" s="24"/>
      <c r="N239" s="23">
        <f>Julho!N239</f>
        <v>0</v>
      </c>
      <c r="O239" s="23">
        <f>Julho!O239</f>
        <v>0</v>
      </c>
      <c r="P239" s="24"/>
      <c r="Q239" s="23">
        <f>Julho!Q239</f>
        <v>0</v>
      </c>
      <c r="R239" s="23">
        <f>Julho!R239</f>
        <v>0</v>
      </c>
      <c r="S239" s="24"/>
      <c r="T239" s="23">
        <f>Julho!T239</f>
        <v>0</v>
      </c>
      <c r="U239" s="23">
        <f>Julho!U239</f>
        <v>0</v>
      </c>
      <c r="V239" s="24"/>
      <c r="W239" s="23">
        <f>Julho!W239</f>
        <v>0</v>
      </c>
      <c r="X239" s="23">
        <f>Julho!X239</f>
        <v>0</v>
      </c>
      <c r="Y239" s="24"/>
      <c r="Z239" s="23">
        <f>Julho!Z239</f>
        <v>0</v>
      </c>
      <c r="AA239" s="23">
        <f>Julho!AA239</f>
        <v>0</v>
      </c>
      <c r="AB239" s="24"/>
      <c r="AC239" s="23">
        <f>Julho!AC239</f>
        <v>0</v>
      </c>
      <c r="AD239" s="23">
        <f>Julho!AD239</f>
        <v>0</v>
      </c>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4" t="str">
        <f>IF(ISBLANK(Julho!C241),"",Julho!C241)</f>
        <v/>
      </c>
      <c r="E241" s="9">
        <v>262</v>
      </c>
      <c r="F241" s="34" t="str">
        <f>IF(ISBLANK(Julho!F241),"",Julho!F241)</f>
        <v/>
      </c>
      <c r="H241" s="9">
        <v>263</v>
      </c>
      <c r="I241" s="34" t="str">
        <f>IF(ISBLANK(Julho!I241),"",Julho!I241)</f>
        <v/>
      </c>
      <c r="K241" s="9">
        <v>264</v>
      </c>
      <c r="L241" s="34" t="str">
        <f>IF(ISBLANK(Julho!L241),"",Julho!L241)</f>
        <v/>
      </c>
      <c r="N241" s="9">
        <v>265</v>
      </c>
      <c r="O241" s="34" t="str">
        <f>IF(ISBLANK(Julho!O241),"",Julho!O241)</f>
        <v/>
      </c>
      <c r="Q241" s="9">
        <v>266</v>
      </c>
      <c r="R241" s="34" t="str">
        <f>IF(ISBLANK(Julho!R241),"",Julho!R241)</f>
        <v/>
      </c>
      <c r="T241" s="9">
        <v>267</v>
      </c>
      <c r="U241" s="34" t="str">
        <f>IF(ISBLANK(Julho!U241),"",Julho!U241)</f>
        <v/>
      </c>
      <c r="W241" s="9">
        <v>268</v>
      </c>
      <c r="X241" s="34" t="str">
        <f>IF(ISBLANK(Julho!X241),"",Julho!X241)</f>
        <v/>
      </c>
      <c r="Z241" s="9">
        <v>269</v>
      </c>
      <c r="AA241" s="34" t="str">
        <f>IF(ISBLANK(Julho!AA241),"",Julho!AA241)</f>
        <v/>
      </c>
      <c r="AC241" s="9">
        <v>270</v>
      </c>
      <c r="AD241" s="34" t="str">
        <f>IF(ISBLANK(Julho!AD241),"",Julho!AD241)</f>
        <v/>
      </c>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3" t="s">
        <v>80</v>
      </c>
      <c r="C244" s="41"/>
      <c r="E244" s="43" t="s">
        <v>80</v>
      </c>
      <c r="F244" s="41"/>
      <c r="H244" s="43" t="s">
        <v>80</v>
      </c>
      <c r="I244" s="41"/>
      <c r="K244" s="43" t="s">
        <v>80</v>
      </c>
      <c r="L244" s="41"/>
      <c r="N244" s="43" t="s">
        <v>80</v>
      </c>
      <c r="O244" s="41"/>
      <c r="Q244" s="43" t="s">
        <v>80</v>
      </c>
      <c r="R244" s="41"/>
      <c r="T244" s="43" t="s">
        <v>80</v>
      </c>
      <c r="U244" s="41"/>
      <c r="W244" s="43" t="s">
        <v>80</v>
      </c>
      <c r="X244" s="41"/>
      <c r="Z244" s="43" t="s">
        <v>80</v>
      </c>
      <c r="AA244" s="41"/>
      <c r="AC244" s="43"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23">
        <f>Julho!B246</f>
        <v>0</v>
      </c>
      <c r="C246" s="23">
        <f>Julho!C246</f>
        <v>0</v>
      </c>
      <c r="D246" s="24"/>
      <c r="E246" s="23">
        <f>Julho!E246</f>
        <v>0</v>
      </c>
      <c r="F246" s="23">
        <f>Julho!F246</f>
        <v>0</v>
      </c>
      <c r="G246" s="24"/>
      <c r="H246" s="23">
        <f>Julho!H246</f>
        <v>0</v>
      </c>
      <c r="I246" s="23">
        <f>Julho!I246</f>
        <v>0</v>
      </c>
      <c r="J246" s="24"/>
      <c r="K246" s="23">
        <f>Julho!K246</f>
        <v>0</v>
      </c>
      <c r="L246" s="23">
        <f>Julho!L246</f>
        <v>0</v>
      </c>
      <c r="M246" s="24"/>
      <c r="N246" s="23">
        <f>Julho!N246</f>
        <v>0</v>
      </c>
      <c r="O246" s="23">
        <f>Julho!O246</f>
        <v>0</v>
      </c>
      <c r="P246" s="24"/>
      <c r="Q246" s="23">
        <f>Julho!Q246</f>
        <v>0</v>
      </c>
      <c r="R246" s="23">
        <f>Julho!R246</f>
        <v>0</v>
      </c>
      <c r="S246" s="24"/>
      <c r="T246" s="23">
        <f>Julho!T246</f>
        <v>0</v>
      </c>
      <c r="U246" s="23">
        <f>Julho!U246</f>
        <v>0</v>
      </c>
      <c r="V246" s="24"/>
      <c r="W246" s="23">
        <f>Julho!W246</f>
        <v>0</v>
      </c>
      <c r="X246" s="23">
        <f>Julho!X246</f>
        <v>0</v>
      </c>
      <c r="Y246" s="24"/>
      <c r="Z246" s="23">
        <f>Julho!Z246</f>
        <v>0</v>
      </c>
      <c r="AA246" s="23">
        <f>Julho!AA246</f>
        <v>0</v>
      </c>
      <c r="AB246" s="24"/>
      <c r="AC246" s="23">
        <f>Julho!AC246</f>
        <v>0</v>
      </c>
      <c r="AD246" s="23">
        <f>Julho!AD246</f>
        <v>0</v>
      </c>
    </row>
    <row r="247" spans="2:33" x14ac:dyDescent="0.25">
      <c r="B247" s="23">
        <f>Julho!B247</f>
        <v>0</v>
      </c>
      <c r="C247" s="23">
        <f>Julho!C247</f>
        <v>0</v>
      </c>
      <c r="D247" s="24"/>
      <c r="E247" s="23">
        <f>Julho!E247</f>
        <v>0</v>
      </c>
      <c r="F247" s="23">
        <f>Julho!F247</f>
        <v>0</v>
      </c>
      <c r="G247" s="24"/>
      <c r="H247" s="23">
        <f>Julho!H247</f>
        <v>0</v>
      </c>
      <c r="I247" s="23">
        <f>Julho!I247</f>
        <v>0</v>
      </c>
      <c r="J247" s="24"/>
      <c r="K247" s="23">
        <f>Julho!K247</f>
        <v>0</v>
      </c>
      <c r="L247" s="23">
        <f>Julho!L247</f>
        <v>0</v>
      </c>
      <c r="M247" s="24"/>
      <c r="N247" s="23">
        <f>Julho!N247</f>
        <v>0</v>
      </c>
      <c r="O247" s="23">
        <f>Julho!O247</f>
        <v>0</v>
      </c>
      <c r="P247" s="24"/>
      <c r="Q247" s="23">
        <f>Julho!Q247</f>
        <v>0</v>
      </c>
      <c r="R247" s="23">
        <f>Julho!R247</f>
        <v>0</v>
      </c>
      <c r="S247" s="24"/>
      <c r="T247" s="23">
        <f>Julho!T247</f>
        <v>0</v>
      </c>
      <c r="U247" s="23">
        <f>Julho!U247</f>
        <v>0</v>
      </c>
      <c r="V247" s="24"/>
      <c r="W247" s="23">
        <f>Julho!W247</f>
        <v>0</v>
      </c>
      <c r="X247" s="23">
        <f>Julho!X247</f>
        <v>0</v>
      </c>
      <c r="Y247" s="24"/>
      <c r="Z247" s="23">
        <f>Julho!Z247</f>
        <v>0</v>
      </c>
      <c r="AA247" s="23">
        <f>Julho!AA247</f>
        <v>0</v>
      </c>
      <c r="AB247" s="24"/>
      <c r="AC247" s="23">
        <f>Julho!AC247</f>
        <v>0</v>
      </c>
      <c r="AD247" s="23">
        <f>Julho!AD247</f>
        <v>0</v>
      </c>
    </row>
    <row r="248" spans="2:33" ht="16.5" customHeight="1" x14ac:dyDescent="0.25">
      <c r="B248" s="23">
        <f>Julho!B248</f>
        <v>0</v>
      </c>
      <c r="C248" s="23">
        <f>Julho!C248</f>
        <v>0</v>
      </c>
      <c r="D248" s="24"/>
      <c r="E248" s="23">
        <f>Julho!E248</f>
        <v>0</v>
      </c>
      <c r="F248" s="23">
        <f>Julho!F248</f>
        <v>0</v>
      </c>
      <c r="G248" s="24"/>
      <c r="H248" s="23">
        <f>Julho!H248</f>
        <v>0</v>
      </c>
      <c r="I248" s="23">
        <f>Julho!I248</f>
        <v>0</v>
      </c>
      <c r="J248" s="24"/>
      <c r="K248" s="23">
        <f>Julho!K248</f>
        <v>0</v>
      </c>
      <c r="L248" s="23">
        <f>Julho!L248</f>
        <v>0</v>
      </c>
      <c r="M248" s="24"/>
      <c r="N248" s="23">
        <f>Julho!N248</f>
        <v>0</v>
      </c>
      <c r="O248" s="23">
        <f>Julho!O248</f>
        <v>0</v>
      </c>
      <c r="P248" s="24"/>
      <c r="Q248" s="23">
        <f>Julho!Q248</f>
        <v>0</v>
      </c>
      <c r="R248" s="23">
        <f>Julho!R248</f>
        <v>0</v>
      </c>
      <c r="S248" s="24"/>
      <c r="T248" s="23">
        <f>Julho!T248</f>
        <v>0</v>
      </c>
      <c r="U248" s="23">
        <f>Julho!U248</f>
        <v>0</v>
      </c>
      <c r="V248" s="24"/>
      <c r="W248" s="23">
        <f>Julho!W248</f>
        <v>0</v>
      </c>
      <c r="X248" s="23">
        <f>Julho!X248</f>
        <v>0</v>
      </c>
      <c r="Y248" s="24"/>
      <c r="Z248" s="23">
        <f>Julho!Z248</f>
        <v>0</v>
      </c>
      <c r="AA248" s="23">
        <f>Julho!AA248</f>
        <v>0</v>
      </c>
      <c r="AB248" s="24"/>
      <c r="AC248" s="23">
        <f>Julho!AC248</f>
        <v>0</v>
      </c>
      <c r="AD248" s="23">
        <f>Julho!AD248</f>
        <v>0</v>
      </c>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4" t="str">
        <f>IF(ISBLANK(Julho!C250),"",Julho!C250)</f>
        <v/>
      </c>
      <c r="E250" s="9">
        <v>272</v>
      </c>
      <c r="F250" s="34" t="str">
        <f>IF(ISBLANK(Julho!F250),"",Julho!F250)</f>
        <v/>
      </c>
      <c r="H250" s="9">
        <v>273</v>
      </c>
      <c r="I250" s="34" t="str">
        <f>IF(ISBLANK(Julho!I250),"",Julho!I250)</f>
        <v/>
      </c>
      <c r="K250" s="9">
        <v>274</v>
      </c>
      <c r="L250" s="34" t="str">
        <f>IF(ISBLANK(Julho!L250),"",Julho!L250)</f>
        <v/>
      </c>
      <c r="N250" s="9">
        <v>275</v>
      </c>
      <c r="O250" s="34" t="str">
        <f>IF(ISBLANK(Julho!O250),"",Julho!O250)</f>
        <v/>
      </c>
      <c r="Q250" s="9">
        <v>276</v>
      </c>
      <c r="R250" s="34" t="str">
        <f>IF(ISBLANK(Julho!R250),"",Julho!R250)</f>
        <v/>
      </c>
      <c r="T250" s="9">
        <v>277</v>
      </c>
      <c r="U250" s="34" t="str">
        <f>IF(ISBLANK(Julho!U250),"",Julho!U250)</f>
        <v/>
      </c>
      <c r="W250" s="9">
        <v>278</v>
      </c>
      <c r="X250" s="34" t="str">
        <f>IF(ISBLANK(Julho!X250),"",Julho!X250)</f>
        <v/>
      </c>
      <c r="Z250" s="9">
        <v>279</v>
      </c>
      <c r="AA250" s="34" t="str">
        <f>IF(ISBLANK(Julho!AA250),"",Julho!AA250)</f>
        <v/>
      </c>
      <c r="AC250" s="9">
        <v>280</v>
      </c>
      <c r="AD250" s="34" t="str">
        <f>IF(ISBLANK(Julho!AD250),"",Julho!AD250)</f>
        <v/>
      </c>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3" t="s">
        <v>80</v>
      </c>
      <c r="C253" s="41"/>
      <c r="E253" s="43" t="s">
        <v>80</v>
      </c>
      <c r="F253" s="41"/>
      <c r="H253" s="43" t="s">
        <v>80</v>
      </c>
      <c r="I253" s="41"/>
      <c r="K253" s="43" t="s">
        <v>80</v>
      </c>
      <c r="L253" s="41"/>
      <c r="N253" s="43" t="s">
        <v>80</v>
      </c>
      <c r="O253" s="41"/>
      <c r="Q253" s="43" t="s">
        <v>80</v>
      </c>
      <c r="R253" s="41"/>
      <c r="T253" s="43" t="s">
        <v>80</v>
      </c>
      <c r="U253" s="41"/>
      <c r="W253" s="43" t="s">
        <v>80</v>
      </c>
      <c r="X253" s="41"/>
      <c r="Z253" s="43" t="s">
        <v>80</v>
      </c>
      <c r="AA253" s="41"/>
      <c r="AC253" s="43"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23">
        <f>Julho!B255</f>
        <v>0</v>
      </c>
      <c r="C255" s="23">
        <f>Julho!C255</f>
        <v>0</v>
      </c>
      <c r="D255" s="24"/>
      <c r="E255" s="23">
        <f>Julho!E255</f>
        <v>0</v>
      </c>
      <c r="F255" s="23">
        <f>Julho!F255</f>
        <v>0</v>
      </c>
      <c r="G255" s="24"/>
      <c r="H255" s="23">
        <f>Julho!H255</f>
        <v>0</v>
      </c>
      <c r="I255" s="23">
        <f>Julho!I255</f>
        <v>0</v>
      </c>
      <c r="J255" s="24"/>
      <c r="K255" s="23">
        <f>Julho!K255</f>
        <v>0</v>
      </c>
      <c r="L255" s="23">
        <f>Julho!L255</f>
        <v>0</v>
      </c>
      <c r="M255" s="24"/>
      <c r="N255" s="23">
        <f>Julho!N255</f>
        <v>0</v>
      </c>
      <c r="O255" s="23">
        <f>Julho!O255</f>
        <v>0</v>
      </c>
      <c r="P255" s="24"/>
      <c r="Q255" s="23">
        <f>Julho!Q255</f>
        <v>0</v>
      </c>
      <c r="R255" s="23">
        <f>Julho!R255</f>
        <v>0</v>
      </c>
      <c r="S255" s="24"/>
      <c r="T255" s="23">
        <f>Julho!T255</f>
        <v>0</v>
      </c>
      <c r="U255" s="23">
        <f>Julho!U255</f>
        <v>0</v>
      </c>
      <c r="V255" s="24"/>
      <c r="W255" s="23">
        <f>Julho!W255</f>
        <v>0</v>
      </c>
      <c r="X255" s="23">
        <f>Julho!X255</f>
        <v>0</v>
      </c>
      <c r="Y255" s="24"/>
      <c r="Z255" s="23">
        <f>Julho!Z255</f>
        <v>0</v>
      </c>
      <c r="AA255" s="23">
        <f>Julho!AA255</f>
        <v>0</v>
      </c>
      <c r="AB255" s="24"/>
      <c r="AC255" s="23">
        <f>Julho!AC255</f>
        <v>0</v>
      </c>
      <c r="AD255" s="23">
        <f>Julho!AD255</f>
        <v>0</v>
      </c>
    </row>
    <row r="256" spans="2:33" x14ac:dyDescent="0.25">
      <c r="B256" s="23">
        <f>Julho!B256</f>
        <v>0</v>
      </c>
      <c r="C256" s="23">
        <f>Julho!C256</f>
        <v>0</v>
      </c>
      <c r="D256" s="24"/>
      <c r="E256" s="23">
        <f>Julho!E256</f>
        <v>0</v>
      </c>
      <c r="F256" s="23">
        <f>Julho!F256</f>
        <v>0</v>
      </c>
      <c r="G256" s="24"/>
      <c r="H256" s="23">
        <f>Julho!H256</f>
        <v>0</v>
      </c>
      <c r="I256" s="23">
        <f>Julho!I256</f>
        <v>0</v>
      </c>
      <c r="J256" s="24"/>
      <c r="K256" s="23">
        <f>Julho!K256</f>
        <v>0</v>
      </c>
      <c r="L256" s="23">
        <f>Julho!L256</f>
        <v>0</v>
      </c>
      <c r="M256" s="24"/>
      <c r="N256" s="23">
        <f>Julho!N256</f>
        <v>0</v>
      </c>
      <c r="O256" s="23">
        <f>Julho!O256</f>
        <v>0</v>
      </c>
      <c r="P256" s="24"/>
      <c r="Q256" s="23">
        <f>Julho!Q256</f>
        <v>0</v>
      </c>
      <c r="R256" s="23">
        <f>Julho!R256</f>
        <v>0</v>
      </c>
      <c r="S256" s="24"/>
      <c r="T256" s="23">
        <f>Julho!T256</f>
        <v>0</v>
      </c>
      <c r="U256" s="23">
        <f>Julho!U256</f>
        <v>0</v>
      </c>
      <c r="V256" s="24"/>
      <c r="W256" s="23">
        <f>Julho!W256</f>
        <v>0</v>
      </c>
      <c r="X256" s="23">
        <f>Julho!X256</f>
        <v>0</v>
      </c>
      <c r="Y256" s="24"/>
      <c r="Z256" s="23">
        <f>Julho!Z256</f>
        <v>0</v>
      </c>
      <c r="AA256" s="23">
        <f>Julho!AA256</f>
        <v>0</v>
      </c>
      <c r="AB256" s="24"/>
      <c r="AC256" s="23">
        <f>Julho!AC256</f>
        <v>0</v>
      </c>
      <c r="AD256" s="23">
        <f>Julho!AD256</f>
        <v>0</v>
      </c>
    </row>
    <row r="257" spans="2:33" ht="16.5" customHeight="1" x14ac:dyDescent="0.25">
      <c r="B257" s="23">
        <f>Julho!B257</f>
        <v>0</v>
      </c>
      <c r="C257" s="23">
        <f>Julho!C257</f>
        <v>0</v>
      </c>
      <c r="D257" s="24"/>
      <c r="E257" s="23">
        <f>Julho!E257</f>
        <v>0</v>
      </c>
      <c r="F257" s="23">
        <f>Julho!F257</f>
        <v>0</v>
      </c>
      <c r="G257" s="24"/>
      <c r="H257" s="23">
        <f>Julho!H257</f>
        <v>0</v>
      </c>
      <c r="I257" s="23">
        <f>Julho!I257</f>
        <v>0</v>
      </c>
      <c r="J257" s="24"/>
      <c r="K257" s="23">
        <f>Julho!K257</f>
        <v>0</v>
      </c>
      <c r="L257" s="23">
        <f>Julho!L257</f>
        <v>0</v>
      </c>
      <c r="M257" s="24"/>
      <c r="N257" s="23">
        <f>Julho!N257</f>
        <v>0</v>
      </c>
      <c r="O257" s="23">
        <f>Julho!O257</f>
        <v>0</v>
      </c>
      <c r="P257" s="24"/>
      <c r="Q257" s="23">
        <f>Julho!Q257</f>
        <v>0</v>
      </c>
      <c r="R257" s="23">
        <f>Julho!R257</f>
        <v>0</v>
      </c>
      <c r="S257" s="24"/>
      <c r="T257" s="23">
        <f>Julho!T257</f>
        <v>0</v>
      </c>
      <c r="U257" s="23">
        <f>Julho!U257</f>
        <v>0</v>
      </c>
      <c r="V257" s="24"/>
      <c r="W257" s="23">
        <f>Julho!W257</f>
        <v>0</v>
      </c>
      <c r="X257" s="23">
        <f>Julho!X257</f>
        <v>0</v>
      </c>
      <c r="Y257" s="24"/>
      <c r="Z257" s="23">
        <f>Julho!Z257</f>
        <v>0</v>
      </c>
      <c r="AA257" s="23">
        <f>Julho!AA257</f>
        <v>0</v>
      </c>
      <c r="AB257" s="24"/>
      <c r="AC257" s="23">
        <f>Julho!AC257</f>
        <v>0</v>
      </c>
      <c r="AD257" s="23">
        <f>Julho!AD257</f>
        <v>0</v>
      </c>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4" t="str">
        <f>IF(ISBLANK(Julho!C259),"",Julho!C259)</f>
        <v/>
      </c>
      <c r="E259" s="9">
        <v>282</v>
      </c>
      <c r="F259" s="34" t="str">
        <f>IF(ISBLANK(Julho!F259),"",Julho!F259)</f>
        <v/>
      </c>
      <c r="H259" s="9">
        <v>283</v>
      </c>
      <c r="I259" s="34" t="str">
        <f>IF(ISBLANK(Julho!I259),"",Julho!I259)</f>
        <v/>
      </c>
      <c r="K259" s="9">
        <v>284</v>
      </c>
      <c r="L259" s="34" t="str">
        <f>IF(ISBLANK(Julho!L259),"",Julho!L259)</f>
        <v/>
      </c>
      <c r="N259" s="9">
        <v>285</v>
      </c>
      <c r="O259" s="34" t="str">
        <f>IF(ISBLANK(Julho!O259),"",Julho!O259)</f>
        <v/>
      </c>
      <c r="Q259" s="9">
        <v>286</v>
      </c>
      <c r="R259" s="34" t="str">
        <f>IF(ISBLANK(Julho!R259),"",Julho!R259)</f>
        <v/>
      </c>
      <c r="T259" s="9">
        <v>287</v>
      </c>
      <c r="U259" s="34" t="str">
        <f>IF(ISBLANK(Julho!U259),"",Julho!U259)</f>
        <v/>
      </c>
      <c r="W259" s="9">
        <v>288</v>
      </c>
      <c r="X259" s="34" t="str">
        <f>IF(ISBLANK(Julho!X259),"",Julho!X259)</f>
        <v/>
      </c>
      <c r="Z259" s="9">
        <v>289</v>
      </c>
      <c r="AA259" s="34" t="str">
        <f>IF(ISBLANK(Julho!AA259),"",Julho!AA259)</f>
        <v/>
      </c>
      <c r="AC259" s="9">
        <v>290</v>
      </c>
      <c r="AD259" s="34" t="str">
        <f>IF(ISBLANK(Julho!AD259),"",Julho!AD259)</f>
        <v/>
      </c>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3" t="s">
        <v>80</v>
      </c>
      <c r="C262" s="41"/>
      <c r="E262" s="43" t="s">
        <v>80</v>
      </c>
      <c r="F262" s="41"/>
      <c r="H262" s="43" t="s">
        <v>80</v>
      </c>
      <c r="I262" s="41"/>
      <c r="K262" s="43" t="s">
        <v>80</v>
      </c>
      <c r="L262" s="41"/>
      <c r="N262" s="43" t="s">
        <v>80</v>
      </c>
      <c r="O262" s="41"/>
      <c r="Q262" s="43" t="s">
        <v>80</v>
      </c>
      <c r="R262" s="41"/>
      <c r="T262" s="43" t="s">
        <v>80</v>
      </c>
      <c r="U262" s="41"/>
      <c r="W262" s="43" t="s">
        <v>80</v>
      </c>
      <c r="X262" s="41"/>
      <c r="Z262" s="43" t="s">
        <v>80</v>
      </c>
      <c r="AA262" s="41"/>
      <c r="AC262" s="43"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23">
        <f>Julho!B264</f>
        <v>0</v>
      </c>
      <c r="C264" s="23">
        <f>Julho!C264</f>
        <v>0</v>
      </c>
      <c r="D264" s="24"/>
      <c r="E264" s="23">
        <f>Julho!E264</f>
        <v>0</v>
      </c>
      <c r="F264" s="23">
        <f>Julho!F264</f>
        <v>0</v>
      </c>
      <c r="G264" s="24"/>
      <c r="H264" s="23">
        <f>Julho!H264</f>
        <v>0</v>
      </c>
      <c r="I264" s="23">
        <f>Julho!I264</f>
        <v>0</v>
      </c>
      <c r="J264" s="24"/>
      <c r="K264" s="23">
        <f>Julho!K264</f>
        <v>0</v>
      </c>
      <c r="L264" s="23">
        <f>Julho!L264</f>
        <v>0</v>
      </c>
      <c r="M264" s="24"/>
      <c r="N264" s="23">
        <f>Julho!N264</f>
        <v>0</v>
      </c>
      <c r="O264" s="23">
        <f>Julho!O264</f>
        <v>0</v>
      </c>
      <c r="P264" s="24"/>
      <c r="Q264" s="23">
        <f>Julho!Q264</f>
        <v>0</v>
      </c>
      <c r="R264" s="23">
        <f>Julho!R264</f>
        <v>0</v>
      </c>
      <c r="S264" s="24"/>
      <c r="T264" s="23">
        <f>Julho!T264</f>
        <v>0</v>
      </c>
      <c r="U264" s="23">
        <f>Julho!U264</f>
        <v>0</v>
      </c>
      <c r="V264" s="24"/>
      <c r="W264" s="23">
        <f>Julho!W264</f>
        <v>0</v>
      </c>
      <c r="X264" s="23">
        <f>Julho!X264</f>
        <v>0</v>
      </c>
      <c r="Y264" s="24"/>
      <c r="Z264" s="23">
        <f>Julho!Z264</f>
        <v>0</v>
      </c>
      <c r="AA264" s="23">
        <f>Julho!AA264</f>
        <v>0</v>
      </c>
      <c r="AB264" s="24"/>
      <c r="AC264" s="23">
        <f>Julho!AC264</f>
        <v>0</v>
      </c>
      <c r="AD264" s="23">
        <f>Julho!AD264</f>
        <v>0</v>
      </c>
    </row>
    <row r="265" spans="2:33" x14ac:dyDescent="0.25">
      <c r="B265" s="23">
        <f>Julho!B265</f>
        <v>0</v>
      </c>
      <c r="C265" s="23">
        <f>Julho!C265</f>
        <v>0</v>
      </c>
      <c r="D265" s="24"/>
      <c r="E265" s="23">
        <f>Julho!E265</f>
        <v>0</v>
      </c>
      <c r="F265" s="23">
        <f>Julho!F265</f>
        <v>0</v>
      </c>
      <c r="G265" s="24"/>
      <c r="H265" s="23">
        <f>Julho!H265</f>
        <v>0</v>
      </c>
      <c r="I265" s="23">
        <f>Julho!I265</f>
        <v>0</v>
      </c>
      <c r="J265" s="24"/>
      <c r="K265" s="23">
        <f>Julho!K265</f>
        <v>0</v>
      </c>
      <c r="L265" s="23">
        <f>Julho!L265</f>
        <v>0</v>
      </c>
      <c r="M265" s="24"/>
      <c r="N265" s="23">
        <f>Julho!N265</f>
        <v>0</v>
      </c>
      <c r="O265" s="23">
        <f>Julho!O265</f>
        <v>0</v>
      </c>
      <c r="P265" s="24"/>
      <c r="Q265" s="23">
        <f>Julho!Q265</f>
        <v>0</v>
      </c>
      <c r="R265" s="23">
        <f>Julho!R265</f>
        <v>0</v>
      </c>
      <c r="S265" s="24"/>
      <c r="T265" s="23">
        <f>Julho!T265</f>
        <v>0</v>
      </c>
      <c r="U265" s="23">
        <f>Julho!U265</f>
        <v>0</v>
      </c>
      <c r="V265" s="24"/>
      <c r="W265" s="23">
        <f>Julho!W265</f>
        <v>0</v>
      </c>
      <c r="X265" s="23">
        <f>Julho!X265</f>
        <v>0</v>
      </c>
      <c r="Y265" s="24"/>
      <c r="Z265" s="23">
        <f>Julho!Z265</f>
        <v>0</v>
      </c>
      <c r="AA265" s="23">
        <f>Julho!AA265</f>
        <v>0</v>
      </c>
      <c r="AB265" s="24"/>
      <c r="AC265" s="23">
        <f>Julho!AC265</f>
        <v>0</v>
      </c>
      <c r="AD265" s="23">
        <f>Julho!AD265</f>
        <v>0</v>
      </c>
    </row>
    <row r="266" spans="2:33" x14ac:dyDescent="0.25">
      <c r="B266" s="23">
        <f>Julho!B266</f>
        <v>0</v>
      </c>
      <c r="C266" s="23">
        <f>Julho!C266</f>
        <v>0</v>
      </c>
      <c r="D266" s="24"/>
      <c r="E266" s="23">
        <f>Julho!E266</f>
        <v>0</v>
      </c>
      <c r="F266" s="23">
        <f>Julho!F266</f>
        <v>0</v>
      </c>
      <c r="G266" s="24"/>
      <c r="H266" s="23">
        <f>Julho!H266</f>
        <v>0</v>
      </c>
      <c r="I266" s="23">
        <f>Julho!I266</f>
        <v>0</v>
      </c>
      <c r="J266" s="24"/>
      <c r="K266" s="23">
        <f>Julho!K266</f>
        <v>0</v>
      </c>
      <c r="L266" s="23">
        <f>Julho!L266</f>
        <v>0</v>
      </c>
      <c r="M266" s="24"/>
      <c r="N266" s="23">
        <f>Julho!N266</f>
        <v>0</v>
      </c>
      <c r="O266" s="23">
        <f>Julho!O266</f>
        <v>0</v>
      </c>
      <c r="P266" s="24"/>
      <c r="Q266" s="23">
        <f>Julho!Q266</f>
        <v>0</v>
      </c>
      <c r="R266" s="23">
        <f>Julho!R266</f>
        <v>0</v>
      </c>
      <c r="S266" s="24"/>
      <c r="T266" s="23">
        <f>Julho!T266</f>
        <v>0</v>
      </c>
      <c r="U266" s="23">
        <f>Julho!U266</f>
        <v>0</v>
      </c>
      <c r="V266" s="24"/>
      <c r="W266" s="23">
        <f>Julho!W266</f>
        <v>0</v>
      </c>
      <c r="X266" s="23">
        <f>Julho!X266</f>
        <v>0</v>
      </c>
      <c r="Y266" s="24"/>
      <c r="Z266" s="23">
        <f>Julho!Z266</f>
        <v>0</v>
      </c>
      <c r="AA266" s="23">
        <f>Julho!AA266</f>
        <v>0</v>
      </c>
      <c r="AB266" s="24"/>
      <c r="AC266" s="23">
        <f>Julho!AC266</f>
        <v>0</v>
      </c>
      <c r="AD266" s="23">
        <f>Julho!AD266</f>
        <v>0</v>
      </c>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4" t="str">
        <f>IF(ISBLANK(Julho!C268),"",Julho!C268)</f>
        <v/>
      </c>
      <c r="E268" s="9">
        <v>292</v>
      </c>
      <c r="F268" s="34" t="str">
        <f>IF(ISBLANK(Julho!F268),"",Julho!F268)</f>
        <v/>
      </c>
      <c r="H268" s="9">
        <v>293</v>
      </c>
      <c r="I268" s="34" t="str">
        <f>IF(ISBLANK(Julho!I268),"",Julho!I268)</f>
        <v/>
      </c>
      <c r="K268" s="9">
        <v>294</v>
      </c>
      <c r="L268" s="34" t="str">
        <f>IF(ISBLANK(Julho!L268),"",Julho!L268)</f>
        <v/>
      </c>
      <c r="N268" s="9">
        <v>295</v>
      </c>
      <c r="O268" s="34" t="str">
        <f>IF(ISBLANK(Julho!O268),"",Julho!O268)</f>
        <v/>
      </c>
      <c r="Q268" s="9">
        <v>296</v>
      </c>
      <c r="R268" s="34" t="str">
        <f>IF(ISBLANK(Julho!R268),"",Julho!R268)</f>
        <v/>
      </c>
      <c r="T268" s="9">
        <v>297</v>
      </c>
      <c r="U268" s="34" t="str">
        <f>IF(ISBLANK(Julho!U268),"",Julho!U268)</f>
        <v/>
      </c>
      <c r="W268" s="9">
        <v>298</v>
      </c>
      <c r="X268" s="34" t="str">
        <f>IF(ISBLANK(Julho!X268),"",Julho!X268)</f>
        <v/>
      </c>
      <c r="Z268" s="9">
        <v>299</v>
      </c>
      <c r="AA268" s="34" t="str">
        <f>IF(ISBLANK(Julho!AA268),"",Julho!AA268)</f>
        <v/>
      </c>
      <c r="AC268" s="9">
        <v>300</v>
      </c>
      <c r="AD268" s="34" t="str">
        <f>IF(ISBLANK(Julho!AD268),"",Julho!AD268)</f>
        <v/>
      </c>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3" t="s">
        <v>80</v>
      </c>
      <c r="C271" s="41"/>
      <c r="E271" s="43" t="s">
        <v>80</v>
      </c>
      <c r="F271" s="41"/>
      <c r="H271" s="43" t="s">
        <v>80</v>
      </c>
      <c r="I271" s="41"/>
      <c r="K271" s="43" t="s">
        <v>80</v>
      </c>
      <c r="L271" s="41"/>
      <c r="N271" s="43" t="s">
        <v>80</v>
      </c>
      <c r="O271" s="41"/>
      <c r="Q271" s="43" t="s">
        <v>80</v>
      </c>
      <c r="R271" s="41"/>
      <c r="T271" s="43" t="s">
        <v>80</v>
      </c>
      <c r="U271" s="41"/>
      <c r="W271" s="43" t="s">
        <v>80</v>
      </c>
      <c r="X271" s="41"/>
      <c r="Z271" s="43" t="s">
        <v>80</v>
      </c>
      <c r="AA271" s="41"/>
      <c r="AC271" s="43"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23">
        <f>Julho!B273</f>
        <v>0</v>
      </c>
      <c r="C273" s="23">
        <f>Julho!C273</f>
        <v>0</v>
      </c>
      <c r="D273" s="24"/>
      <c r="E273" s="23">
        <f>Julho!E273</f>
        <v>0</v>
      </c>
      <c r="F273" s="23">
        <f>Julho!F273</f>
        <v>0</v>
      </c>
      <c r="G273" s="24"/>
      <c r="H273" s="23">
        <f>Julho!H273</f>
        <v>0</v>
      </c>
      <c r="I273" s="23">
        <f>Julho!I273</f>
        <v>0</v>
      </c>
      <c r="J273" s="24"/>
      <c r="K273" s="23">
        <f>Julho!K273</f>
        <v>0</v>
      </c>
      <c r="L273" s="23">
        <f>Julho!L273</f>
        <v>0</v>
      </c>
      <c r="M273" s="24"/>
      <c r="N273" s="23">
        <f>Julho!N273</f>
        <v>0</v>
      </c>
      <c r="O273" s="23">
        <f>Julho!O273</f>
        <v>0</v>
      </c>
      <c r="P273" s="24"/>
      <c r="Q273" s="23">
        <f>Julho!Q273</f>
        <v>0</v>
      </c>
      <c r="R273" s="23">
        <f>Julho!R273</f>
        <v>0</v>
      </c>
      <c r="S273" s="24"/>
      <c r="T273" s="23">
        <f>Julho!T273</f>
        <v>0</v>
      </c>
      <c r="U273" s="23">
        <f>Julho!U273</f>
        <v>0</v>
      </c>
      <c r="V273" s="24"/>
      <c r="W273" s="23">
        <f>Julho!W273</f>
        <v>0</v>
      </c>
      <c r="X273" s="23">
        <f>Julho!X273</f>
        <v>0</v>
      </c>
      <c r="Y273" s="24"/>
      <c r="Z273" s="23">
        <f>Julho!Z273</f>
        <v>0</v>
      </c>
      <c r="AA273" s="23">
        <f>Julho!AA273</f>
        <v>0</v>
      </c>
      <c r="AB273" s="24"/>
      <c r="AC273" s="23">
        <f>Julho!AC273</f>
        <v>0</v>
      </c>
      <c r="AD273" s="23">
        <f>Julho!AD273</f>
        <v>0</v>
      </c>
    </row>
    <row r="274" spans="2:33" x14ac:dyDescent="0.25">
      <c r="B274" s="23">
        <f>Julho!B274</f>
        <v>0</v>
      </c>
      <c r="C274" s="23">
        <f>Julho!C274</f>
        <v>0</v>
      </c>
      <c r="D274" s="24"/>
      <c r="E274" s="23">
        <f>Julho!E274</f>
        <v>0</v>
      </c>
      <c r="F274" s="23">
        <f>Julho!F274</f>
        <v>0</v>
      </c>
      <c r="G274" s="24"/>
      <c r="H274" s="23">
        <f>Julho!H274</f>
        <v>0</v>
      </c>
      <c r="I274" s="23">
        <f>Julho!I274</f>
        <v>0</v>
      </c>
      <c r="J274" s="24"/>
      <c r="K274" s="23">
        <f>Julho!K274</f>
        <v>0</v>
      </c>
      <c r="L274" s="23">
        <f>Julho!L274</f>
        <v>0</v>
      </c>
      <c r="M274" s="24"/>
      <c r="N274" s="23">
        <f>Julho!N274</f>
        <v>0</v>
      </c>
      <c r="O274" s="23">
        <f>Julho!O274</f>
        <v>0</v>
      </c>
      <c r="P274" s="24"/>
      <c r="Q274" s="23">
        <f>Julho!Q274</f>
        <v>0</v>
      </c>
      <c r="R274" s="23">
        <f>Julho!R274</f>
        <v>0</v>
      </c>
      <c r="S274" s="24"/>
      <c r="T274" s="23">
        <f>Julho!T274</f>
        <v>0</v>
      </c>
      <c r="U274" s="23">
        <f>Julho!U274</f>
        <v>0</v>
      </c>
      <c r="V274" s="24"/>
      <c r="W274" s="23">
        <f>Julho!W274</f>
        <v>0</v>
      </c>
      <c r="X274" s="23">
        <f>Julho!X274</f>
        <v>0</v>
      </c>
      <c r="Y274" s="24"/>
      <c r="Z274" s="23">
        <f>Julho!Z274</f>
        <v>0</v>
      </c>
      <c r="AA274" s="23">
        <f>Julho!AA274</f>
        <v>0</v>
      </c>
      <c r="AB274" s="24"/>
      <c r="AC274" s="23">
        <f>Julho!AC274</f>
        <v>0</v>
      </c>
      <c r="AD274" s="23">
        <f>Julho!AD274</f>
        <v>0</v>
      </c>
    </row>
    <row r="275" spans="2:33" x14ac:dyDescent="0.25">
      <c r="B275" s="23">
        <f>Julho!B275</f>
        <v>0</v>
      </c>
      <c r="C275" s="23">
        <f>Julho!C275</f>
        <v>0</v>
      </c>
      <c r="D275" s="24"/>
      <c r="E275" s="23">
        <f>Julho!E275</f>
        <v>0</v>
      </c>
      <c r="F275" s="23">
        <f>Julho!F275</f>
        <v>0</v>
      </c>
      <c r="G275" s="24"/>
      <c r="H275" s="23">
        <f>Julho!H275</f>
        <v>0</v>
      </c>
      <c r="I275" s="23">
        <f>Julho!I275</f>
        <v>0</v>
      </c>
      <c r="J275" s="24"/>
      <c r="K275" s="23">
        <f>Julho!K275</f>
        <v>0</v>
      </c>
      <c r="L275" s="23">
        <f>Julho!L275</f>
        <v>0</v>
      </c>
      <c r="M275" s="24"/>
      <c r="N275" s="23">
        <f>Julho!N275</f>
        <v>0</v>
      </c>
      <c r="O275" s="23">
        <f>Julho!O275</f>
        <v>0</v>
      </c>
      <c r="P275" s="24"/>
      <c r="Q275" s="23">
        <f>Julho!Q275</f>
        <v>0</v>
      </c>
      <c r="R275" s="23">
        <f>Julho!R275</f>
        <v>0</v>
      </c>
      <c r="S275" s="24"/>
      <c r="T275" s="23">
        <f>Julho!T275</f>
        <v>0</v>
      </c>
      <c r="U275" s="23">
        <f>Julho!U275</f>
        <v>0</v>
      </c>
      <c r="V275" s="24"/>
      <c r="W275" s="23">
        <f>Julho!W275</f>
        <v>0</v>
      </c>
      <c r="X275" s="23">
        <f>Julho!X275</f>
        <v>0</v>
      </c>
      <c r="Y275" s="24"/>
      <c r="Z275" s="23">
        <f>Julho!Z275</f>
        <v>0</v>
      </c>
      <c r="AA275" s="23">
        <f>Julho!AA275</f>
        <v>0</v>
      </c>
      <c r="AB275" s="24"/>
      <c r="AC275" s="23">
        <f>Julho!AC275</f>
        <v>0</v>
      </c>
      <c r="AD275" s="23">
        <f>Julho!AD275</f>
        <v>0</v>
      </c>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4" t="str">
        <f>IF(ISBLANK(Julho!C277),"",Julho!C277)</f>
        <v/>
      </c>
      <c r="E277" s="9">
        <v>302</v>
      </c>
      <c r="F277" s="34" t="str">
        <f>IF(ISBLANK(Julho!F277),"",Julho!F277)</f>
        <v/>
      </c>
      <c r="H277" s="9">
        <v>303</v>
      </c>
      <c r="I277" s="34" t="str">
        <f>IF(ISBLANK(Julho!I277),"",Julho!I277)</f>
        <v/>
      </c>
      <c r="K277" s="9">
        <v>304</v>
      </c>
      <c r="L277" s="34" t="str">
        <f>IF(ISBLANK(Julho!L277),"",Julho!L277)</f>
        <v/>
      </c>
      <c r="N277" s="9">
        <v>305</v>
      </c>
      <c r="O277" s="34" t="str">
        <f>IF(ISBLANK(Julho!O277),"",Julho!O277)</f>
        <v/>
      </c>
      <c r="Q277" s="9">
        <v>306</v>
      </c>
      <c r="R277" s="34" t="str">
        <f>IF(ISBLANK(Julho!R277),"",Julho!R277)</f>
        <v/>
      </c>
      <c r="T277" s="9">
        <v>307</v>
      </c>
      <c r="U277" s="34" t="str">
        <f>IF(ISBLANK(Julho!U277),"",Julho!U277)</f>
        <v/>
      </c>
      <c r="W277" s="9">
        <v>308</v>
      </c>
      <c r="X277" s="34" t="str">
        <f>IF(ISBLANK(Julho!X277),"",Julho!X277)</f>
        <v/>
      </c>
      <c r="Z277" s="9">
        <v>309</v>
      </c>
      <c r="AA277" s="34" t="str">
        <f>IF(ISBLANK(Julho!AA277),"",Julho!AA277)</f>
        <v/>
      </c>
      <c r="AC277" s="9">
        <v>310</v>
      </c>
      <c r="AD277" s="34" t="str">
        <f>IF(ISBLANK(Julho!AD277),"",Julho!AD277)</f>
        <v/>
      </c>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3" t="s">
        <v>80</v>
      </c>
      <c r="C280" s="41"/>
      <c r="E280" s="43" t="s">
        <v>80</v>
      </c>
      <c r="F280" s="41"/>
      <c r="H280" s="43" t="s">
        <v>80</v>
      </c>
      <c r="I280" s="41"/>
      <c r="K280" s="43" t="s">
        <v>80</v>
      </c>
      <c r="L280" s="41"/>
      <c r="N280" s="43" t="s">
        <v>80</v>
      </c>
      <c r="O280" s="41"/>
      <c r="Q280" s="43" t="s">
        <v>80</v>
      </c>
      <c r="R280" s="41"/>
      <c r="T280" s="43" t="s">
        <v>80</v>
      </c>
      <c r="U280" s="41"/>
      <c r="W280" s="43" t="s">
        <v>80</v>
      </c>
      <c r="X280" s="41"/>
      <c r="Z280" s="43" t="s">
        <v>80</v>
      </c>
      <c r="AA280" s="41"/>
      <c r="AC280" s="43"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23">
        <f>Julho!B282</f>
        <v>0</v>
      </c>
      <c r="C282" s="23">
        <f>Julho!C282</f>
        <v>0</v>
      </c>
      <c r="D282" s="24"/>
      <c r="E282" s="23">
        <f>Julho!E282</f>
        <v>0</v>
      </c>
      <c r="F282" s="23">
        <f>Julho!F282</f>
        <v>0</v>
      </c>
      <c r="G282" s="24"/>
      <c r="H282" s="23">
        <f>Julho!H282</f>
        <v>0</v>
      </c>
      <c r="I282" s="23">
        <f>Julho!I282</f>
        <v>0</v>
      </c>
      <c r="J282" s="24"/>
      <c r="K282" s="23">
        <f>Julho!K282</f>
        <v>0</v>
      </c>
      <c r="L282" s="23">
        <f>Julho!L282</f>
        <v>0</v>
      </c>
      <c r="M282" s="24"/>
      <c r="N282" s="23">
        <f>Julho!N282</f>
        <v>0</v>
      </c>
      <c r="O282" s="23">
        <f>Julho!O282</f>
        <v>0</v>
      </c>
      <c r="P282" s="24"/>
      <c r="Q282" s="23">
        <f>Julho!Q282</f>
        <v>0</v>
      </c>
      <c r="R282" s="23">
        <f>Julho!R282</f>
        <v>0</v>
      </c>
      <c r="S282" s="24"/>
      <c r="T282" s="23">
        <f>Julho!T282</f>
        <v>0</v>
      </c>
      <c r="U282" s="23">
        <f>Julho!U282</f>
        <v>0</v>
      </c>
      <c r="V282" s="24"/>
      <c r="W282" s="23">
        <f>Julho!W282</f>
        <v>0</v>
      </c>
      <c r="X282" s="23">
        <f>Julho!X282</f>
        <v>0</v>
      </c>
      <c r="Y282" s="24"/>
      <c r="Z282" s="23">
        <f>Julho!Z282</f>
        <v>0</v>
      </c>
      <c r="AA282" s="23">
        <f>Julho!AA282</f>
        <v>0</v>
      </c>
      <c r="AB282" s="24"/>
      <c r="AC282" s="23">
        <f>Julho!AC282</f>
        <v>0</v>
      </c>
      <c r="AD282" s="23">
        <f>Julho!AD282</f>
        <v>0</v>
      </c>
    </row>
    <row r="283" spans="2:33" x14ac:dyDescent="0.25">
      <c r="B283" s="23">
        <f>Julho!B283</f>
        <v>0</v>
      </c>
      <c r="C283" s="23">
        <f>Julho!C283</f>
        <v>0</v>
      </c>
      <c r="D283" s="24"/>
      <c r="E283" s="23">
        <f>Julho!E283</f>
        <v>0</v>
      </c>
      <c r="F283" s="23">
        <f>Julho!F283</f>
        <v>0</v>
      </c>
      <c r="G283" s="24"/>
      <c r="H283" s="23">
        <f>Julho!H283</f>
        <v>0</v>
      </c>
      <c r="I283" s="23">
        <f>Julho!I283</f>
        <v>0</v>
      </c>
      <c r="J283" s="24"/>
      <c r="K283" s="23">
        <f>Julho!K283</f>
        <v>0</v>
      </c>
      <c r="L283" s="23">
        <f>Julho!L283</f>
        <v>0</v>
      </c>
      <c r="M283" s="24"/>
      <c r="N283" s="23">
        <f>Julho!N283</f>
        <v>0</v>
      </c>
      <c r="O283" s="23">
        <f>Julho!O283</f>
        <v>0</v>
      </c>
      <c r="P283" s="24"/>
      <c r="Q283" s="23">
        <f>Julho!Q283</f>
        <v>0</v>
      </c>
      <c r="R283" s="23">
        <f>Julho!R283</f>
        <v>0</v>
      </c>
      <c r="S283" s="24"/>
      <c r="T283" s="23">
        <f>Julho!T283</f>
        <v>0</v>
      </c>
      <c r="U283" s="23">
        <f>Julho!U283</f>
        <v>0</v>
      </c>
      <c r="V283" s="24"/>
      <c r="W283" s="23">
        <f>Julho!W283</f>
        <v>0</v>
      </c>
      <c r="X283" s="23">
        <f>Julho!X283</f>
        <v>0</v>
      </c>
      <c r="Y283" s="24"/>
      <c r="Z283" s="23">
        <f>Julho!Z283</f>
        <v>0</v>
      </c>
      <c r="AA283" s="23">
        <f>Julho!AA283</f>
        <v>0</v>
      </c>
      <c r="AB283" s="24"/>
      <c r="AC283" s="23">
        <f>Julho!AC283</f>
        <v>0</v>
      </c>
      <c r="AD283" s="23">
        <f>Julho!AD283</f>
        <v>0</v>
      </c>
    </row>
    <row r="284" spans="2:33" x14ac:dyDescent="0.25">
      <c r="B284" s="23">
        <f>Julho!B284</f>
        <v>0</v>
      </c>
      <c r="C284" s="23">
        <f>Julho!C284</f>
        <v>0</v>
      </c>
      <c r="D284" s="24"/>
      <c r="E284" s="23">
        <f>Julho!E284</f>
        <v>0</v>
      </c>
      <c r="F284" s="23">
        <f>Julho!F284</f>
        <v>0</v>
      </c>
      <c r="G284" s="24"/>
      <c r="H284" s="23">
        <f>Julho!H284</f>
        <v>0</v>
      </c>
      <c r="I284" s="23">
        <f>Julho!I284</f>
        <v>0</v>
      </c>
      <c r="J284" s="24"/>
      <c r="K284" s="23">
        <f>Julho!K284</f>
        <v>0</v>
      </c>
      <c r="L284" s="23">
        <f>Julho!L284</f>
        <v>0</v>
      </c>
      <c r="M284" s="24"/>
      <c r="N284" s="23">
        <f>Julho!N284</f>
        <v>0</v>
      </c>
      <c r="O284" s="23">
        <f>Julho!O284</f>
        <v>0</v>
      </c>
      <c r="P284" s="24"/>
      <c r="Q284" s="23">
        <f>Julho!Q284</f>
        <v>0</v>
      </c>
      <c r="R284" s="23">
        <f>Julho!R284</f>
        <v>0</v>
      </c>
      <c r="S284" s="24"/>
      <c r="T284" s="23">
        <f>Julho!T284</f>
        <v>0</v>
      </c>
      <c r="U284" s="23">
        <f>Julho!U284</f>
        <v>0</v>
      </c>
      <c r="V284" s="24"/>
      <c r="W284" s="23">
        <f>Julho!W284</f>
        <v>0</v>
      </c>
      <c r="X284" s="23">
        <f>Julho!X284</f>
        <v>0</v>
      </c>
      <c r="Y284" s="24"/>
      <c r="Z284" s="23">
        <f>Julho!Z284</f>
        <v>0</v>
      </c>
      <c r="AA284" s="23">
        <f>Julho!AA284</f>
        <v>0</v>
      </c>
      <c r="AB284" s="24"/>
      <c r="AC284" s="23">
        <f>Julho!AC284</f>
        <v>0</v>
      </c>
      <c r="AD284" s="23">
        <f>Julho!AD284</f>
        <v>0</v>
      </c>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4" t="str">
        <f>IF(ISBLANK(Julho!C286),"",Julho!C286)</f>
        <v/>
      </c>
      <c r="E286" s="9">
        <v>312</v>
      </c>
      <c r="F286" s="34" t="str">
        <f>IF(ISBLANK(Julho!F286),"",Julho!F286)</f>
        <v/>
      </c>
      <c r="H286" s="9">
        <v>313</v>
      </c>
      <c r="I286" s="34" t="str">
        <f>IF(ISBLANK(Julho!I286),"",Julho!I286)</f>
        <v/>
      </c>
      <c r="K286" s="9">
        <v>314</v>
      </c>
      <c r="L286" s="34" t="str">
        <f>IF(ISBLANK(Julho!L286),"",Julho!L286)</f>
        <v/>
      </c>
      <c r="N286" s="9">
        <v>315</v>
      </c>
      <c r="O286" s="34" t="str">
        <f>IF(ISBLANK(Julho!O286),"",Julho!O286)</f>
        <v/>
      </c>
      <c r="Q286" s="9">
        <v>316</v>
      </c>
      <c r="R286" s="34" t="str">
        <f>IF(ISBLANK(Julho!R286),"",Julho!R286)</f>
        <v/>
      </c>
      <c r="T286" s="9">
        <v>317</v>
      </c>
      <c r="U286" s="34" t="str">
        <f>IF(ISBLANK(Julho!U286),"",Julho!U286)</f>
        <v/>
      </c>
      <c r="W286" s="9">
        <v>318</v>
      </c>
      <c r="X286" s="34" t="str">
        <f>IF(ISBLANK(Julho!X286),"",Julho!X286)</f>
        <v/>
      </c>
      <c r="Z286" s="9">
        <v>319</v>
      </c>
      <c r="AA286" s="34" t="str">
        <f>IF(ISBLANK(Julho!AA286),"",Julho!AA286)</f>
        <v/>
      </c>
      <c r="AC286" s="9">
        <v>320</v>
      </c>
      <c r="AD286" s="34" t="str">
        <f>IF(ISBLANK(Julho!AD286),"",Julho!AD286)</f>
        <v/>
      </c>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3" t="s">
        <v>80</v>
      </c>
      <c r="C289" s="41"/>
      <c r="E289" s="43" t="s">
        <v>80</v>
      </c>
      <c r="F289" s="41"/>
      <c r="H289" s="43" t="s">
        <v>80</v>
      </c>
      <c r="I289" s="41"/>
      <c r="K289" s="43" t="s">
        <v>80</v>
      </c>
      <c r="L289" s="41"/>
      <c r="N289" s="43" t="s">
        <v>80</v>
      </c>
      <c r="O289" s="41"/>
      <c r="Q289" s="43" t="s">
        <v>80</v>
      </c>
      <c r="R289" s="41"/>
      <c r="T289" s="43" t="s">
        <v>80</v>
      </c>
      <c r="U289" s="41"/>
      <c r="W289" s="43" t="s">
        <v>80</v>
      </c>
      <c r="X289" s="41"/>
      <c r="Z289" s="43" t="s">
        <v>80</v>
      </c>
      <c r="AA289" s="41"/>
      <c r="AC289" s="43"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23">
        <f>Julho!B291</f>
        <v>0</v>
      </c>
      <c r="C291" s="23">
        <f>Julho!C291</f>
        <v>0</v>
      </c>
      <c r="D291" s="24"/>
      <c r="E291" s="23">
        <f>Julho!E291</f>
        <v>0</v>
      </c>
      <c r="F291" s="23">
        <f>Julho!F291</f>
        <v>0</v>
      </c>
      <c r="G291" s="24"/>
      <c r="H291" s="23">
        <f>Julho!H291</f>
        <v>0</v>
      </c>
      <c r="I291" s="23">
        <f>Julho!I291</f>
        <v>0</v>
      </c>
      <c r="J291" s="24"/>
      <c r="K291" s="23">
        <f>Julho!K291</f>
        <v>0</v>
      </c>
      <c r="L291" s="23">
        <f>Julho!L291</f>
        <v>0</v>
      </c>
      <c r="M291" s="24"/>
      <c r="N291" s="23">
        <f>Julho!N291</f>
        <v>0</v>
      </c>
      <c r="O291" s="23">
        <f>Julho!O291</f>
        <v>0</v>
      </c>
      <c r="P291" s="24"/>
      <c r="Q291" s="23">
        <f>Julho!Q291</f>
        <v>0</v>
      </c>
      <c r="R291" s="23">
        <f>Julho!R291</f>
        <v>0</v>
      </c>
      <c r="S291" s="24"/>
      <c r="T291" s="23">
        <f>Julho!T291</f>
        <v>0</v>
      </c>
      <c r="U291" s="23">
        <f>Julho!U291</f>
        <v>0</v>
      </c>
      <c r="V291" s="24"/>
      <c r="W291" s="23">
        <f>Julho!W291</f>
        <v>0</v>
      </c>
      <c r="X291" s="23">
        <f>Julho!X291</f>
        <v>0</v>
      </c>
      <c r="Y291" s="24"/>
      <c r="Z291" s="23">
        <f>Julho!Z291</f>
        <v>0</v>
      </c>
      <c r="AA291" s="23">
        <f>Julho!AA291</f>
        <v>0</v>
      </c>
      <c r="AB291" s="24"/>
      <c r="AC291" s="23">
        <f>Julho!AC291</f>
        <v>0</v>
      </c>
      <c r="AD291" s="23">
        <f>Julho!AD291</f>
        <v>0</v>
      </c>
    </row>
    <row r="292" spans="2:33" x14ac:dyDescent="0.25">
      <c r="B292" s="23">
        <f>Julho!B292</f>
        <v>0</v>
      </c>
      <c r="C292" s="23">
        <f>Julho!C292</f>
        <v>0</v>
      </c>
      <c r="D292" s="24"/>
      <c r="E292" s="23">
        <f>Julho!E292</f>
        <v>0</v>
      </c>
      <c r="F292" s="23">
        <f>Julho!F292</f>
        <v>0</v>
      </c>
      <c r="G292" s="24"/>
      <c r="H292" s="23">
        <f>Julho!H292</f>
        <v>0</v>
      </c>
      <c r="I292" s="23">
        <f>Julho!I292</f>
        <v>0</v>
      </c>
      <c r="J292" s="24"/>
      <c r="K292" s="23">
        <f>Julho!K292</f>
        <v>0</v>
      </c>
      <c r="L292" s="23">
        <f>Julho!L292</f>
        <v>0</v>
      </c>
      <c r="M292" s="24"/>
      <c r="N292" s="23">
        <f>Julho!N292</f>
        <v>0</v>
      </c>
      <c r="O292" s="23">
        <f>Julho!O292</f>
        <v>0</v>
      </c>
      <c r="P292" s="24"/>
      <c r="Q292" s="23">
        <f>Julho!Q292</f>
        <v>0</v>
      </c>
      <c r="R292" s="23">
        <f>Julho!R292</f>
        <v>0</v>
      </c>
      <c r="S292" s="24"/>
      <c r="T292" s="23">
        <f>Julho!T292</f>
        <v>0</v>
      </c>
      <c r="U292" s="23">
        <f>Julho!U292</f>
        <v>0</v>
      </c>
      <c r="V292" s="24"/>
      <c r="W292" s="23">
        <f>Julho!W292</f>
        <v>0</v>
      </c>
      <c r="X292" s="23">
        <f>Julho!X292</f>
        <v>0</v>
      </c>
      <c r="Y292" s="24"/>
      <c r="Z292" s="23">
        <f>Julho!Z292</f>
        <v>0</v>
      </c>
      <c r="AA292" s="23">
        <f>Julho!AA292</f>
        <v>0</v>
      </c>
      <c r="AB292" s="24"/>
      <c r="AC292" s="23">
        <f>Julho!AC292</f>
        <v>0</v>
      </c>
      <c r="AD292" s="23">
        <f>Julho!AD292</f>
        <v>0</v>
      </c>
    </row>
    <row r="293" spans="2:33" x14ac:dyDescent="0.25">
      <c r="B293" s="23">
        <f>Julho!B293</f>
        <v>0</v>
      </c>
      <c r="C293" s="23">
        <f>Julho!C293</f>
        <v>0</v>
      </c>
      <c r="D293" s="24"/>
      <c r="E293" s="23">
        <f>Julho!E293</f>
        <v>0</v>
      </c>
      <c r="F293" s="23">
        <f>Julho!F293</f>
        <v>0</v>
      </c>
      <c r="G293" s="24"/>
      <c r="H293" s="23">
        <f>Julho!H293</f>
        <v>0</v>
      </c>
      <c r="I293" s="23">
        <f>Julho!I293</f>
        <v>0</v>
      </c>
      <c r="J293" s="24"/>
      <c r="K293" s="23">
        <f>Julho!K293</f>
        <v>0</v>
      </c>
      <c r="L293" s="23">
        <f>Julho!L293</f>
        <v>0</v>
      </c>
      <c r="M293" s="24"/>
      <c r="N293" s="23">
        <f>Julho!N293</f>
        <v>0</v>
      </c>
      <c r="O293" s="23">
        <f>Julho!O293</f>
        <v>0</v>
      </c>
      <c r="P293" s="24"/>
      <c r="Q293" s="23">
        <f>Julho!Q293</f>
        <v>0</v>
      </c>
      <c r="R293" s="23">
        <f>Julho!R293</f>
        <v>0</v>
      </c>
      <c r="S293" s="24"/>
      <c r="T293" s="23">
        <f>Julho!T293</f>
        <v>0</v>
      </c>
      <c r="U293" s="23">
        <f>Julho!U293</f>
        <v>0</v>
      </c>
      <c r="V293" s="24"/>
      <c r="W293" s="23">
        <f>Julho!W293</f>
        <v>0</v>
      </c>
      <c r="X293" s="23">
        <f>Julho!X293</f>
        <v>0</v>
      </c>
      <c r="Y293" s="24"/>
      <c r="Z293" s="23">
        <f>Julho!Z293</f>
        <v>0</v>
      </c>
      <c r="AA293" s="23">
        <f>Julho!AA293</f>
        <v>0</v>
      </c>
      <c r="AB293" s="24"/>
      <c r="AC293" s="23">
        <f>Julho!AC293</f>
        <v>0</v>
      </c>
      <c r="AD293" s="23">
        <f>Julho!AD293</f>
        <v>0</v>
      </c>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4" t="str">
        <f>IF(ISBLANK(Julho!C295),"",Julho!C295)</f>
        <v/>
      </c>
      <c r="E295" s="9">
        <v>322</v>
      </c>
      <c r="F295" s="34" t="str">
        <f>IF(ISBLANK(Julho!F295),"",Julho!F295)</f>
        <v/>
      </c>
      <c r="H295" s="9">
        <v>323</v>
      </c>
      <c r="I295" s="34" t="str">
        <f>IF(ISBLANK(Julho!I295),"",Julho!I295)</f>
        <v/>
      </c>
      <c r="K295" s="9">
        <v>324</v>
      </c>
      <c r="L295" s="34" t="str">
        <f>IF(ISBLANK(Julho!L295),"",Julho!L295)</f>
        <v/>
      </c>
      <c r="N295" s="9">
        <v>325</v>
      </c>
      <c r="O295" s="34" t="str">
        <f>IF(ISBLANK(Julho!O295),"",Julho!O295)</f>
        <v/>
      </c>
      <c r="Q295" s="9">
        <v>326</v>
      </c>
      <c r="R295" s="34" t="str">
        <f>IF(ISBLANK(Julho!R295),"",Julho!R295)</f>
        <v/>
      </c>
      <c r="T295" s="9">
        <v>327</v>
      </c>
      <c r="U295" s="34" t="str">
        <f>IF(ISBLANK(Julho!U295),"",Julho!U295)</f>
        <v/>
      </c>
      <c r="W295" s="9">
        <v>328</v>
      </c>
      <c r="X295" s="34" t="str">
        <f>IF(ISBLANK(Julho!X295),"",Julho!X295)</f>
        <v/>
      </c>
      <c r="Z295" s="9">
        <v>329</v>
      </c>
      <c r="AA295" s="34" t="str">
        <f>IF(ISBLANK(Julho!AA295),"",Julho!AA295)</f>
        <v/>
      </c>
      <c r="AC295" s="9">
        <v>330</v>
      </c>
      <c r="AD295" s="34" t="str">
        <f>IF(ISBLANK(Julho!AD295),"",Julho!AD295)</f>
        <v/>
      </c>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3" t="s">
        <v>80</v>
      </c>
      <c r="C298" s="41"/>
      <c r="E298" s="43" t="s">
        <v>80</v>
      </c>
      <c r="F298" s="41"/>
      <c r="H298" s="43" t="s">
        <v>80</v>
      </c>
      <c r="I298" s="41"/>
      <c r="K298" s="43" t="s">
        <v>80</v>
      </c>
      <c r="L298" s="41"/>
      <c r="N298" s="43" t="s">
        <v>80</v>
      </c>
      <c r="O298" s="41"/>
      <c r="Q298" s="43" t="s">
        <v>80</v>
      </c>
      <c r="R298" s="41"/>
      <c r="T298" s="43" t="s">
        <v>80</v>
      </c>
      <c r="U298" s="41"/>
      <c r="W298" s="43" t="s">
        <v>80</v>
      </c>
      <c r="X298" s="41"/>
      <c r="Z298" s="43" t="s">
        <v>80</v>
      </c>
      <c r="AA298" s="41"/>
      <c r="AC298" s="43"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23">
        <f>Julho!B300</f>
        <v>0</v>
      </c>
      <c r="C300" s="23">
        <f>Julho!C300</f>
        <v>0</v>
      </c>
      <c r="D300" s="24"/>
      <c r="E300" s="23">
        <f>Julho!E300</f>
        <v>0</v>
      </c>
      <c r="F300" s="23">
        <f>Julho!F300</f>
        <v>0</v>
      </c>
      <c r="G300" s="24"/>
      <c r="H300" s="23">
        <f>Julho!H300</f>
        <v>0</v>
      </c>
      <c r="I300" s="23">
        <f>Julho!I300</f>
        <v>0</v>
      </c>
      <c r="J300" s="24"/>
      <c r="K300" s="23">
        <f>Julho!K300</f>
        <v>0</v>
      </c>
      <c r="L300" s="23">
        <f>Julho!L300</f>
        <v>0</v>
      </c>
      <c r="M300" s="24"/>
      <c r="N300" s="23">
        <f>Julho!N300</f>
        <v>0</v>
      </c>
      <c r="O300" s="23">
        <f>Julho!O300</f>
        <v>0</v>
      </c>
      <c r="P300" s="24"/>
      <c r="Q300" s="23">
        <f>Julho!Q300</f>
        <v>0</v>
      </c>
      <c r="R300" s="23">
        <f>Julho!R300</f>
        <v>0</v>
      </c>
      <c r="S300" s="24"/>
      <c r="T300" s="23">
        <f>Julho!T300</f>
        <v>0</v>
      </c>
      <c r="U300" s="23">
        <f>Julho!U300</f>
        <v>0</v>
      </c>
      <c r="V300" s="24"/>
      <c r="W300" s="23">
        <f>Julho!W300</f>
        <v>0</v>
      </c>
      <c r="X300" s="23">
        <f>Julho!X300</f>
        <v>0</v>
      </c>
      <c r="Y300" s="24"/>
      <c r="Z300" s="23">
        <f>Julho!Z300</f>
        <v>0</v>
      </c>
      <c r="AA300" s="23">
        <f>Julho!AA300</f>
        <v>0</v>
      </c>
      <c r="AB300" s="24"/>
      <c r="AC300" s="23">
        <f>Julho!AC300</f>
        <v>0</v>
      </c>
      <c r="AD300" s="23">
        <f>Julho!AD300</f>
        <v>0</v>
      </c>
    </row>
    <row r="301" spans="2:33" x14ac:dyDescent="0.25">
      <c r="B301" s="23">
        <f>Julho!B301</f>
        <v>0</v>
      </c>
      <c r="C301" s="23">
        <f>Julho!C301</f>
        <v>0</v>
      </c>
      <c r="D301" s="24"/>
      <c r="E301" s="23">
        <f>Julho!E301</f>
        <v>0</v>
      </c>
      <c r="F301" s="23">
        <f>Julho!F301</f>
        <v>0</v>
      </c>
      <c r="G301" s="24"/>
      <c r="H301" s="23">
        <f>Julho!H301</f>
        <v>0</v>
      </c>
      <c r="I301" s="23">
        <f>Julho!I301</f>
        <v>0</v>
      </c>
      <c r="J301" s="24"/>
      <c r="K301" s="23">
        <f>Julho!K301</f>
        <v>0</v>
      </c>
      <c r="L301" s="23">
        <f>Julho!L301</f>
        <v>0</v>
      </c>
      <c r="M301" s="24"/>
      <c r="N301" s="23">
        <f>Julho!N301</f>
        <v>0</v>
      </c>
      <c r="O301" s="23">
        <f>Julho!O301</f>
        <v>0</v>
      </c>
      <c r="P301" s="24"/>
      <c r="Q301" s="23">
        <f>Julho!Q301</f>
        <v>0</v>
      </c>
      <c r="R301" s="23">
        <f>Julho!R301</f>
        <v>0</v>
      </c>
      <c r="S301" s="24"/>
      <c r="T301" s="23">
        <f>Julho!T301</f>
        <v>0</v>
      </c>
      <c r="U301" s="23">
        <f>Julho!U301</f>
        <v>0</v>
      </c>
      <c r="V301" s="24"/>
      <c r="W301" s="23">
        <f>Julho!W301</f>
        <v>0</v>
      </c>
      <c r="X301" s="23">
        <f>Julho!X301</f>
        <v>0</v>
      </c>
      <c r="Y301" s="24"/>
      <c r="Z301" s="23">
        <f>Julho!Z301</f>
        <v>0</v>
      </c>
      <c r="AA301" s="23">
        <f>Julho!AA301</f>
        <v>0</v>
      </c>
      <c r="AB301" s="24"/>
      <c r="AC301" s="23">
        <f>Julho!AC301</f>
        <v>0</v>
      </c>
      <c r="AD301" s="23">
        <f>Julho!AD301</f>
        <v>0</v>
      </c>
    </row>
    <row r="302" spans="2:33" x14ac:dyDescent="0.25">
      <c r="B302" s="23">
        <f>Julho!B302</f>
        <v>0</v>
      </c>
      <c r="C302" s="23">
        <f>Julho!C302</f>
        <v>0</v>
      </c>
      <c r="D302" s="24"/>
      <c r="E302" s="23">
        <f>Julho!E302</f>
        <v>0</v>
      </c>
      <c r="F302" s="23">
        <f>Julho!F302</f>
        <v>0</v>
      </c>
      <c r="G302" s="24"/>
      <c r="H302" s="23">
        <f>Julho!H302</f>
        <v>0</v>
      </c>
      <c r="I302" s="23">
        <f>Julho!I302</f>
        <v>0</v>
      </c>
      <c r="J302" s="24"/>
      <c r="K302" s="23">
        <f>Julho!K302</f>
        <v>0</v>
      </c>
      <c r="L302" s="23">
        <f>Julho!L302</f>
        <v>0</v>
      </c>
      <c r="M302" s="24"/>
      <c r="N302" s="23">
        <f>Julho!N302</f>
        <v>0</v>
      </c>
      <c r="O302" s="23">
        <f>Julho!O302</f>
        <v>0</v>
      </c>
      <c r="P302" s="24"/>
      <c r="Q302" s="23">
        <f>Julho!Q302</f>
        <v>0</v>
      </c>
      <c r="R302" s="23">
        <f>Julho!R302</f>
        <v>0</v>
      </c>
      <c r="S302" s="24"/>
      <c r="T302" s="23">
        <f>Julho!T302</f>
        <v>0</v>
      </c>
      <c r="U302" s="23">
        <f>Julho!U302</f>
        <v>0</v>
      </c>
      <c r="V302" s="24"/>
      <c r="W302" s="23">
        <f>Julho!W302</f>
        <v>0</v>
      </c>
      <c r="X302" s="23">
        <f>Julho!X302</f>
        <v>0</v>
      </c>
      <c r="Y302" s="24"/>
      <c r="Z302" s="23">
        <f>Julho!Z302</f>
        <v>0</v>
      </c>
      <c r="AA302" s="23">
        <f>Julho!AA302</f>
        <v>0</v>
      </c>
      <c r="AB302" s="24"/>
      <c r="AC302" s="23">
        <f>Julho!AC302</f>
        <v>0</v>
      </c>
      <c r="AD302" s="23">
        <f>Julho!AD302</f>
        <v>0</v>
      </c>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4" t="str">
        <f>IF(ISBLANK(Julho!C304),"",Julho!C304)</f>
        <v/>
      </c>
      <c r="E304" s="9">
        <v>332</v>
      </c>
      <c r="F304" s="34" t="str">
        <f>IF(ISBLANK(Julho!F304),"",Julho!F304)</f>
        <v/>
      </c>
      <c r="H304" s="9">
        <v>333</v>
      </c>
      <c r="I304" s="34" t="str">
        <f>IF(ISBLANK(Julho!I304),"",Julho!I304)</f>
        <v/>
      </c>
      <c r="K304" s="9">
        <v>334</v>
      </c>
      <c r="L304" s="34" t="str">
        <f>IF(ISBLANK(Julho!L304),"",Julho!L304)</f>
        <v/>
      </c>
      <c r="N304" s="9">
        <v>335</v>
      </c>
      <c r="O304" s="34" t="str">
        <f>IF(ISBLANK(Julho!O304),"",Julho!O304)</f>
        <v/>
      </c>
      <c r="Q304" s="9">
        <v>336</v>
      </c>
      <c r="R304" s="34" t="str">
        <f>IF(ISBLANK(Julho!R304),"",Julho!R304)</f>
        <v/>
      </c>
      <c r="T304" s="9">
        <v>337</v>
      </c>
      <c r="U304" s="34" t="str">
        <f>IF(ISBLANK(Julho!U304),"",Julho!U304)</f>
        <v/>
      </c>
      <c r="W304" s="9">
        <v>338</v>
      </c>
      <c r="X304" s="34" t="str">
        <f>IF(ISBLANK(Julho!X304),"",Julho!X304)</f>
        <v/>
      </c>
      <c r="Z304" s="9">
        <v>339</v>
      </c>
      <c r="AA304" s="34" t="str">
        <f>IF(ISBLANK(Julho!AA304),"",Julho!AA304)</f>
        <v/>
      </c>
      <c r="AC304" s="9">
        <v>340</v>
      </c>
      <c r="AD304" s="34" t="str">
        <f>IF(ISBLANK(Julho!AD304),"",Julho!AD304)</f>
        <v/>
      </c>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3" t="s">
        <v>80</v>
      </c>
      <c r="C307" s="41"/>
      <c r="E307" s="43" t="s">
        <v>80</v>
      </c>
      <c r="F307" s="41"/>
      <c r="H307" s="43" t="s">
        <v>80</v>
      </c>
      <c r="I307" s="41"/>
      <c r="K307" s="43" t="s">
        <v>80</v>
      </c>
      <c r="L307" s="41"/>
      <c r="N307" s="43" t="s">
        <v>80</v>
      </c>
      <c r="O307" s="41"/>
      <c r="Q307" s="43" t="s">
        <v>80</v>
      </c>
      <c r="R307" s="41"/>
      <c r="T307" s="43" t="s">
        <v>80</v>
      </c>
      <c r="U307" s="41"/>
      <c r="W307" s="43" t="s">
        <v>80</v>
      </c>
      <c r="X307" s="41"/>
      <c r="Z307" s="43" t="s">
        <v>80</v>
      </c>
      <c r="AA307" s="41"/>
      <c r="AC307" s="43"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23">
        <f>Julho!B309</f>
        <v>0</v>
      </c>
      <c r="C309" s="23">
        <f>Julho!C309</f>
        <v>0</v>
      </c>
      <c r="D309" s="24"/>
      <c r="E309" s="23">
        <f>Julho!E309</f>
        <v>0</v>
      </c>
      <c r="F309" s="23">
        <f>Julho!F309</f>
        <v>0</v>
      </c>
      <c r="G309" s="24"/>
      <c r="H309" s="23">
        <f>Julho!H309</f>
        <v>0</v>
      </c>
      <c r="I309" s="23">
        <f>Julho!I309</f>
        <v>0</v>
      </c>
      <c r="J309" s="24"/>
      <c r="K309" s="23">
        <f>Julho!K309</f>
        <v>0</v>
      </c>
      <c r="L309" s="23">
        <f>Julho!L309</f>
        <v>0</v>
      </c>
      <c r="M309" s="24"/>
      <c r="N309" s="23">
        <f>Julho!N309</f>
        <v>0</v>
      </c>
      <c r="O309" s="23">
        <f>Julho!O309</f>
        <v>0</v>
      </c>
      <c r="P309" s="24"/>
      <c r="Q309" s="23">
        <f>Julho!Q309</f>
        <v>0</v>
      </c>
      <c r="R309" s="23">
        <f>Julho!R309</f>
        <v>0</v>
      </c>
      <c r="S309" s="24"/>
      <c r="T309" s="23">
        <f>Julho!T309</f>
        <v>0</v>
      </c>
      <c r="U309" s="23">
        <f>Julho!U309</f>
        <v>0</v>
      </c>
      <c r="V309" s="24"/>
      <c r="W309" s="23">
        <f>Julho!W309</f>
        <v>0</v>
      </c>
      <c r="X309" s="23">
        <f>Julho!X309</f>
        <v>0</v>
      </c>
      <c r="Y309" s="24"/>
      <c r="Z309" s="23">
        <f>Julho!Z309</f>
        <v>0</v>
      </c>
      <c r="AA309" s="23">
        <f>Julho!AA309</f>
        <v>0</v>
      </c>
      <c r="AB309" s="24"/>
      <c r="AC309" s="23">
        <f>Julho!AC309</f>
        <v>0</v>
      </c>
      <c r="AD309" s="23">
        <f>Julho!AD309</f>
        <v>0</v>
      </c>
    </row>
    <row r="310" spans="2:33" x14ac:dyDescent="0.25">
      <c r="B310" s="23">
        <f>Julho!B310</f>
        <v>0</v>
      </c>
      <c r="C310" s="23">
        <f>Julho!C310</f>
        <v>0</v>
      </c>
      <c r="D310" s="24"/>
      <c r="E310" s="23">
        <f>Julho!E310</f>
        <v>0</v>
      </c>
      <c r="F310" s="23">
        <f>Julho!F310</f>
        <v>0</v>
      </c>
      <c r="G310" s="24"/>
      <c r="H310" s="23">
        <f>Julho!H310</f>
        <v>0</v>
      </c>
      <c r="I310" s="23">
        <f>Julho!I310</f>
        <v>0</v>
      </c>
      <c r="J310" s="24"/>
      <c r="K310" s="23">
        <f>Julho!K310</f>
        <v>0</v>
      </c>
      <c r="L310" s="23">
        <f>Julho!L310</f>
        <v>0</v>
      </c>
      <c r="M310" s="24"/>
      <c r="N310" s="23">
        <f>Julho!N310</f>
        <v>0</v>
      </c>
      <c r="O310" s="23">
        <f>Julho!O310</f>
        <v>0</v>
      </c>
      <c r="P310" s="24"/>
      <c r="Q310" s="23">
        <f>Julho!Q310</f>
        <v>0</v>
      </c>
      <c r="R310" s="23">
        <f>Julho!R310</f>
        <v>0</v>
      </c>
      <c r="S310" s="24"/>
      <c r="T310" s="23">
        <f>Julho!T310</f>
        <v>0</v>
      </c>
      <c r="U310" s="23">
        <f>Julho!U310</f>
        <v>0</v>
      </c>
      <c r="V310" s="24"/>
      <c r="W310" s="23">
        <f>Julho!W310</f>
        <v>0</v>
      </c>
      <c r="X310" s="23">
        <f>Julho!X310</f>
        <v>0</v>
      </c>
      <c r="Y310" s="24"/>
      <c r="Z310" s="23">
        <f>Julho!Z310</f>
        <v>0</v>
      </c>
      <c r="AA310" s="23">
        <f>Julho!AA310</f>
        <v>0</v>
      </c>
      <c r="AB310" s="24"/>
      <c r="AC310" s="23">
        <f>Julho!AC310</f>
        <v>0</v>
      </c>
      <c r="AD310" s="23">
        <f>Julho!AD310</f>
        <v>0</v>
      </c>
    </row>
    <row r="311" spans="2:33" x14ac:dyDescent="0.25">
      <c r="B311" s="23">
        <f>Julho!B311</f>
        <v>0</v>
      </c>
      <c r="C311" s="23">
        <f>Julho!C311</f>
        <v>0</v>
      </c>
      <c r="D311" s="24"/>
      <c r="E311" s="23">
        <f>Julho!E311</f>
        <v>0</v>
      </c>
      <c r="F311" s="23">
        <f>Julho!F311</f>
        <v>0</v>
      </c>
      <c r="G311" s="24"/>
      <c r="H311" s="23">
        <f>Julho!H311</f>
        <v>0</v>
      </c>
      <c r="I311" s="23">
        <f>Julho!I311</f>
        <v>0</v>
      </c>
      <c r="J311" s="24"/>
      <c r="K311" s="23">
        <f>Julho!K311</f>
        <v>0</v>
      </c>
      <c r="L311" s="23">
        <f>Julho!L311</f>
        <v>0</v>
      </c>
      <c r="M311" s="24"/>
      <c r="N311" s="23">
        <f>Julho!N311</f>
        <v>0</v>
      </c>
      <c r="O311" s="23">
        <f>Julho!O311</f>
        <v>0</v>
      </c>
      <c r="P311" s="24"/>
      <c r="Q311" s="23">
        <f>Julho!Q311</f>
        <v>0</v>
      </c>
      <c r="R311" s="23">
        <f>Julho!R311</f>
        <v>0</v>
      </c>
      <c r="S311" s="24"/>
      <c r="T311" s="23">
        <f>Julho!T311</f>
        <v>0</v>
      </c>
      <c r="U311" s="23">
        <f>Julho!U311</f>
        <v>0</v>
      </c>
      <c r="V311" s="24"/>
      <c r="W311" s="23">
        <f>Julho!W311</f>
        <v>0</v>
      </c>
      <c r="X311" s="23">
        <f>Julho!X311</f>
        <v>0</v>
      </c>
      <c r="Y311" s="24"/>
      <c r="Z311" s="23">
        <f>Julho!Z311</f>
        <v>0</v>
      </c>
      <c r="AA311" s="23">
        <f>Julho!AA311</f>
        <v>0</v>
      </c>
      <c r="AB311" s="24"/>
      <c r="AC311" s="23">
        <f>Julho!AC311</f>
        <v>0</v>
      </c>
      <c r="AD311" s="23">
        <f>Julho!AD311</f>
        <v>0</v>
      </c>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4" t="str">
        <f>IF(ISBLANK(Julho!C313),"",Julho!C313)</f>
        <v/>
      </c>
      <c r="E313" s="9">
        <v>342</v>
      </c>
      <c r="F313" s="34" t="str">
        <f>IF(ISBLANK(Julho!F313),"",Julho!F313)</f>
        <v/>
      </c>
      <c r="H313" s="9">
        <v>343</v>
      </c>
      <c r="I313" s="34" t="str">
        <f>IF(ISBLANK(Julho!I313),"",Julho!I313)</f>
        <v/>
      </c>
      <c r="K313" s="9">
        <v>344</v>
      </c>
      <c r="L313" s="34" t="str">
        <f>IF(ISBLANK(Julho!L313),"",Julho!L313)</f>
        <v/>
      </c>
      <c r="N313" s="9">
        <v>345</v>
      </c>
      <c r="O313" s="34" t="str">
        <f>IF(ISBLANK(Julho!O313),"",Julho!O313)</f>
        <v/>
      </c>
      <c r="Q313" s="9">
        <v>346</v>
      </c>
      <c r="R313" s="34" t="str">
        <f>IF(ISBLANK(Julho!R313),"",Julho!R313)</f>
        <v/>
      </c>
      <c r="T313" s="9">
        <v>347</v>
      </c>
      <c r="U313" s="34" t="str">
        <f>IF(ISBLANK(Julho!U313),"",Julho!U313)</f>
        <v/>
      </c>
      <c r="W313" s="9">
        <v>348</v>
      </c>
      <c r="X313" s="34" t="str">
        <f>IF(ISBLANK(Julho!X313),"",Julho!X313)</f>
        <v/>
      </c>
      <c r="Z313" s="9">
        <v>349</v>
      </c>
      <c r="AA313" s="34" t="str">
        <f>IF(ISBLANK(Julho!AA313),"",Julho!AA313)</f>
        <v/>
      </c>
      <c r="AC313" s="9">
        <v>350</v>
      </c>
      <c r="AD313" s="34" t="str">
        <f>IF(ISBLANK(Julho!AD313),"",Julho!AD313)</f>
        <v/>
      </c>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3" t="s">
        <v>80</v>
      </c>
      <c r="C316" s="41"/>
      <c r="E316" s="43" t="s">
        <v>80</v>
      </c>
      <c r="F316" s="41"/>
      <c r="H316" s="43" t="s">
        <v>80</v>
      </c>
      <c r="I316" s="41"/>
      <c r="K316" s="43" t="s">
        <v>80</v>
      </c>
      <c r="L316" s="41"/>
      <c r="N316" s="43" t="s">
        <v>80</v>
      </c>
      <c r="O316" s="41"/>
      <c r="Q316" s="43" t="s">
        <v>80</v>
      </c>
      <c r="R316" s="41"/>
      <c r="T316" s="43" t="s">
        <v>80</v>
      </c>
      <c r="U316" s="41"/>
      <c r="W316" s="43" t="s">
        <v>80</v>
      </c>
      <c r="X316" s="41"/>
      <c r="Z316" s="43" t="s">
        <v>80</v>
      </c>
      <c r="AA316" s="41"/>
      <c r="AC316" s="43"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23">
        <f>Julho!B318</f>
        <v>0</v>
      </c>
      <c r="C318" s="23">
        <f>Julho!C318</f>
        <v>0</v>
      </c>
      <c r="D318" s="24"/>
      <c r="E318" s="23">
        <f>Julho!E318</f>
        <v>0</v>
      </c>
      <c r="F318" s="23">
        <f>Julho!F318</f>
        <v>0</v>
      </c>
      <c r="G318" s="24"/>
      <c r="H318" s="23">
        <f>Julho!H318</f>
        <v>0</v>
      </c>
      <c r="I318" s="23">
        <f>Julho!I318</f>
        <v>0</v>
      </c>
      <c r="J318" s="24"/>
      <c r="K318" s="23">
        <f>Julho!K318</f>
        <v>0</v>
      </c>
      <c r="L318" s="23">
        <f>Julho!L318</f>
        <v>0</v>
      </c>
      <c r="M318" s="24"/>
      <c r="N318" s="23">
        <f>Julho!N318</f>
        <v>0</v>
      </c>
      <c r="O318" s="23">
        <f>Julho!O318</f>
        <v>0</v>
      </c>
      <c r="P318" s="24"/>
      <c r="Q318" s="23">
        <f>Julho!Q318</f>
        <v>0</v>
      </c>
      <c r="R318" s="23">
        <f>Julho!R318</f>
        <v>0</v>
      </c>
      <c r="S318" s="24"/>
      <c r="T318" s="23">
        <f>Julho!T318</f>
        <v>0</v>
      </c>
      <c r="U318" s="23">
        <f>Julho!U318</f>
        <v>0</v>
      </c>
      <c r="V318" s="24"/>
      <c r="W318" s="23">
        <f>Julho!W318</f>
        <v>0</v>
      </c>
      <c r="X318" s="23">
        <f>Julho!X318</f>
        <v>0</v>
      </c>
      <c r="Y318" s="24"/>
      <c r="Z318" s="23">
        <f>Julho!Z318</f>
        <v>0</v>
      </c>
      <c r="AA318" s="23">
        <f>Julho!AA318</f>
        <v>0</v>
      </c>
      <c r="AB318" s="24"/>
      <c r="AC318" s="23">
        <f>Julho!AC318</f>
        <v>0</v>
      </c>
      <c r="AD318" s="23">
        <f>Julho!AD318</f>
        <v>0</v>
      </c>
    </row>
    <row r="319" spans="2:33" x14ac:dyDescent="0.25">
      <c r="B319" s="23">
        <f>Julho!B319</f>
        <v>0</v>
      </c>
      <c r="C319" s="23">
        <f>Julho!C319</f>
        <v>0</v>
      </c>
      <c r="D319" s="24"/>
      <c r="E319" s="23">
        <f>Julho!E319</f>
        <v>0</v>
      </c>
      <c r="F319" s="23">
        <f>Julho!F319</f>
        <v>0</v>
      </c>
      <c r="G319" s="24"/>
      <c r="H319" s="23">
        <f>Julho!H319</f>
        <v>0</v>
      </c>
      <c r="I319" s="23">
        <f>Julho!I319</f>
        <v>0</v>
      </c>
      <c r="J319" s="24"/>
      <c r="K319" s="23">
        <f>Julho!K319</f>
        <v>0</v>
      </c>
      <c r="L319" s="23">
        <f>Julho!L319</f>
        <v>0</v>
      </c>
      <c r="M319" s="24"/>
      <c r="N319" s="23">
        <f>Julho!N319</f>
        <v>0</v>
      </c>
      <c r="O319" s="23">
        <f>Julho!O319</f>
        <v>0</v>
      </c>
      <c r="P319" s="24"/>
      <c r="Q319" s="23">
        <f>Julho!Q319</f>
        <v>0</v>
      </c>
      <c r="R319" s="23">
        <f>Julho!R319</f>
        <v>0</v>
      </c>
      <c r="S319" s="24"/>
      <c r="T319" s="23">
        <f>Julho!T319</f>
        <v>0</v>
      </c>
      <c r="U319" s="23">
        <f>Julho!U319</f>
        <v>0</v>
      </c>
      <c r="V319" s="24"/>
      <c r="W319" s="23">
        <f>Julho!W319</f>
        <v>0</v>
      </c>
      <c r="X319" s="23">
        <f>Julho!X319</f>
        <v>0</v>
      </c>
      <c r="Y319" s="24"/>
      <c r="Z319" s="23">
        <f>Julho!Z319</f>
        <v>0</v>
      </c>
      <c r="AA319" s="23">
        <f>Julho!AA319</f>
        <v>0</v>
      </c>
      <c r="AB319" s="24"/>
      <c r="AC319" s="23">
        <f>Julho!AC319</f>
        <v>0</v>
      </c>
      <c r="AD319" s="23">
        <f>Julho!AD319</f>
        <v>0</v>
      </c>
    </row>
    <row r="320" spans="2:33" x14ac:dyDescent="0.25">
      <c r="B320" s="23">
        <f>Julho!B320</f>
        <v>0</v>
      </c>
      <c r="C320" s="23">
        <f>Julho!C320</f>
        <v>0</v>
      </c>
      <c r="D320" s="24"/>
      <c r="E320" s="23">
        <f>Julho!E320</f>
        <v>0</v>
      </c>
      <c r="F320" s="23">
        <f>Julho!F320</f>
        <v>0</v>
      </c>
      <c r="G320" s="24"/>
      <c r="H320" s="23">
        <f>Julho!H320</f>
        <v>0</v>
      </c>
      <c r="I320" s="23">
        <f>Julho!I320</f>
        <v>0</v>
      </c>
      <c r="J320" s="24"/>
      <c r="K320" s="23">
        <f>Julho!K320</f>
        <v>0</v>
      </c>
      <c r="L320" s="23">
        <f>Julho!L320</f>
        <v>0</v>
      </c>
      <c r="M320" s="24"/>
      <c r="N320" s="23">
        <f>Julho!N320</f>
        <v>0</v>
      </c>
      <c r="O320" s="23">
        <f>Julho!O320</f>
        <v>0</v>
      </c>
      <c r="P320" s="24"/>
      <c r="Q320" s="23">
        <f>Julho!Q320</f>
        <v>0</v>
      </c>
      <c r="R320" s="23">
        <f>Julho!R320</f>
        <v>0</v>
      </c>
      <c r="S320" s="24"/>
      <c r="T320" s="23">
        <f>Julho!T320</f>
        <v>0</v>
      </c>
      <c r="U320" s="23">
        <f>Julho!U320</f>
        <v>0</v>
      </c>
      <c r="V320" s="24"/>
      <c r="W320" s="23">
        <f>Julho!W320</f>
        <v>0</v>
      </c>
      <c r="X320" s="23">
        <f>Julho!X320</f>
        <v>0</v>
      </c>
      <c r="Y320" s="24"/>
      <c r="Z320" s="23">
        <f>Julho!Z320</f>
        <v>0</v>
      </c>
      <c r="AA320" s="23">
        <f>Julho!AA320</f>
        <v>0</v>
      </c>
      <c r="AB320" s="24"/>
      <c r="AC320" s="23">
        <f>Julho!AC320</f>
        <v>0</v>
      </c>
      <c r="AD320" s="23">
        <f>Julho!AD320</f>
        <v>0</v>
      </c>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4" t="str">
        <f>IF(ISBLANK(Julho!C322),"",Julho!C322)</f>
        <v/>
      </c>
      <c r="E322" s="9">
        <v>352</v>
      </c>
      <c r="F322" s="34" t="str">
        <f>IF(ISBLANK(Julho!F322),"",Julho!F322)</f>
        <v/>
      </c>
      <c r="H322" s="9">
        <v>353</v>
      </c>
      <c r="I322" s="34" t="str">
        <f>IF(ISBLANK(Julho!I322),"",Julho!I322)</f>
        <v/>
      </c>
      <c r="K322" s="9">
        <v>354</v>
      </c>
      <c r="L322" s="34" t="str">
        <f>IF(ISBLANK(Julho!L322),"",Julho!L322)</f>
        <v/>
      </c>
      <c r="N322" s="9">
        <v>355</v>
      </c>
      <c r="O322" s="34" t="str">
        <f>IF(ISBLANK(Julho!O322),"",Julho!O322)</f>
        <v/>
      </c>
      <c r="Q322" s="9">
        <v>356</v>
      </c>
      <c r="R322" s="34" t="str">
        <f>IF(ISBLANK(Julho!R322),"",Julho!R322)</f>
        <v/>
      </c>
      <c r="T322" s="9">
        <v>357</v>
      </c>
      <c r="U322" s="34" t="str">
        <f>IF(ISBLANK(Julho!U322),"",Julho!U322)</f>
        <v/>
      </c>
      <c r="W322" s="9">
        <v>358</v>
      </c>
      <c r="X322" s="34" t="str">
        <f>IF(ISBLANK(Julho!X322),"",Julho!X322)</f>
        <v/>
      </c>
      <c r="Z322" s="9">
        <v>359</v>
      </c>
      <c r="AA322" s="34" t="str">
        <f>IF(ISBLANK(Julho!AA322),"",Julho!AA322)</f>
        <v/>
      </c>
      <c r="AC322" s="9">
        <v>360</v>
      </c>
      <c r="AD322" s="34" t="str">
        <f>IF(ISBLANK(Julho!AD322),"",Julho!AD322)</f>
        <v/>
      </c>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3" t="s">
        <v>80</v>
      </c>
      <c r="C325" s="41"/>
      <c r="E325" s="43" t="s">
        <v>80</v>
      </c>
      <c r="F325" s="41"/>
      <c r="H325" s="43" t="s">
        <v>80</v>
      </c>
      <c r="I325" s="41"/>
      <c r="K325" s="43" t="s">
        <v>80</v>
      </c>
      <c r="L325" s="41"/>
      <c r="N325" s="43" t="s">
        <v>80</v>
      </c>
      <c r="O325" s="41"/>
      <c r="Q325" s="43" t="s">
        <v>80</v>
      </c>
      <c r="R325" s="41"/>
      <c r="T325" s="43" t="s">
        <v>80</v>
      </c>
      <c r="U325" s="41"/>
      <c r="W325" s="43" t="s">
        <v>80</v>
      </c>
      <c r="X325" s="41"/>
      <c r="Z325" s="43" t="s">
        <v>80</v>
      </c>
      <c r="AA325" s="41"/>
      <c r="AC325" s="43" t="s">
        <v>80</v>
      </c>
      <c r="AD325" s="41"/>
      <c r="AF325" s="39">
        <f>SUM(C325,F325,I325,L325,O325,R325,U325,X325,AA325,AD325)</f>
        <v>0</v>
      </c>
    </row>
    <row r="326" spans="2:33" x14ac:dyDescent="0.25">
      <c r="B326" s="112" t="s">
        <v>103</v>
      </c>
      <c r="C326" s="113"/>
      <c r="E326" s="112" t="s">
        <v>103</v>
      </c>
      <c r="F326" s="113"/>
      <c r="H326" s="112" t="s">
        <v>103</v>
      </c>
      <c r="I326" s="113"/>
      <c r="K326" s="112" t="s">
        <v>103</v>
      </c>
      <c r="L326" s="113"/>
      <c r="N326" s="112" t="s">
        <v>103</v>
      </c>
      <c r="O326" s="113"/>
      <c r="Q326" s="112" t="s">
        <v>103</v>
      </c>
      <c r="R326" s="113"/>
      <c r="T326" s="112" t="s">
        <v>103</v>
      </c>
      <c r="U326" s="113"/>
      <c r="W326" s="112" t="s">
        <v>103</v>
      </c>
      <c r="X326" s="113"/>
      <c r="Z326" s="112" t="s">
        <v>103</v>
      </c>
      <c r="AA326" s="113"/>
      <c r="AC326" s="112" t="s">
        <v>103</v>
      </c>
      <c r="AD326" s="113"/>
    </row>
    <row r="327" spans="2:33" x14ac:dyDescent="0.25">
      <c r="B327" s="23">
        <f>Julho!B327</f>
        <v>0</v>
      </c>
      <c r="C327" s="23">
        <f>Julho!C327</f>
        <v>0</v>
      </c>
      <c r="D327" s="24"/>
      <c r="E327" s="23">
        <f>Julho!E327</f>
        <v>0</v>
      </c>
      <c r="F327" s="23">
        <f>Julho!F327</f>
        <v>0</v>
      </c>
      <c r="G327" s="24"/>
      <c r="H327" s="23">
        <f>Julho!H327</f>
        <v>0</v>
      </c>
      <c r="I327" s="23">
        <f>Julho!I327</f>
        <v>0</v>
      </c>
      <c r="J327" s="24"/>
      <c r="K327" s="23">
        <f>Julho!K327</f>
        <v>0</v>
      </c>
      <c r="L327" s="23">
        <f>Julho!L327</f>
        <v>0</v>
      </c>
      <c r="M327" s="24"/>
      <c r="N327" s="23">
        <f>Julho!N327</f>
        <v>0</v>
      </c>
      <c r="O327" s="23">
        <f>Julho!O327</f>
        <v>0</v>
      </c>
      <c r="P327" s="24"/>
      <c r="Q327" s="23">
        <f>Julho!Q327</f>
        <v>0</v>
      </c>
      <c r="R327" s="23">
        <f>Julho!R327</f>
        <v>0</v>
      </c>
      <c r="S327" s="24"/>
      <c r="T327" s="23">
        <f>Julho!T327</f>
        <v>0</v>
      </c>
      <c r="U327" s="23">
        <f>Julho!U327</f>
        <v>0</v>
      </c>
      <c r="V327" s="24"/>
      <c r="W327" s="23">
        <f>Julho!W327</f>
        <v>0</v>
      </c>
      <c r="X327" s="23">
        <f>Julho!X327</f>
        <v>0</v>
      </c>
      <c r="Y327" s="24"/>
      <c r="Z327" s="23">
        <f>Julho!Z327</f>
        <v>0</v>
      </c>
      <c r="AA327" s="23">
        <f>Julho!AA327</f>
        <v>0</v>
      </c>
      <c r="AB327" s="24"/>
      <c r="AC327" s="23">
        <f>Julho!AC327</f>
        <v>0</v>
      </c>
      <c r="AD327" s="23">
        <f>Julho!AD327</f>
        <v>0</v>
      </c>
    </row>
    <row r="328" spans="2:33" x14ac:dyDescent="0.25">
      <c r="B328" s="23">
        <f>Julho!B328</f>
        <v>0</v>
      </c>
      <c r="C328" s="23">
        <f>Julho!C328</f>
        <v>0</v>
      </c>
      <c r="D328" s="24"/>
      <c r="E328" s="23">
        <f>Julho!E328</f>
        <v>0</v>
      </c>
      <c r="F328" s="23">
        <f>Julho!F328</f>
        <v>0</v>
      </c>
      <c r="G328" s="24"/>
      <c r="H328" s="23">
        <f>Julho!H328</f>
        <v>0</v>
      </c>
      <c r="I328" s="23">
        <f>Julho!I328</f>
        <v>0</v>
      </c>
      <c r="J328" s="24"/>
      <c r="K328" s="23">
        <f>Julho!K328</f>
        <v>0</v>
      </c>
      <c r="L328" s="23">
        <f>Julho!L328</f>
        <v>0</v>
      </c>
      <c r="M328" s="24"/>
      <c r="N328" s="23">
        <f>Julho!N328</f>
        <v>0</v>
      </c>
      <c r="O328" s="23">
        <f>Julho!O328</f>
        <v>0</v>
      </c>
      <c r="P328" s="24"/>
      <c r="Q328" s="23">
        <f>Julho!Q328</f>
        <v>0</v>
      </c>
      <c r="R328" s="23">
        <f>Julho!R328</f>
        <v>0</v>
      </c>
      <c r="S328" s="24"/>
      <c r="T328" s="23">
        <f>Julho!T328</f>
        <v>0</v>
      </c>
      <c r="U328" s="23">
        <f>Julho!U328</f>
        <v>0</v>
      </c>
      <c r="V328" s="24"/>
      <c r="W328" s="23">
        <f>Julho!W328</f>
        <v>0</v>
      </c>
      <c r="X328" s="23">
        <f>Julho!X328</f>
        <v>0</v>
      </c>
      <c r="Y328" s="24"/>
      <c r="Z328" s="23">
        <f>Julho!Z328</f>
        <v>0</v>
      </c>
      <c r="AA328" s="23">
        <f>Julho!AA328</f>
        <v>0</v>
      </c>
      <c r="AB328" s="24"/>
      <c r="AC328" s="23">
        <f>Julho!AC328</f>
        <v>0</v>
      </c>
      <c r="AD328" s="23">
        <f>Julho!AD328</f>
        <v>0</v>
      </c>
    </row>
    <row r="329" spans="2:33" x14ac:dyDescent="0.25">
      <c r="B329" s="23">
        <f>Julho!B329</f>
        <v>0</v>
      </c>
      <c r="C329" s="23">
        <f>Julho!C329</f>
        <v>0</v>
      </c>
      <c r="D329" s="24"/>
      <c r="E329" s="23">
        <f>Julho!E329</f>
        <v>0</v>
      </c>
      <c r="F329" s="23">
        <f>Julho!F329</f>
        <v>0</v>
      </c>
      <c r="G329" s="24"/>
      <c r="H329" s="23">
        <f>Julho!H329</f>
        <v>0</v>
      </c>
      <c r="I329" s="23">
        <f>Julho!I329</f>
        <v>0</v>
      </c>
      <c r="J329" s="24"/>
      <c r="K329" s="23">
        <f>Julho!K329</f>
        <v>0</v>
      </c>
      <c r="L329" s="23">
        <f>Julho!L329</f>
        <v>0</v>
      </c>
      <c r="M329" s="24"/>
      <c r="N329" s="23">
        <f>Julho!N329</f>
        <v>0</v>
      </c>
      <c r="O329" s="23">
        <f>Julho!O329</f>
        <v>0</v>
      </c>
      <c r="P329" s="24"/>
      <c r="Q329" s="23">
        <f>Julho!Q329</f>
        <v>0</v>
      </c>
      <c r="R329" s="23">
        <f>Julho!R329</f>
        <v>0</v>
      </c>
      <c r="S329" s="24"/>
      <c r="T329" s="23">
        <f>Julho!T329</f>
        <v>0</v>
      </c>
      <c r="U329" s="23">
        <f>Julho!U329</f>
        <v>0</v>
      </c>
      <c r="V329" s="24"/>
      <c r="W329" s="23">
        <f>Julho!W329</f>
        <v>0</v>
      </c>
      <c r="X329" s="23">
        <f>Julho!X329</f>
        <v>0</v>
      </c>
      <c r="Y329" s="24"/>
      <c r="Z329" s="23">
        <f>Julho!Z329</f>
        <v>0</v>
      </c>
      <c r="AA329" s="23">
        <f>Julho!AA329</f>
        <v>0</v>
      </c>
      <c r="AB329" s="24"/>
      <c r="AC329" s="23">
        <f>Julho!AC329</f>
        <v>0</v>
      </c>
      <c r="AD329" s="23">
        <f>Julho!AD329</f>
        <v>0</v>
      </c>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4" t="str">
        <f>IF(ISBLANK(Julho!C331),"",Julho!C331)</f>
        <v/>
      </c>
      <c r="E331" s="9">
        <v>362</v>
      </c>
      <c r="F331" s="34" t="str">
        <f>IF(ISBLANK(Julho!F331),"",Julho!F331)</f>
        <v/>
      </c>
      <c r="H331" s="9">
        <v>363</v>
      </c>
      <c r="I331" s="34" t="str">
        <f>IF(ISBLANK(Julho!I331),"",Julho!I331)</f>
        <v/>
      </c>
      <c r="K331" s="9">
        <v>364</v>
      </c>
      <c r="L331" s="34" t="str">
        <f>IF(ISBLANK(Julho!L331),"",Julho!L331)</f>
        <v/>
      </c>
      <c r="N331" s="9">
        <v>365</v>
      </c>
      <c r="O331" s="34" t="str">
        <f>IF(ISBLANK(Julho!O331),"",Julho!O331)</f>
        <v/>
      </c>
      <c r="Q331" s="9">
        <v>366</v>
      </c>
      <c r="R331" s="34" t="str">
        <f>IF(ISBLANK(Julho!R331),"",Julho!R331)</f>
        <v/>
      </c>
      <c r="T331" s="9">
        <v>367</v>
      </c>
      <c r="U331" s="34" t="str">
        <f>IF(ISBLANK(Julho!U331),"",Julho!U331)</f>
        <v/>
      </c>
      <c r="W331" s="9">
        <v>368</v>
      </c>
      <c r="X331" s="34" t="str">
        <f>IF(ISBLANK(Julho!X331),"",Julho!X331)</f>
        <v/>
      </c>
      <c r="Z331" s="9">
        <v>369</v>
      </c>
      <c r="AA331" s="34" t="str">
        <f>IF(ISBLANK(Julho!AA331),"",Julho!AA331)</f>
        <v/>
      </c>
      <c r="AC331" s="9">
        <v>370</v>
      </c>
      <c r="AD331" s="34" t="str">
        <f>IF(ISBLANK(Julho!AD331),"",Julho!AD331)</f>
        <v/>
      </c>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3" t="s">
        <v>80</v>
      </c>
      <c r="C334" s="41"/>
      <c r="E334" s="43" t="s">
        <v>80</v>
      </c>
      <c r="F334" s="41"/>
      <c r="H334" s="43" t="s">
        <v>80</v>
      </c>
      <c r="I334" s="41"/>
      <c r="K334" s="43" t="s">
        <v>80</v>
      </c>
      <c r="L334" s="41"/>
      <c r="N334" s="43" t="s">
        <v>80</v>
      </c>
      <c r="O334" s="41"/>
      <c r="Q334" s="43" t="s">
        <v>80</v>
      </c>
      <c r="R334" s="41"/>
      <c r="T334" s="43" t="s">
        <v>80</v>
      </c>
      <c r="U334" s="41"/>
      <c r="W334" s="43" t="s">
        <v>80</v>
      </c>
      <c r="X334" s="41"/>
      <c r="Z334" s="43" t="s">
        <v>80</v>
      </c>
      <c r="AA334" s="41"/>
      <c r="AC334" s="43" t="s">
        <v>80</v>
      </c>
      <c r="AD334" s="41"/>
      <c r="AF334" s="39">
        <f>SUM(C334,F334,I334,L334,O334,R334,U334,X334,AA334,AD334)</f>
        <v>0</v>
      </c>
    </row>
    <row r="335" spans="2:33" x14ac:dyDescent="0.25">
      <c r="B335" s="112" t="s">
        <v>103</v>
      </c>
      <c r="C335" s="113"/>
      <c r="E335" s="112" t="s">
        <v>103</v>
      </c>
      <c r="F335" s="113"/>
      <c r="H335" s="112" t="s">
        <v>103</v>
      </c>
      <c r="I335" s="113"/>
      <c r="K335" s="112" t="s">
        <v>103</v>
      </c>
      <c r="L335" s="113"/>
      <c r="N335" s="112" t="s">
        <v>103</v>
      </c>
      <c r="O335" s="113"/>
      <c r="Q335" s="112" t="s">
        <v>103</v>
      </c>
      <c r="R335" s="113"/>
      <c r="T335" s="112" t="s">
        <v>103</v>
      </c>
      <c r="U335" s="113"/>
      <c r="W335" s="112" t="s">
        <v>103</v>
      </c>
      <c r="X335" s="113"/>
      <c r="Z335" s="112" t="s">
        <v>103</v>
      </c>
      <c r="AA335" s="113"/>
      <c r="AC335" s="112" t="s">
        <v>103</v>
      </c>
      <c r="AD335" s="113"/>
    </row>
    <row r="336" spans="2:33" x14ac:dyDescent="0.25">
      <c r="B336" s="23">
        <f>Julho!B336</f>
        <v>0</v>
      </c>
      <c r="C336" s="23">
        <f>Julho!C336</f>
        <v>0</v>
      </c>
      <c r="D336" s="24"/>
      <c r="E336" s="23">
        <f>Julho!E336</f>
        <v>0</v>
      </c>
      <c r="F336" s="23">
        <f>Julho!F336</f>
        <v>0</v>
      </c>
      <c r="G336" s="24"/>
      <c r="H336" s="23">
        <f>Julho!H336</f>
        <v>0</v>
      </c>
      <c r="I336" s="23">
        <f>Julho!I336</f>
        <v>0</v>
      </c>
      <c r="J336" s="24"/>
      <c r="K336" s="23">
        <f>Julho!K336</f>
        <v>0</v>
      </c>
      <c r="L336" s="23">
        <f>Julho!L336</f>
        <v>0</v>
      </c>
      <c r="M336" s="24"/>
      <c r="N336" s="23">
        <f>Julho!N336</f>
        <v>0</v>
      </c>
      <c r="O336" s="23">
        <f>Julho!O336</f>
        <v>0</v>
      </c>
      <c r="P336" s="24"/>
      <c r="Q336" s="23">
        <f>Julho!Q336</f>
        <v>0</v>
      </c>
      <c r="R336" s="23">
        <f>Julho!R336</f>
        <v>0</v>
      </c>
      <c r="S336" s="24"/>
      <c r="T336" s="23">
        <f>Julho!T336</f>
        <v>0</v>
      </c>
      <c r="U336" s="23">
        <f>Julho!U336</f>
        <v>0</v>
      </c>
      <c r="V336" s="24"/>
      <c r="W336" s="23">
        <f>Julho!W336</f>
        <v>0</v>
      </c>
      <c r="X336" s="23">
        <f>Julho!X336</f>
        <v>0</v>
      </c>
      <c r="Y336" s="24"/>
      <c r="Z336" s="23">
        <f>Julho!Z336</f>
        <v>0</v>
      </c>
      <c r="AA336" s="23">
        <f>Julho!AA336</f>
        <v>0</v>
      </c>
      <c r="AB336" s="24"/>
      <c r="AC336" s="23">
        <f>Julho!AC336</f>
        <v>0</v>
      </c>
      <c r="AD336" s="23">
        <f>Julho!AD336</f>
        <v>0</v>
      </c>
    </row>
    <row r="337" spans="2:33" x14ac:dyDescent="0.25">
      <c r="B337" s="23">
        <f>Julho!B337</f>
        <v>0</v>
      </c>
      <c r="C337" s="23">
        <f>Julho!C337</f>
        <v>0</v>
      </c>
      <c r="D337" s="24"/>
      <c r="E337" s="23">
        <f>Julho!E337</f>
        <v>0</v>
      </c>
      <c r="F337" s="23">
        <f>Julho!F337</f>
        <v>0</v>
      </c>
      <c r="G337" s="24"/>
      <c r="H337" s="23">
        <f>Julho!H337</f>
        <v>0</v>
      </c>
      <c r="I337" s="23">
        <f>Julho!I337</f>
        <v>0</v>
      </c>
      <c r="J337" s="24"/>
      <c r="K337" s="23">
        <f>Julho!K337</f>
        <v>0</v>
      </c>
      <c r="L337" s="23">
        <f>Julho!L337</f>
        <v>0</v>
      </c>
      <c r="M337" s="24"/>
      <c r="N337" s="23">
        <f>Julho!N337</f>
        <v>0</v>
      </c>
      <c r="O337" s="23">
        <f>Julho!O337</f>
        <v>0</v>
      </c>
      <c r="P337" s="24"/>
      <c r="Q337" s="23">
        <f>Julho!Q337</f>
        <v>0</v>
      </c>
      <c r="R337" s="23">
        <f>Julho!R337</f>
        <v>0</v>
      </c>
      <c r="S337" s="24"/>
      <c r="T337" s="23">
        <f>Julho!T337</f>
        <v>0</v>
      </c>
      <c r="U337" s="23">
        <f>Julho!U337</f>
        <v>0</v>
      </c>
      <c r="V337" s="24"/>
      <c r="W337" s="23">
        <f>Julho!W337</f>
        <v>0</v>
      </c>
      <c r="X337" s="23">
        <f>Julho!X337</f>
        <v>0</v>
      </c>
      <c r="Y337" s="24"/>
      <c r="Z337" s="23">
        <f>Julho!Z337</f>
        <v>0</v>
      </c>
      <c r="AA337" s="23">
        <f>Julho!AA337</f>
        <v>0</v>
      </c>
      <c r="AB337" s="24"/>
      <c r="AC337" s="23">
        <f>Julho!AC337</f>
        <v>0</v>
      </c>
      <c r="AD337" s="23">
        <f>Julho!AD337</f>
        <v>0</v>
      </c>
    </row>
    <row r="338" spans="2:33" x14ac:dyDescent="0.25">
      <c r="B338" s="23">
        <f>Julho!B338</f>
        <v>0</v>
      </c>
      <c r="C338" s="23">
        <f>Julho!C338</f>
        <v>0</v>
      </c>
      <c r="D338" s="24"/>
      <c r="E338" s="23">
        <f>Julho!E338</f>
        <v>0</v>
      </c>
      <c r="F338" s="23">
        <f>Julho!F338</f>
        <v>0</v>
      </c>
      <c r="G338" s="24"/>
      <c r="H338" s="23">
        <f>Julho!H338</f>
        <v>0</v>
      </c>
      <c r="I338" s="23">
        <f>Julho!I338</f>
        <v>0</v>
      </c>
      <c r="J338" s="24"/>
      <c r="K338" s="23">
        <f>Julho!K338</f>
        <v>0</v>
      </c>
      <c r="L338" s="23">
        <f>Julho!L338</f>
        <v>0</v>
      </c>
      <c r="M338" s="24"/>
      <c r="N338" s="23">
        <f>Julho!N338</f>
        <v>0</v>
      </c>
      <c r="O338" s="23">
        <f>Julho!O338</f>
        <v>0</v>
      </c>
      <c r="P338" s="24"/>
      <c r="Q338" s="23">
        <f>Julho!Q338</f>
        <v>0</v>
      </c>
      <c r="R338" s="23">
        <f>Julho!R338</f>
        <v>0</v>
      </c>
      <c r="S338" s="24"/>
      <c r="T338" s="23">
        <f>Julho!T338</f>
        <v>0</v>
      </c>
      <c r="U338" s="23">
        <f>Julho!U338</f>
        <v>0</v>
      </c>
      <c r="V338" s="24"/>
      <c r="W338" s="23">
        <f>Julho!W338</f>
        <v>0</v>
      </c>
      <c r="X338" s="23">
        <f>Julho!X338</f>
        <v>0</v>
      </c>
      <c r="Y338" s="24"/>
      <c r="Z338" s="23">
        <f>Julho!Z338</f>
        <v>0</v>
      </c>
      <c r="AA338" s="23">
        <f>Julho!AA338</f>
        <v>0</v>
      </c>
      <c r="AB338" s="24"/>
      <c r="AC338" s="23">
        <f>Julho!AC338</f>
        <v>0</v>
      </c>
      <c r="AD338" s="23">
        <f>Julho!AD338</f>
        <v>0</v>
      </c>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4" t="str">
        <f>IF(ISBLANK(Julho!C340),"",Julho!C340)</f>
        <v/>
      </c>
      <c r="E340" s="9">
        <v>372</v>
      </c>
      <c r="F340" s="34" t="str">
        <f>IF(ISBLANK(Julho!F340),"",Julho!F340)</f>
        <v/>
      </c>
      <c r="H340" s="9">
        <v>373</v>
      </c>
      <c r="I340" s="34" t="str">
        <f>IF(ISBLANK(Julho!I340),"",Julho!I340)</f>
        <v/>
      </c>
      <c r="K340" s="9">
        <v>374</v>
      </c>
      <c r="L340" s="34" t="str">
        <f>IF(ISBLANK(Julho!L340),"",Julho!L340)</f>
        <v/>
      </c>
      <c r="N340" s="9">
        <v>375</v>
      </c>
      <c r="O340" s="34" t="str">
        <f>IF(ISBLANK(Julho!O340),"",Julho!O340)</f>
        <v/>
      </c>
      <c r="Q340" s="9">
        <v>376</v>
      </c>
      <c r="R340" s="34" t="str">
        <f>IF(ISBLANK(Julho!R340),"",Julho!R340)</f>
        <v/>
      </c>
      <c r="T340" s="9">
        <v>377</v>
      </c>
      <c r="U340" s="34" t="str">
        <f>IF(ISBLANK(Julho!U340),"",Julho!U340)</f>
        <v/>
      </c>
      <c r="W340" s="9">
        <v>378</v>
      </c>
      <c r="X340" s="34" t="str">
        <f>IF(ISBLANK(Julho!X340),"",Julho!X340)</f>
        <v/>
      </c>
      <c r="Z340" s="9">
        <v>379</v>
      </c>
      <c r="AA340" s="34" t="str">
        <f>IF(ISBLANK(Julho!AA340),"",Julho!AA340)</f>
        <v/>
      </c>
      <c r="AC340" s="9">
        <v>380</v>
      </c>
      <c r="AD340" s="34" t="str">
        <f>IF(ISBLANK(Julho!AD340),"",Julho!AD340)</f>
        <v/>
      </c>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3" t="s">
        <v>80</v>
      </c>
      <c r="C343" s="41"/>
      <c r="E343" s="43" t="s">
        <v>80</v>
      </c>
      <c r="F343" s="41"/>
      <c r="H343" s="43" t="s">
        <v>80</v>
      </c>
      <c r="I343" s="41"/>
      <c r="K343" s="43" t="s">
        <v>80</v>
      </c>
      <c r="L343" s="41"/>
      <c r="N343" s="43" t="s">
        <v>80</v>
      </c>
      <c r="O343" s="41"/>
      <c r="Q343" s="43" t="s">
        <v>80</v>
      </c>
      <c r="R343" s="41"/>
      <c r="T343" s="43" t="s">
        <v>80</v>
      </c>
      <c r="U343" s="41"/>
      <c r="W343" s="43" t="s">
        <v>80</v>
      </c>
      <c r="X343" s="41"/>
      <c r="Z343" s="43" t="s">
        <v>80</v>
      </c>
      <c r="AA343" s="41"/>
      <c r="AC343" s="43" t="s">
        <v>80</v>
      </c>
      <c r="AD343" s="41"/>
      <c r="AF343" s="39">
        <f>SUM(C343,F343,I343,L343,O343,R343,U343,X343,AA343,AD343)</f>
        <v>0</v>
      </c>
    </row>
    <row r="344" spans="2:33" x14ac:dyDescent="0.25">
      <c r="B344" s="112" t="s">
        <v>103</v>
      </c>
      <c r="C344" s="113"/>
      <c r="E344" s="112" t="s">
        <v>103</v>
      </c>
      <c r="F344" s="113"/>
      <c r="H344" s="112" t="s">
        <v>103</v>
      </c>
      <c r="I344" s="113"/>
      <c r="K344" s="112" t="s">
        <v>103</v>
      </c>
      <c r="L344" s="113"/>
      <c r="N344" s="112" t="s">
        <v>103</v>
      </c>
      <c r="O344" s="113"/>
      <c r="Q344" s="112" t="s">
        <v>103</v>
      </c>
      <c r="R344" s="113"/>
      <c r="T344" s="112" t="s">
        <v>103</v>
      </c>
      <c r="U344" s="113"/>
      <c r="W344" s="112" t="s">
        <v>103</v>
      </c>
      <c r="X344" s="113"/>
      <c r="Z344" s="112" t="s">
        <v>103</v>
      </c>
      <c r="AA344" s="113"/>
      <c r="AC344" s="112" t="s">
        <v>103</v>
      </c>
      <c r="AD344" s="113"/>
    </row>
    <row r="345" spans="2:33" x14ac:dyDescent="0.25">
      <c r="B345" s="23">
        <f>Julho!B345</f>
        <v>0</v>
      </c>
      <c r="C345" s="23">
        <f>Julho!C345</f>
        <v>0</v>
      </c>
      <c r="D345" s="24"/>
      <c r="E345" s="23">
        <f>Julho!E345</f>
        <v>0</v>
      </c>
      <c r="F345" s="23">
        <f>Julho!F345</f>
        <v>0</v>
      </c>
      <c r="G345" s="24"/>
      <c r="H345" s="23">
        <f>Julho!H345</f>
        <v>0</v>
      </c>
      <c r="I345" s="23">
        <f>Julho!I345</f>
        <v>0</v>
      </c>
      <c r="J345" s="24"/>
      <c r="K345" s="23">
        <f>Julho!K345</f>
        <v>0</v>
      </c>
      <c r="L345" s="23">
        <f>Julho!L345</f>
        <v>0</v>
      </c>
      <c r="M345" s="24"/>
      <c r="N345" s="23">
        <f>Julho!N345</f>
        <v>0</v>
      </c>
      <c r="O345" s="23">
        <f>Julho!O345</f>
        <v>0</v>
      </c>
      <c r="P345" s="24"/>
      <c r="Q345" s="23">
        <f>Julho!Q345</f>
        <v>0</v>
      </c>
      <c r="R345" s="23">
        <f>Julho!R345</f>
        <v>0</v>
      </c>
      <c r="S345" s="24"/>
      <c r="T345" s="23">
        <f>Julho!T345</f>
        <v>0</v>
      </c>
      <c r="U345" s="23">
        <f>Julho!U345</f>
        <v>0</v>
      </c>
      <c r="V345" s="24"/>
      <c r="W345" s="23">
        <f>Julho!W345</f>
        <v>0</v>
      </c>
      <c r="X345" s="23">
        <f>Julho!X345</f>
        <v>0</v>
      </c>
      <c r="Y345" s="24"/>
      <c r="Z345" s="23">
        <f>Julho!Z345</f>
        <v>0</v>
      </c>
      <c r="AA345" s="23">
        <f>Julho!AA345</f>
        <v>0</v>
      </c>
      <c r="AB345" s="24"/>
      <c r="AC345" s="23">
        <f>Julho!AC345</f>
        <v>0</v>
      </c>
      <c r="AD345" s="23">
        <f>Julho!AD345</f>
        <v>0</v>
      </c>
    </row>
    <row r="346" spans="2:33" x14ac:dyDescent="0.25">
      <c r="B346" s="23">
        <f>Julho!B346</f>
        <v>0</v>
      </c>
      <c r="C346" s="23">
        <f>Julho!C346</f>
        <v>0</v>
      </c>
      <c r="D346" s="24"/>
      <c r="E346" s="23">
        <f>Julho!E346</f>
        <v>0</v>
      </c>
      <c r="F346" s="23">
        <f>Julho!F346</f>
        <v>0</v>
      </c>
      <c r="G346" s="24"/>
      <c r="H346" s="23">
        <f>Julho!H346</f>
        <v>0</v>
      </c>
      <c r="I346" s="23">
        <f>Julho!I346</f>
        <v>0</v>
      </c>
      <c r="J346" s="24"/>
      <c r="K346" s="23">
        <f>Julho!K346</f>
        <v>0</v>
      </c>
      <c r="L346" s="23">
        <f>Julho!L346</f>
        <v>0</v>
      </c>
      <c r="M346" s="24"/>
      <c r="N346" s="23">
        <f>Julho!N346</f>
        <v>0</v>
      </c>
      <c r="O346" s="23">
        <f>Julho!O346</f>
        <v>0</v>
      </c>
      <c r="P346" s="24"/>
      <c r="Q346" s="23">
        <f>Julho!Q346</f>
        <v>0</v>
      </c>
      <c r="R346" s="23">
        <f>Julho!R346</f>
        <v>0</v>
      </c>
      <c r="S346" s="24"/>
      <c r="T346" s="23">
        <f>Julho!T346</f>
        <v>0</v>
      </c>
      <c r="U346" s="23">
        <f>Julho!U346</f>
        <v>0</v>
      </c>
      <c r="V346" s="24"/>
      <c r="W346" s="23">
        <f>Julho!W346</f>
        <v>0</v>
      </c>
      <c r="X346" s="23">
        <f>Julho!X346</f>
        <v>0</v>
      </c>
      <c r="Y346" s="24"/>
      <c r="Z346" s="23">
        <f>Julho!Z346</f>
        <v>0</v>
      </c>
      <c r="AA346" s="23">
        <f>Julho!AA346</f>
        <v>0</v>
      </c>
      <c r="AB346" s="24"/>
      <c r="AC346" s="23">
        <f>Julho!AC346</f>
        <v>0</v>
      </c>
      <c r="AD346" s="23">
        <f>Julho!AD346</f>
        <v>0</v>
      </c>
    </row>
    <row r="347" spans="2:33" x14ac:dyDescent="0.25">
      <c r="B347" s="23">
        <f>Julho!B347</f>
        <v>0</v>
      </c>
      <c r="C347" s="23">
        <f>Julho!C347</f>
        <v>0</v>
      </c>
      <c r="D347" s="24"/>
      <c r="E347" s="23">
        <f>Julho!E347</f>
        <v>0</v>
      </c>
      <c r="F347" s="23">
        <f>Julho!F347</f>
        <v>0</v>
      </c>
      <c r="G347" s="24"/>
      <c r="H347" s="23">
        <f>Julho!H347</f>
        <v>0</v>
      </c>
      <c r="I347" s="23">
        <f>Julho!I347</f>
        <v>0</v>
      </c>
      <c r="J347" s="24"/>
      <c r="K347" s="23">
        <f>Julho!K347</f>
        <v>0</v>
      </c>
      <c r="L347" s="23">
        <f>Julho!L347</f>
        <v>0</v>
      </c>
      <c r="M347" s="24"/>
      <c r="N347" s="23">
        <f>Julho!N347</f>
        <v>0</v>
      </c>
      <c r="O347" s="23">
        <f>Julho!O347</f>
        <v>0</v>
      </c>
      <c r="P347" s="24"/>
      <c r="Q347" s="23">
        <f>Julho!Q347</f>
        <v>0</v>
      </c>
      <c r="R347" s="23">
        <f>Julho!R347</f>
        <v>0</v>
      </c>
      <c r="S347" s="24"/>
      <c r="T347" s="23">
        <f>Julho!T347</f>
        <v>0</v>
      </c>
      <c r="U347" s="23">
        <f>Julho!U347</f>
        <v>0</v>
      </c>
      <c r="V347" s="24"/>
      <c r="W347" s="23">
        <f>Julho!W347</f>
        <v>0</v>
      </c>
      <c r="X347" s="23">
        <f>Julho!X347</f>
        <v>0</v>
      </c>
      <c r="Y347" s="24"/>
      <c r="Z347" s="23">
        <f>Julho!Z347</f>
        <v>0</v>
      </c>
      <c r="AA347" s="23">
        <f>Julho!AA347</f>
        <v>0</v>
      </c>
      <c r="AB347" s="24"/>
      <c r="AC347" s="23">
        <f>Julho!AC347</f>
        <v>0</v>
      </c>
      <c r="AD347" s="23">
        <f>Julho!AD347</f>
        <v>0</v>
      </c>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4" t="str">
        <f>IF(ISBLANK(Julho!C349),"",Julho!C349)</f>
        <v/>
      </c>
      <c r="E349" s="9">
        <v>382</v>
      </c>
      <c r="F349" s="34" t="str">
        <f>IF(ISBLANK(Julho!F349),"",Julho!F349)</f>
        <v/>
      </c>
      <c r="H349" s="9">
        <v>383</v>
      </c>
      <c r="I349" s="34" t="str">
        <f>IF(ISBLANK(Julho!I349),"",Julho!I349)</f>
        <v/>
      </c>
      <c r="K349" s="9">
        <v>384</v>
      </c>
      <c r="L349" s="34" t="str">
        <f>IF(ISBLANK(Julho!L349),"",Julho!L349)</f>
        <v/>
      </c>
      <c r="N349" s="9">
        <v>385</v>
      </c>
      <c r="O349" s="34" t="str">
        <f>IF(ISBLANK(Julho!O349),"",Julho!O349)</f>
        <v/>
      </c>
      <c r="Q349" s="9">
        <v>386</v>
      </c>
      <c r="R349" s="34" t="str">
        <f>IF(ISBLANK(Julho!R349),"",Julho!R349)</f>
        <v/>
      </c>
      <c r="T349" s="9">
        <v>387</v>
      </c>
      <c r="U349" s="34" t="str">
        <f>IF(ISBLANK(Julho!U349),"",Julho!U349)</f>
        <v/>
      </c>
      <c r="W349" s="9">
        <v>388</v>
      </c>
      <c r="X349" s="34" t="str">
        <f>IF(ISBLANK(Julho!X349),"",Julho!X349)</f>
        <v/>
      </c>
      <c r="Z349" s="9">
        <v>389</v>
      </c>
      <c r="AA349" s="34" t="str">
        <f>IF(ISBLANK(Julho!AA349),"",Julho!AA349)</f>
        <v/>
      </c>
      <c r="AC349" s="9">
        <v>390</v>
      </c>
      <c r="AD349" s="34" t="str">
        <f>IF(ISBLANK(Julho!AD349),"",Julho!AD349)</f>
        <v/>
      </c>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3" t="s">
        <v>80</v>
      </c>
      <c r="C352" s="41"/>
      <c r="E352" s="43" t="s">
        <v>80</v>
      </c>
      <c r="F352" s="41"/>
      <c r="H352" s="43" t="s">
        <v>80</v>
      </c>
      <c r="I352" s="41"/>
      <c r="K352" s="43" t="s">
        <v>80</v>
      </c>
      <c r="L352" s="41"/>
      <c r="N352" s="43" t="s">
        <v>80</v>
      </c>
      <c r="O352" s="41"/>
      <c r="Q352" s="43" t="s">
        <v>80</v>
      </c>
      <c r="R352" s="41"/>
      <c r="T352" s="43" t="s">
        <v>80</v>
      </c>
      <c r="U352" s="41"/>
      <c r="W352" s="43" t="s">
        <v>80</v>
      </c>
      <c r="X352" s="41"/>
      <c r="Z352" s="43" t="s">
        <v>80</v>
      </c>
      <c r="AA352" s="41"/>
      <c r="AC352" s="43" t="s">
        <v>80</v>
      </c>
      <c r="AD352" s="41"/>
      <c r="AF352" s="39">
        <f>SUM(C352,F352,I352,L352,O352,R352,U352,X352,AA352,AD352)</f>
        <v>0</v>
      </c>
    </row>
    <row r="353" spans="2:33" x14ac:dyDescent="0.25">
      <c r="B353" s="112" t="s">
        <v>103</v>
      </c>
      <c r="C353" s="113"/>
      <c r="E353" s="112" t="s">
        <v>103</v>
      </c>
      <c r="F353" s="113"/>
      <c r="H353" s="112" t="s">
        <v>103</v>
      </c>
      <c r="I353" s="113"/>
      <c r="K353" s="112" t="s">
        <v>103</v>
      </c>
      <c r="L353" s="113"/>
      <c r="N353" s="112" t="s">
        <v>103</v>
      </c>
      <c r="O353" s="113"/>
      <c r="Q353" s="112" t="s">
        <v>103</v>
      </c>
      <c r="R353" s="113"/>
      <c r="T353" s="112" t="s">
        <v>103</v>
      </c>
      <c r="U353" s="113"/>
      <c r="W353" s="112" t="s">
        <v>103</v>
      </c>
      <c r="X353" s="113"/>
      <c r="Z353" s="112" t="s">
        <v>103</v>
      </c>
      <c r="AA353" s="113"/>
      <c r="AC353" s="112" t="s">
        <v>103</v>
      </c>
      <c r="AD353" s="113"/>
    </row>
    <row r="354" spans="2:33" x14ac:dyDescent="0.25">
      <c r="B354" s="23">
        <f>Julho!B354</f>
        <v>0</v>
      </c>
      <c r="C354" s="23">
        <f>Julho!C354</f>
        <v>0</v>
      </c>
      <c r="D354" s="24"/>
      <c r="E354" s="23">
        <f>Julho!E354</f>
        <v>0</v>
      </c>
      <c r="F354" s="23">
        <f>Julho!F354</f>
        <v>0</v>
      </c>
      <c r="G354" s="24"/>
      <c r="H354" s="23">
        <f>Julho!H354</f>
        <v>0</v>
      </c>
      <c r="I354" s="23">
        <f>Julho!I354</f>
        <v>0</v>
      </c>
      <c r="J354" s="24"/>
      <c r="K354" s="23">
        <f>Julho!K354</f>
        <v>0</v>
      </c>
      <c r="L354" s="23">
        <f>Julho!L354</f>
        <v>0</v>
      </c>
      <c r="M354" s="24"/>
      <c r="N354" s="23">
        <f>Julho!N354</f>
        <v>0</v>
      </c>
      <c r="O354" s="23">
        <f>Julho!O354</f>
        <v>0</v>
      </c>
      <c r="P354" s="24"/>
      <c r="Q354" s="23">
        <f>Julho!Q354</f>
        <v>0</v>
      </c>
      <c r="R354" s="23">
        <f>Julho!R354</f>
        <v>0</v>
      </c>
      <c r="S354" s="24"/>
      <c r="T354" s="23">
        <f>Julho!T354</f>
        <v>0</v>
      </c>
      <c r="U354" s="23">
        <f>Julho!U354</f>
        <v>0</v>
      </c>
      <c r="V354" s="24"/>
      <c r="W354" s="23">
        <f>Julho!W354</f>
        <v>0</v>
      </c>
      <c r="X354" s="23">
        <f>Julho!X354</f>
        <v>0</v>
      </c>
      <c r="Y354" s="24"/>
      <c r="Z354" s="23">
        <f>Julho!Z354</f>
        <v>0</v>
      </c>
      <c r="AA354" s="23">
        <f>Julho!AA354</f>
        <v>0</v>
      </c>
      <c r="AB354" s="24"/>
      <c r="AC354" s="23">
        <f>Julho!AC354</f>
        <v>0</v>
      </c>
      <c r="AD354" s="23">
        <f>Julho!AD354</f>
        <v>0</v>
      </c>
    </row>
    <row r="355" spans="2:33" x14ac:dyDescent="0.25">
      <c r="B355" s="23">
        <f>Julho!B355</f>
        <v>0</v>
      </c>
      <c r="C355" s="23">
        <f>Julho!C355</f>
        <v>0</v>
      </c>
      <c r="D355" s="24"/>
      <c r="E355" s="23">
        <f>Julho!E355</f>
        <v>0</v>
      </c>
      <c r="F355" s="23">
        <f>Julho!F355</f>
        <v>0</v>
      </c>
      <c r="G355" s="24"/>
      <c r="H355" s="23">
        <f>Julho!H355</f>
        <v>0</v>
      </c>
      <c r="I355" s="23">
        <f>Julho!I355</f>
        <v>0</v>
      </c>
      <c r="J355" s="24"/>
      <c r="K355" s="23">
        <f>Julho!K355</f>
        <v>0</v>
      </c>
      <c r="L355" s="23">
        <f>Julho!L355</f>
        <v>0</v>
      </c>
      <c r="M355" s="24"/>
      <c r="N355" s="23">
        <f>Julho!N355</f>
        <v>0</v>
      </c>
      <c r="O355" s="23">
        <f>Julho!O355</f>
        <v>0</v>
      </c>
      <c r="P355" s="24"/>
      <c r="Q355" s="23">
        <f>Julho!Q355</f>
        <v>0</v>
      </c>
      <c r="R355" s="23">
        <f>Julho!R355</f>
        <v>0</v>
      </c>
      <c r="S355" s="24"/>
      <c r="T355" s="23">
        <f>Julho!T355</f>
        <v>0</v>
      </c>
      <c r="U355" s="23">
        <f>Julho!U355</f>
        <v>0</v>
      </c>
      <c r="V355" s="24"/>
      <c r="W355" s="23">
        <f>Julho!W355</f>
        <v>0</v>
      </c>
      <c r="X355" s="23">
        <f>Julho!X355</f>
        <v>0</v>
      </c>
      <c r="Y355" s="24"/>
      <c r="Z355" s="23">
        <f>Julho!Z355</f>
        <v>0</v>
      </c>
      <c r="AA355" s="23">
        <f>Julho!AA355</f>
        <v>0</v>
      </c>
      <c r="AB355" s="24"/>
      <c r="AC355" s="23">
        <f>Julho!AC355</f>
        <v>0</v>
      </c>
      <c r="AD355" s="23">
        <f>Julho!AD355</f>
        <v>0</v>
      </c>
    </row>
    <row r="356" spans="2:33" x14ac:dyDescent="0.25">
      <c r="B356" s="23">
        <f>Julho!B356</f>
        <v>0</v>
      </c>
      <c r="C356" s="23">
        <f>Julho!C356</f>
        <v>0</v>
      </c>
      <c r="D356" s="24"/>
      <c r="E356" s="23">
        <f>Julho!E356</f>
        <v>0</v>
      </c>
      <c r="F356" s="23">
        <f>Julho!F356</f>
        <v>0</v>
      </c>
      <c r="G356" s="24"/>
      <c r="H356" s="23">
        <f>Julho!H356</f>
        <v>0</v>
      </c>
      <c r="I356" s="23">
        <f>Julho!I356</f>
        <v>0</v>
      </c>
      <c r="J356" s="24"/>
      <c r="K356" s="23">
        <f>Julho!K356</f>
        <v>0</v>
      </c>
      <c r="L356" s="23">
        <f>Julho!L356</f>
        <v>0</v>
      </c>
      <c r="M356" s="24"/>
      <c r="N356" s="23">
        <f>Julho!N356</f>
        <v>0</v>
      </c>
      <c r="O356" s="23">
        <f>Julho!O356</f>
        <v>0</v>
      </c>
      <c r="P356" s="24"/>
      <c r="Q356" s="23">
        <f>Julho!Q356</f>
        <v>0</v>
      </c>
      <c r="R356" s="23">
        <f>Julho!R356</f>
        <v>0</v>
      </c>
      <c r="S356" s="24"/>
      <c r="T356" s="23">
        <f>Julho!T356</f>
        <v>0</v>
      </c>
      <c r="U356" s="23">
        <f>Julho!U356</f>
        <v>0</v>
      </c>
      <c r="V356" s="24"/>
      <c r="W356" s="23">
        <f>Julho!W356</f>
        <v>0</v>
      </c>
      <c r="X356" s="23">
        <f>Julho!X356</f>
        <v>0</v>
      </c>
      <c r="Y356" s="24"/>
      <c r="Z356" s="23">
        <f>Julho!Z356</f>
        <v>0</v>
      </c>
      <c r="AA356" s="23">
        <f>Julho!AA356</f>
        <v>0</v>
      </c>
      <c r="AB356" s="24"/>
      <c r="AC356" s="23">
        <f>Julho!AC356</f>
        <v>0</v>
      </c>
      <c r="AD356" s="23">
        <f>Julho!AD356</f>
        <v>0</v>
      </c>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4" t="str">
        <f>IF(ISBLANK(Julho!C358),"",Julho!C358)</f>
        <v/>
      </c>
      <c r="E358" s="9">
        <v>392</v>
      </c>
      <c r="F358" s="34" t="str">
        <f>IF(ISBLANK(Julho!F358),"",Julho!F358)</f>
        <v/>
      </c>
      <c r="H358" s="9">
        <v>393</v>
      </c>
      <c r="I358" s="34" t="str">
        <f>IF(ISBLANK(Julho!I358),"",Julho!I358)</f>
        <v/>
      </c>
      <c r="K358" s="9">
        <v>394</v>
      </c>
      <c r="L358" s="34" t="str">
        <f>IF(ISBLANK(Julho!L358),"",Julho!L358)</f>
        <v/>
      </c>
      <c r="N358" s="9">
        <v>395</v>
      </c>
      <c r="O358" s="34" t="str">
        <f>IF(ISBLANK(Julho!O358),"",Julho!O358)</f>
        <v/>
      </c>
      <c r="Q358" s="9">
        <v>396</v>
      </c>
      <c r="R358" s="34" t="str">
        <f>IF(ISBLANK(Julho!R358),"",Julho!R358)</f>
        <v/>
      </c>
      <c r="T358" s="9">
        <v>397</v>
      </c>
      <c r="U358" s="34" t="str">
        <f>IF(ISBLANK(Julho!U358),"",Julho!U358)</f>
        <v/>
      </c>
      <c r="W358" s="9">
        <v>398</v>
      </c>
      <c r="X358" s="34" t="str">
        <f>IF(ISBLANK(Julho!X358),"",Julho!X358)</f>
        <v/>
      </c>
      <c r="Z358" s="9">
        <v>399</v>
      </c>
      <c r="AA358" s="34" t="str">
        <f>IF(ISBLANK(Julho!AA358),"",Julho!AA358)</f>
        <v/>
      </c>
      <c r="AC358" s="9">
        <v>400</v>
      </c>
      <c r="AD358" s="34" t="str">
        <f>IF(ISBLANK(Julho!AD358),"",Julho!AD358)</f>
        <v/>
      </c>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3" t="s">
        <v>80</v>
      </c>
      <c r="C361" s="41"/>
      <c r="E361" s="43" t="s">
        <v>80</v>
      </c>
      <c r="F361" s="41"/>
      <c r="H361" s="43" t="s">
        <v>80</v>
      </c>
      <c r="I361" s="41"/>
      <c r="K361" s="43" t="s">
        <v>80</v>
      </c>
      <c r="L361" s="41"/>
      <c r="N361" s="43" t="s">
        <v>80</v>
      </c>
      <c r="O361" s="41"/>
      <c r="Q361" s="43" t="s">
        <v>80</v>
      </c>
      <c r="R361" s="41"/>
      <c r="T361" s="43" t="s">
        <v>80</v>
      </c>
      <c r="U361" s="41"/>
      <c r="W361" s="43" t="s">
        <v>80</v>
      </c>
      <c r="X361" s="41"/>
      <c r="Z361" s="43" t="s">
        <v>80</v>
      </c>
      <c r="AA361" s="41"/>
      <c r="AC361" s="43" t="s">
        <v>80</v>
      </c>
      <c r="AD361" s="41"/>
      <c r="AF361" s="39">
        <f>SUM(C361,F361,I361,L361,O361,R361,U361,X361,AA361,AD361)</f>
        <v>0</v>
      </c>
    </row>
    <row r="362" spans="2:33" x14ac:dyDescent="0.25">
      <c r="B362" s="112" t="s">
        <v>103</v>
      </c>
      <c r="C362" s="113"/>
      <c r="E362" s="112" t="s">
        <v>103</v>
      </c>
      <c r="F362" s="113"/>
      <c r="H362" s="112" t="s">
        <v>103</v>
      </c>
      <c r="I362" s="113"/>
      <c r="K362" s="112" t="s">
        <v>103</v>
      </c>
      <c r="L362" s="113"/>
      <c r="N362" s="112" t="s">
        <v>103</v>
      </c>
      <c r="O362" s="113"/>
      <c r="Q362" s="112" t="s">
        <v>103</v>
      </c>
      <c r="R362" s="113"/>
      <c r="T362" s="112" t="s">
        <v>103</v>
      </c>
      <c r="U362" s="113"/>
      <c r="W362" s="112" t="s">
        <v>103</v>
      </c>
      <c r="X362" s="113"/>
      <c r="Z362" s="112" t="s">
        <v>103</v>
      </c>
      <c r="AA362" s="113"/>
      <c r="AC362" s="112" t="s">
        <v>103</v>
      </c>
      <c r="AD362" s="113"/>
    </row>
    <row r="363" spans="2:33" x14ac:dyDescent="0.25">
      <c r="B363" s="23">
        <f>Julho!B363</f>
        <v>0</v>
      </c>
      <c r="C363" s="23">
        <f>Julho!C363</f>
        <v>0</v>
      </c>
      <c r="D363" s="24"/>
      <c r="E363" s="23">
        <f>Julho!E363</f>
        <v>0</v>
      </c>
      <c r="F363" s="23">
        <f>Julho!F363</f>
        <v>0</v>
      </c>
      <c r="G363" s="24"/>
      <c r="H363" s="23">
        <f>Julho!H363</f>
        <v>0</v>
      </c>
      <c r="I363" s="23">
        <f>Julho!I363</f>
        <v>0</v>
      </c>
      <c r="J363" s="24"/>
      <c r="K363" s="23">
        <f>Julho!K363</f>
        <v>0</v>
      </c>
      <c r="L363" s="23">
        <f>Julho!L363</f>
        <v>0</v>
      </c>
      <c r="M363" s="24"/>
      <c r="N363" s="23">
        <f>Julho!N363</f>
        <v>0</v>
      </c>
      <c r="O363" s="23">
        <f>Julho!O363</f>
        <v>0</v>
      </c>
      <c r="P363" s="24"/>
      <c r="Q363" s="23">
        <f>Julho!Q363</f>
        <v>0</v>
      </c>
      <c r="R363" s="23">
        <f>Julho!R363</f>
        <v>0</v>
      </c>
      <c r="S363" s="24"/>
      <c r="T363" s="23">
        <f>Julho!T363</f>
        <v>0</v>
      </c>
      <c r="U363" s="23">
        <f>Julho!U363</f>
        <v>0</v>
      </c>
      <c r="V363" s="24"/>
      <c r="W363" s="23">
        <f>Julho!W363</f>
        <v>0</v>
      </c>
      <c r="X363" s="23">
        <f>Julho!X363</f>
        <v>0</v>
      </c>
      <c r="Y363" s="24"/>
      <c r="Z363" s="23">
        <f>Julho!Z363</f>
        <v>0</v>
      </c>
      <c r="AA363" s="23">
        <f>Julho!AA363</f>
        <v>0</v>
      </c>
      <c r="AB363" s="24"/>
      <c r="AC363" s="23">
        <f>Julho!AC363</f>
        <v>0</v>
      </c>
      <c r="AD363" s="23">
        <f>Julho!AD363</f>
        <v>0</v>
      </c>
    </row>
    <row r="364" spans="2:33" x14ac:dyDescent="0.25">
      <c r="B364" s="23">
        <f>Julho!B364</f>
        <v>0</v>
      </c>
      <c r="C364" s="23">
        <f>Julho!C364</f>
        <v>0</v>
      </c>
      <c r="D364" s="24"/>
      <c r="E364" s="23">
        <f>Julho!E364</f>
        <v>0</v>
      </c>
      <c r="F364" s="23">
        <f>Julho!F364</f>
        <v>0</v>
      </c>
      <c r="G364" s="24"/>
      <c r="H364" s="23">
        <f>Julho!H364</f>
        <v>0</v>
      </c>
      <c r="I364" s="23">
        <f>Julho!I364</f>
        <v>0</v>
      </c>
      <c r="J364" s="24"/>
      <c r="K364" s="23">
        <f>Julho!K364</f>
        <v>0</v>
      </c>
      <c r="L364" s="23">
        <f>Julho!L364</f>
        <v>0</v>
      </c>
      <c r="M364" s="24"/>
      <c r="N364" s="23">
        <f>Julho!N364</f>
        <v>0</v>
      </c>
      <c r="O364" s="23">
        <f>Julho!O364</f>
        <v>0</v>
      </c>
      <c r="P364" s="24"/>
      <c r="Q364" s="23">
        <f>Julho!Q364</f>
        <v>0</v>
      </c>
      <c r="R364" s="23">
        <f>Julho!R364</f>
        <v>0</v>
      </c>
      <c r="S364" s="24"/>
      <c r="T364" s="23">
        <f>Julho!T364</f>
        <v>0</v>
      </c>
      <c r="U364" s="23">
        <f>Julho!U364</f>
        <v>0</v>
      </c>
      <c r="V364" s="24"/>
      <c r="W364" s="23">
        <f>Julho!W364</f>
        <v>0</v>
      </c>
      <c r="X364" s="23">
        <f>Julho!X364</f>
        <v>0</v>
      </c>
      <c r="Y364" s="24"/>
      <c r="Z364" s="23">
        <f>Julho!Z364</f>
        <v>0</v>
      </c>
      <c r="AA364" s="23">
        <f>Julho!AA364</f>
        <v>0</v>
      </c>
      <c r="AB364" s="24"/>
      <c r="AC364" s="23">
        <f>Julho!AC364</f>
        <v>0</v>
      </c>
      <c r="AD364" s="23">
        <f>Julho!AD364</f>
        <v>0</v>
      </c>
    </row>
    <row r="365" spans="2:33" x14ac:dyDescent="0.25">
      <c r="B365" s="23">
        <f>Julho!B365</f>
        <v>0</v>
      </c>
      <c r="C365" s="23">
        <f>Julho!C365</f>
        <v>0</v>
      </c>
      <c r="D365" s="24"/>
      <c r="E365" s="23">
        <f>Julho!E365</f>
        <v>0</v>
      </c>
      <c r="F365" s="23">
        <f>Julho!F365</f>
        <v>0</v>
      </c>
      <c r="G365" s="24"/>
      <c r="H365" s="23">
        <f>Julho!H365</f>
        <v>0</v>
      </c>
      <c r="I365" s="23">
        <f>Julho!I365</f>
        <v>0</v>
      </c>
      <c r="J365" s="24"/>
      <c r="K365" s="23">
        <f>Julho!K365</f>
        <v>0</v>
      </c>
      <c r="L365" s="23">
        <f>Julho!L365</f>
        <v>0</v>
      </c>
      <c r="M365" s="24"/>
      <c r="N365" s="23">
        <f>Julho!N365</f>
        <v>0</v>
      </c>
      <c r="O365" s="23">
        <f>Julho!O365</f>
        <v>0</v>
      </c>
      <c r="P365" s="24"/>
      <c r="Q365" s="23">
        <f>Julho!Q365</f>
        <v>0</v>
      </c>
      <c r="R365" s="23">
        <f>Julho!R365</f>
        <v>0</v>
      </c>
      <c r="S365" s="24"/>
      <c r="T365" s="23">
        <f>Julho!T365</f>
        <v>0</v>
      </c>
      <c r="U365" s="23">
        <f>Julho!U365</f>
        <v>0</v>
      </c>
      <c r="V365" s="24"/>
      <c r="W365" s="23">
        <f>Julho!W365</f>
        <v>0</v>
      </c>
      <c r="X365" s="23">
        <f>Julho!X365</f>
        <v>0</v>
      </c>
      <c r="Y365" s="24"/>
      <c r="Z365" s="23">
        <f>Julho!Z365</f>
        <v>0</v>
      </c>
      <c r="AA365" s="23">
        <f>Julho!AA365</f>
        <v>0</v>
      </c>
      <c r="AB365" s="24"/>
      <c r="AC365" s="23">
        <f>Julho!AC365</f>
        <v>0</v>
      </c>
      <c r="AD365" s="23">
        <f>Julho!AD365</f>
        <v>0</v>
      </c>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4" t="str">
        <f>IF(ISBLANK(Julho!C367),"",Julho!C367)</f>
        <v/>
      </c>
      <c r="E367" s="9">
        <v>402</v>
      </c>
      <c r="F367" s="34" t="str">
        <f>IF(ISBLANK(Julho!F367),"",Julho!F367)</f>
        <v/>
      </c>
      <c r="H367" s="9">
        <v>403</v>
      </c>
      <c r="I367" s="34" t="str">
        <f>IF(ISBLANK(Julho!I367),"",Julho!I367)</f>
        <v/>
      </c>
      <c r="K367" s="9">
        <v>404</v>
      </c>
      <c r="L367" s="34" t="str">
        <f>IF(ISBLANK(Julho!L367),"",Julho!L367)</f>
        <v/>
      </c>
      <c r="N367" s="9">
        <v>405</v>
      </c>
      <c r="O367" s="34" t="str">
        <f>IF(ISBLANK(Julho!O367),"",Julho!O367)</f>
        <v/>
      </c>
      <c r="Q367" s="9">
        <v>406</v>
      </c>
      <c r="R367" s="34" t="str">
        <f>IF(ISBLANK(Julho!R367),"",Julho!R367)</f>
        <v/>
      </c>
      <c r="T367" s="9">
        <v>407</v>
      </c>
      <c r="U367" s="34" t="str">
        <f>IF(ISBLANK(Julho!U367),"",Julho!U367)</f>
        <v/>
      </c>
      <c r="W367" s="9">
        <v>408</v>
      </c>
      <c r="X367" s="34" t="str">
        <f>IF(ISBLANK(Julho!X367),"",Julho!X367)</f>
        <v/>
      </c>
      <c r="Z367" s="9">
        <v>409</v>
      </c>
      <c r="AA367" s="34" t="str">
        <f>IF(ISBLANK(Julho!AA367),"",Julho!AA367)</f>
        <v/>
      </c>
      <c r="AC367" s="9">
        <v>410</v>
      </c>
      <c r="AD367" s="34" t="str">
        <f>IF(ISBLANK(Julho!AD367),"",Julho!AD367)</f>
        <v/>
      </c>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3" t="s">
        <v>80</v>
      </c>
      <c r="C370" s="41"/>
      <c r="E370" s="43" t="s">
        <v>80</v>
      </c>
      <c r="F370" s="41"/>
      <c r="H370" s="43" t="s">
        <v>80</v>
      </c>
      <c r="I370" s="41"/>
      <c r="K370" s="43" t="s">
        <v>80</v>
      </c>
      <c r="L370" s="41"/>
      <c r="N370" s="43" t="s">
        <v>80</v>
      </c>
      <c r="O370" s="41"/>
      <c r="Q370" s="43" t="s">
        <v>80</v>
      </c>
      <c r="R370" s="41"/>
      <c r="T370" s="43" t="s">
        <v>80</v>
      </c>
      <c r="U370" s="41"/>
      <c r="W370" s="43" t="s">
        <v>80</v>
      </c>
      <c r="X370" s="41"/>
      <c r="Z370" s="43" t="s">
        <v>80</v>
      </c>
      <c r="AA370" s="41"/>
      <c r="AC370" s="43" t="s">
        <v>80</v>
      </c>
      <c r="AD370" s="41"/>
      <c r="AF370" s="39">
        <f>SUM(C370,F370,I370,L370,O370,R370,U370,X370,AA370,AD370)</f>
        <v>0</v>
      </c>
    </row>
    <row r="371" spans="2:33" x14ac:dyDescent="0.25">
      <c r="B371" s="112" t="s">
        <v>103</v>
      </c>
      <c r="C371" s="113"/>
      <c r="E371" s="112" t="s">
        <v>103</v>
      </c>
      <c r="F371" s="113"/>
      <c r="H371" s="112" t="s">
        <v>103</v>
      </c>
      <c r="I371" s="113"/>
      <c r="K371" s="112" t="s">
        <v>103</v>
      </c>
      <c r="L371" s="113"/>
      <c r="N371" s="112" t="s">
        <v>103</v>
      </c>
      <c r="O371" s="113"/>
      <c r="Q371" s="112" t="s">
        <v>103</v>
      </c>
      <c r="R371" s="113"/>
      <c r="T371" s="112" t="s">
        <v>103</v>
      </c>
      <c r="U371" s="113"/>
      <c r="W371" s="112" t="s">
        <v>103</v>
      </c>
      <c r="X371" s="113"/>
      <c r="Z371" s="112" t="s">
        <v>103</v>
      </c>
      <c r="AA371" s="113"/>
      <c r="AC371" s="112" t="s">
        <v>103</v>
      </c>
      <c r="AD371" s="113"/>
    </row>
    <row r="372" spans="2:33" x14ac:dyDescent="0.25">
      <c r="B372" s="23">
        <f>Julho!B372</f>
        <v>0</v>
      </c>
      <c r="C372" s="23">
        <f>Julho!C372</f>
        <v>0</v>
      </c>
      <c r="D372" s="24"/>
      <c r="E372" s="23">
        <f>Julho!E372</f>
        <v>0</v>
      </c>
      <c r="F372" s="23">
        <f>Julho!F372</f>
        <v>0</v>
      </c>
      <c r="G372" s="24"/>
      <c r="H372" s="23">
        <f>Julho!H372</f>
        <v>0</v>
      </c>
      <c r="I372" s="23">
        <f>Julho!I372</f>
        <v>0</v>
      </c>
      <c r="J372" s="24"/>
      <c r="K372" s="23">
        <f>Julho!K372</f>
        <v>0</v>
      </c>
      <c r="L372" s="23">
        <f>Julho!L372</f>
        <v>0</v>
      </c>
      <c r="M372" s="24"/>
      <c r="N372" s="23">
        <f>Julho!N372</f>
        <v>0</v>
      </c>
      <c r="O372" s="23">
        <f>Julho!O372</f>
        <v>0</v>
      </c>
      <c r="P372" s="24"/>
      <c r="Q372" s="23">
        <f>Julho!Q372</f>
        <v>0</v>
      </c>
      <c r="R372" s="23">
        <f>Julho!R372</f>
        <v>0</v>
      </c>
      <c r="S372" s="24"/>
      <c r="T372" s="23">
        <f>Julho!T372</f>
        <v>0</v>
      </c>
      <c r="U372" s="23">
        <f>Julho!U372</f>
        <v>0</v>
      </c>
      <c r="V372" s="24"/>
      <c r="W372" s="23">
        <f>Julho!W372</f>
        <v>0</v>
      </c>
      <c r="X372" s="23">
        <f>Julho!X372</f>
        <v>0</v>
      </c>
      <c r="Y372" s="24"/>
      <c r="Z372" s="23">
        <f>Julho!Z372</f>
        <v>0</v>
      </c>
      <c r="AA372" s="23">
        <f>Julho!AA372</f>
        <v>0</v>
      </c>
      <c r="AB372" s="24"/>
      <c r="AC372" s="23">
        <f>Julho!AC372</f>
        <v>0</v>
      </c>
      <c r="AD372" s="23">
        <f>Julho!AD372</f>
        <v>0</v>
      </c>
    </row>
    <row r="373" spans="2:33" x14ac:dyDescent="0.25">
      <c r="B373" s="23">
        <f>Julho!B373</f>
        <v>0</v>
      </c>
      <c r="C373" s="23">
        <f>Julho!C373</f>
        <v>0</v>
      </c>
      <c r="D373" s="24"/>
      <c r="E373" s="23">
        <f>Julho!E373</f>
        <v>0</v>
      </c>
      <c r="F373" s="23">
        <f>Julho!F373</f>
        <v>0</v>
      </c>
      <c r="G373" s="24"/>
      <c r="H373" s="23">
        <f>Julho!H373</f>
        <v>0</v>
      </c>
      <c r="I373" s="23">
        <f>Julho!I373</f>
        <v>0</v>
      </c>
      <c r="J373" s="24"/>
      <c r="K373" s="23">
        <f>Julho!K373</f>
        <v>0</v>
      </c>
      <c r="L373" s="23">
        <f>Julho!L373</f>
        <v>0</v>
      </c>
      <c r="M373" s="24"/>
      <c r="N373" s="23">
        <f>Julho!N373</f>
        <v>0</v>
      </c>
      <c r="O373" s="23">
        <f>Julho!O373</f>
        <v>0</v>
      </c>
      <c r="P373" s="24"/>
      <c r="Q373" s="23">
        <f>Julho!Q373</f>
        <v>0</v>
      </c>
      <c r="R373" s="23">
        <f>Julho!R373</f>
        <v>0</v>
      </c>
      <c r="S373" s="24"/>
      <c r="T373" s="23">
        <f>Julho!T373</f>
        <v>0</v>
      </c>
      <c r="U373" s="23">
        <f>Julho!U373</f>
        <v>0</v>
      </c>
      <c r="V373" s="24"/>
      <c r="W373" s="23">
        <f>Julho!W373</f>
        <v>0</v>
      </c>
      <c r="X373" s="23">
        <f>Julho!X373</f>
        <v>0</v>
      </c>
      <c r="Y373" s="24"/>
      <c r="Z373" s="23">
        <f>Julho!Z373</f>
        <v>0</v>
      </c>
      <c r="AA373" s="23">
        <f>Julho!AA373</f>
        <v>0</v>
      </c>
      <c r="AB373" s="24"/>
      <c r="AC373" s="23">
        <f>Julho!AC373</f>
        <v>0</v>
      </c>
      <c r="AD373" s="23">
        <f>Julho!AD373</f>
        <v>0</v>
      </c>
    </row>
    <row r="374" spans="2:33" x14ac:dyDescent="0.25">
      <c r="B374" s="23">
        <f>Julho!B374</f>
        <v>0</v>
      </c>
      <c r="C374" s="23">
        <f>Julho!C374</f>
        <v>0</v>
      </c>
      <c r="D374" s="24"/>
      <c r="E374" s="23">
        <f>Julho!E374</f>
        <v>0</v>
      </c>
      <c r="F374" s="23">
        <f>Julho!F374</f>
        <v>0</v>
      </c>
      <c r="G374" s="24"/>
      <c r="H374" s="23">
        <f>Julho!H374</f>
        <v>0</v>
      </c>
      <c r="I374" s="23">
        <f>Julho!I374</f>
        <v>0</v>
      </c>
      <c r="J374" s="24"/>
      <c r="K374" s="23">
        <f>Julho!K374</f>
        <v>0</v>
      </c>
      <c r="L374" s="23">
        <f>Julho!L374</f>
        <v>0</v>
      </c>
      <c r="M374" s="24"/>
      <c r="N374" s="23">
        <f>Julho!N374</f>
        <v>0</v>
      </c>
      <c r="O374" s="23">
        <f>Julho!O374</f>
        <v>0</v>
      </c>
      <c r="P374" s="24"/>
      <c r="Q374" s="23">
        <f>Julho!Q374</f>
        <v>0</v>
      </c>
      <c r="R374" s="23">
        <f>Julho!R374</f>
        <v>0</v>
      </c>
      <c r="S374" s="24"/>
      <c r="T374" s="23">
        <f>Julho!T374</f>
        <v>0</v>
      </c>
      <c r="U374" s="23">
        <f>Julho!U374</f>
        <v>0</v>
      </c>
      <c r="V374" s="24"/>
      <c r="W374" s="23">
        <f>Julho!W374</f>
        <v>0</v>
      </c>
      <c r="X374" s="23">
        <f>Julho!X374</f>
        <v>0</v>
      </c>
      <c r="Y374" s="24"/>
      <c r="Z374" s="23">
        <f>Julho!Z374</f>
        <v>0</v>
      </c>
      <c r="AA374" s="23">
        <f>Julho!AA374</f>
        <v>0</v>
      </c>
      <c r="AB374" s="24"/>
      <c r="AC374" s="23">
        <f>Julho!AC374</f>
        <v>0</v>
      </c>
      <c r="AD374" s="23">
        <f>Julho!AD374</f>
        <v>0</v>
      </c>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4" t="str">
        <f>IF(ISBLANK(Julho!C376),"",Julho!C376)</f>
        <v/>
      </c>
      <c r="E376" s="9">
        <v>412</v>
      </c>
      <c r="F376" s="34" t="str">
        <f>IF(ISBLANK(Julho!F376),"",Julho!F376)</f>
        <v/>
      </c>
      <c r="H376" s="9">
        <v>413</v>
      </c>
      <c r="I376" s="34"/>
      <c r="K376" s="9">
        <v>414</v>
      </c>
      <c r="L376" s="34" t="str">
        <f>IF(ISBLANK(Julho!L376),"",Julho!L376)</f>
        <v/>
      </c>
      <c r="N376" s="9">
        <v>415</v>
      </c>
      <c r="O376" s="34" t="str">
        <f>IF(ISBLANK(Julho!O376),"",Julho!O376)</f>
        <v/>
      </c>
      <c r="Q376" s="9">
        <v>416</v>
      </c>
      <c r="R376" s="34" t="str">
        <f>IF(ISBLANK(Julho!R376),"",Julho!R376)</f>
        <v/>
      </c>
      <c r="T376" s="9">
        <v>417</v>
      </c>
      <c r="U376" s="34" t="str">
        <f>IF(ISBLANK(Julho!U376),"",Julho!U376)</f>
        <v/>
      </c>
      <c r="W376" s="9">
        <v>418</v>
      </c>
      <c r="X376" s="34" t="str">
        <f>IF(ISBLANK(Julho!X376),"",Julho!X376)</f>
        <v/>
      </c>
      <c r="Z376" s="9">
        <v>419</v>
      </c>
      <c r="AA376" s="34" t="str">
        <f>IF(ISBLANK(Julho!AA376),"",Julho!AA376)</f>
        <v/>
      </c>
      <c r="AC376" s="9">
        <v>420</v>
      </c>
      <c r="AD376" s="34" t="str">
        <f>IF(ISBLANK(Julho!AD376),"",Julho!AD376)</f>
        <v/>
      </c>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3" t="s">
        <v>80</v>
      </c>
      <c r="C379" s="41"/>
      <c r="E379" s="43" t="s">
        <v>80</v>
      </c>
      <c r="F379" s="41"/>
      <c r="H379" s="43" t="s">
        <v>80</v>
      </c>
      <c r="I379" s="41"/>
      <c r="K379" s="43" t="s">
        <v>80</v>
      </c>
      <c r="L379" s="41"/>
      <c r="N379" s="43" t="s">
        <v>80</v>
      </c>
      <c r="O379" s="41"/>
      <c r="Q379" s="43" t="s">
        <v>80</v>
      </c>
      <c r="R379" s="41"/>
      <c r="T379" s="43" t="s">
        <v>80</v>
      </c>
      <c r="U379" s="41"/>
      <c r="W379" s="43" t="s">
        <v>80</v>
      </c>
      <c r="X379" s="41"/>
      <c r="Z379" s="43" t="s">
        <v>80</v>
      </c>
      <c r="AA379" s="41"/>
      <c r="AC379" s="43" t="s">
        <v>80</v>
      </c>
      <c r="AD379" s="41"/>
      <c r="AF379" s="39">
        <f>SUM(C379,F379,I379,L379,O379,R379,U379,X379,AA379,AD379)</f>
        <v>0</v>
      </c>
    </row>
    <row r="380" spans="2:33" x14ac:dyDescent="0.25">
      <c r="B380" s="112" t="s">
        <v>103</v>
      </c>
      <c r="C380" s="113"/>
      <c r="E380" s="112" t="s">
        <v>103</v>
      </c>
      <c r="F380" s="113"/>
      <c r="H380" s="112" t="s">
        <v>103</v>
      </c>
      <c r="I380" s="113"/>
      <c r="K380" s="112" t="s">
        <v>103</v>
      </c>
      <c r="L380" s="113"/>
      <c r="N380" s="112" t="s">
        <v>103</v>
      </c>
      <c r="O380" s="113"/>
      <c r="Q380" s="112" t="s">
        <v>103</v>
      </c>
      <c r="R380" s="113"/>
      <c r="T380" s="112" t="s">
        <v>103</v>
      </c>
      <c r="U380" s="113"/>
      <c r="W380" s="112" t="s">
        <v>103</v>
      </c>
      <c r="X380" s="113"/>
      <c r="Z380" s="112" t="s">
        <v>103</v>
      </c>
      <c r="AA380" s="113"/>
      <c r="AC380" s="112" t="s">
        <v>103</v>
      </c>
      <c r="AD380" s="113"/>
    </row>
    <row r="381" spans="2:33" x14ac:dyDescent="0.25">
      <c r="B381" s="23">
        <f>Julho!B381</f>
        <v>0</v>
      </c>
      <c r="C381" s="23">
        <f>Julho!C381</f>
        <v>0</v>
      </c>
      <c r="D381" s="24"/>
      <c r="E381" s="23">
        <f>Julho!E381</f>
        <v>0</v>
      </c>
      <c r="F381" s="23">
        <f>Julho!F381</f>
        <v>0</v>
      </c>
      <c r="G381" s="24"/>
      <c r="H381" s="23">
        <f>Julho!H381</f>
        <v>0</v>
      </c>
      <c r="I381" s="23">
        <f>Julho!I381</f>
        <v>0</v>
      </c>
      <c r="J381" s="24"/>
      <c r="K381" s="23">
        <f>Julho!K381</f>
        <v>0</v>
      </c>
      <c r="L381" s="23">
        <f>Julho!L381</f>
        <v>0</v>
      </c>
      <c r="M381" s="24"/>
      <c r="N381" s="23">
        <f>Julho!N381</f>
        <v>0</v>
      </c>
      <c r="O381" s="23">
        <f>Julho!O381</f>
        <v>0</v>
      </c>
      <c r="P381" s="24"/>
      <c r="Q381" s="23">
        <f>Julho!Q381</f>
        <v>0</v>
      </c>
      <c r="R381" s="23">
        <f>Julho!R381</f>
        <v>0</v>
      </c>
      <c r="S381" s="24"/>
      <c r="T381" s="23">
        <f>Julho!T381</f>
        <v>0</v>
      </c>
      <c r="U381" s="23">
        <f>Julho!U381</f>
        <v>0</v>
      </c>
      <c r="V381" s="24"/>
      <c r="W381" s="23">
        <f>Julho!W381</f>
        <v>0</v>
      </c>
      <c r="X381" s="23">
        <f>Julho!X381</f>
        <v>0</v>
      </c>
      <c r="Y381" s="24"/>
      <c r="Z381" s="23">
        <f>Julho!Z381</f>
        <v>0</v>
      </c>
      <c r="AA381" s="23">
        <f>Julho!AA381</f>
        <v>0</v>
      </c>
      <c r="AB381" s="24"/>
      <c r="AC381" s="23">
        <f>Julho!AC381</f>
        <v>0</v>
      </c>
      <c r="AD381" s="23">
        <f>Julho!AD381</f>
        <v>0</v>
      </c>
    </row>
    <row r="382" spans="2:33" x14ac:dyDescent="0.25">
      <c r="B382" s="23">
        <f>Julho!B382</f>
        <v>0</v>
      </c>
      <c r="C382" s="23">
        <f>Julho!C382</f>
        <v>0</v>
      </c>
      <c r="D382" s="24"/>
      <c r="E382" s="23">
        <f>Julho!E382</f>
        <v>0</v>
      </c>
      <c r="F382" s="23">
        <f>Julho!F382</f>
        <v>0</v>
      </c>
      <c r="G382" s="24"/>
      <c r="H382" s="23">
        <f>Julho!H382</f>
        <v>0</v>
      </c>
      <c r="I382" s="23">
        <f>Julho!I382</f>
        <v>0</v>
      </c>
      <c r="J382" s="24"/>
      <c r="K382" s="23">
        <f>Julho!K382</f>
        <v>0</v>
      </c>
      <c r="L382" s="23">
        <f>Julho!L382</f>
        <v>0</v>
      </c>
      <c r="M382" s="24"/>
      <c r="N382" s="23">
        <f>Julho!N382</f>
        <v>0</v>
      </c>
      <c r="O382" s="23">
        <f>Julho!O382</f>
        <v>0</v>
      </c>
      <c r="P382" s="24"/>
      <c r="Q382" s="23">
        <f>Julho!Q382</f>
        <v>0</v>
      </c>
      <c r="R382" s="23">
        <f>Julho!R382</f>
        <v>0</v>
      </c>
      <c r="S382" s="24"/>
      <c r="T382" s="23">
        <f>Julho!T382</f>
        <v>0</v>
      </c>
      <c r="U382" s="23">
        <f>Julho!U382</f>
        <v>0</v>
      </c>
      <c r="V382" s="24"/>
      <c r="W382" s="23">
        <f>Julho!W382</f>
        <v>0</v>
      </c>
      <c r="X382" s="23">
        <f>Julho!X382</f>
        <v>0</v>
      </c>
      <c r="Y382" s="24"/>
      <c r="Z382" s="23">
        <f>Julho!Z382</f>
        <v>0</v>
      </c>
      <c r="AA382" s="23">
        <f>Julho!AA382</f>
        <v>0</v>
      </c>
      <c r="AB382" s="24"/>
      <c r="AC382" s="23">
        <f>Julho!AC382</f>
        <v>0</v>
      </c>
      <c r="AD382" s="23">
        <f>Julho!AD382</f>
        <v>0</v>
      </c>
    </row>
    <row r="383" spans="2:33" x14ac:dyDescent="0.25">
      <c r="B383" s="23">
        <f>Julho!B383</f>
        <v>0</v>
      </c>
      <c r="C383" s="23">
        <f>Julho!C383</f>
        <v>0</v>
      </c>
      <c r="D383" s="24"/>
      <c r="E383" s="23">
        <f>Julho!E383</f>
        <v>0</v>
      </c>
      <c r="F383" s="23">
        <f>Julho!F383</f>
        <v>0</v>
      </c>
      <c r="G383" s="24"/>
      <c r="H383" s="23">
        <f>Julho!H383</f>
        <v>0</v>
      </c>
      <c r="I383" s="23">
        <f>Julho!I383</f>
        <v>0</v>
      </c>
      <c r="J383" s="24"/>
      <c r="K383" s="23">
        <f>Julho!K383</f>
        <v>0</v>
      </c>
      <c r="L383" s="23">
        <f>Julho!L383</f>
        <v>0</v>
      </c>
      <c r="M383" s="24"/>
      <c r="N383" s="23">
        <f>Julho!N383</f>
        <v>0</v>
      </c>
      <c r="O383" s="23">
        <f>Julho!O383</f>
        <v>0</v>
      </c>
      <c r="P383" s="24"/>
      <c r="Q383" s="23">
        <f>Julho!Q383</f>
        <v>0</v>
      </c>
      <c r="R383" s="23">
        <f>Julho!R383</f>
        <v>0</v>
      </c>
      <c r="S383" s="24"/>
      <c r="T383" s="23">
        <f>Julho!T383</f>
        <v>0</v>
      </c>
      <c r="U383" s="23">
        <f>Julho!U383</f>
        <v>0</v>
      </c>
      <c r="V383" s="24"/>
      <c r="W383" s="23">
        <f>Julho!W383</f>
        <v>0</v>
      </c>
      <c r="X383" s="23">
        <f>Julho!X383</f>
        <v>0</v>
      </c>
      <c r="Y383" s="24"/>
      <c r="Z383" s="23">
        <f>Julho!Z383</f>
        <v>0</v>
      </c>
      <c r="AA383" s="23">
        <f>Julho!AA383</f>
        <v>0</v>
      </c>
      <c r="AB383" s="24"/>
      <c r="AC383" s="23">
        <f>Julho!AC383</f>
        <v>0</v>
      </c>
      <c r="AD383" s="23">
        <f>Julho!AD383</f>
        <v>0</v>
      </c>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4" t="str">
        <f>IF(ISBLANK(Julho!C385),"",Julho!C385)</f>
        <v/>
      </c>
      <c r="E385" s="9">
        <v>422</v>
      </c>
      <c r="F385" s="34" t="str">
        <f>IF(ISBLANK(Julho!F385),"",Julho!F385)</f>
        <v/>
      </c>
      <c r="H385" s="9">
        <v>423</v>
      </c>
      <c r="I385" s="34" t="str">
        <f>IF(ISBLANK(Julho!I385),"",Julho!I385)</f>
        <v/>
      </c>
      <c r="K385" s="9">
        <v>424</v>
      </c>
      <c r="L385" s="34" t="str">
        <f>IF(ISBLANK(Julho!L385),"",Julho!L385)</f>
        <v/>
      </c>
      <c r="N385" s="9">
        <v>425</v>
      </c>
      <c r="O385" s="34" t="str">
        <f>IF(ISBLANK(Julho!O385),"",Julho!O385)</f>
        <v/>
      </c>
      <c r="Q385" s="9">
        <v>426</v>
      </c>
      <c r="R385" s="34" t="str">
        <f>IF(ISBLANK(Julho!R385),"",Julho!R385)</f>
        <v/>
      </c>
      <c r="T385" s="9">
        <v>427</v>
      </c>
      <c r="U385" s="34" t="str">
        <f>IF(ISBLANK(Julho!U385),"",Julho!U385)</f>
        <v/>
      </c>
      <c r="W385" s="9">
        <v>428</v>
      </c>
      <c r="X385" s="34" t="str">
        <f>IF(ISBLANK(Julho!X385),"",Julho!X385)</f>
        <v/>
      </c>
      <c r="Z385" s="9">
        <v>429</v>
      </c>
      <c r="AA385" s="34" t="str">
        <f>IF(ISBLANK(Julho!AA385),"",Julho!AA385)</f>
        <v/>
      </c>
      <c r="AC385" s="9">
        <v>430</v>
      </c>
      <c r="AD385" s="34" t="str">
        <f>IF(ISBLANK(Julho!AD385),"",Julho!AD385)</f>
        <v/>
      </c>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3" t="s">
        <v>80</v>
      </c>
      <c r="C388" s="41"/>
      <c r="E388" s="43" t="s">
        <v>80</v>
      </c>
      <c r="F388" s="41"/>
      <c r="H388" s="43" t="s">
        <v>80</v>
      </c>
      <c r="I388" s="41"/>
      <c r="K388" s="43" t="s">
        <v>80</v>
      </c>
      <c r="L388" s="41"/>
      <c r="N388" s="43" t="s">
        <v>80</v>
      </c>
      <c r="O388" s="41"/>
      <c r="Q388" s="43" t="s">
        <v>80</v>
      </c>
      <c r="R388" s="41"/>
      <c r="T388" s="43" t="s">
        <v>80</v>
      </c>
      <c r="U388" s="41"/>
      <c r="W388" s="43" t="s">
        <v>80</v>
      </c>
      <c r="X388" s="41"/>
      <c r="Z388" s="43" t="s">
        <v>80</v>
      </c>
      <c r="AA388" s="41"/>
      <c r="AC388" s="43" t="s">
        <v>80</v>
      </c>
      <c r="AD388" s="41"/>
      <c r="AF388" s="39">
        <f>SUM(C388,F388,I388,L388,O388,R388,U388,X388,AA388,AD388)</f>
        <v>0</v>
      </c>
    </row>
    <row r="389" spans="2:33" x14ac:dyDescent="0.25">
      <c r="B389" s="112" t="s">
        <v>103</v>
      </c>
      <c r="C389" s="113"/>
      <c r="E389" s="112" t="s">
        <v>103</v>
      </c>
      <c r="F389" s="113"/>
      <c r="H389" s="112" t="s">
        <v>103</v>
      </c>
      <c r="I389" s="113"/>
      <c r="K389" s="112" t="s">
        <v>103</v>
      </c>
      <c r="L389" s="113"/>
      <c r="N389" s="112" t="s">
        <v>103</v>
      </c>
      <c r="O389" s="113"/>
      <c r="Q389" s="112" t="s">
        <v>103</v>
      </c>
      <c r="R389" s="113"/>
      <c r="T389" s="112" t="s">
        <v>103</v>
      </c>
      <c r="U389" s="113"/>
      <c r="W389" s="112" t="s">
        <v>103</v>
      </c>
      <c r="X389" s="113"/>
      <c r="Z389" s="112" t="s">
        <v>103</v>
      </c>
      <c r="AA389" s="113"/>
      <c r="AC389" s="112" t="s">
        <v>103</v>
      </c>
      <c r="AD389" s="113"/>
    </row>
    <row r="390" spans="2:33" x14ac:dyDescent="0.25">
      <c r="B390" s="23">
        <f>Julho!B390</f>
        <v>0</v>
      </c>
      <c r="C390" s="23">
        <f>Julho!C390</f>
        <v>0</v>
      </c>
      <c r="D390" s="24"/>
      <c r="E390" s="23">
        <f>Julho!E390</f>
        <v>0</v>
      </c>
      <c r="F390" s="23">
        <f>Julho!F390</f>
        <v>0</v>
      </c>
      <c r="G390" s="24"/>
      <c r="H390" s="23">
        <f>Julho!H390</f>
        <v>0</v>
      </c>
      <c r="I390" s="23">
        <f>Julho!I390</f>
        <v>0</v>
      </c>
      <c r="J390" s="24"/>
      <c r="K390" s="23">
        <f>Julho!K390</f>
        <v>0</v>
      </c>
      <c r="L390" s="23">
        <f>Julho!L390</f>
        <v>0</v>
      </c>
      <c r="M390" s="24"/>
      <c r="N390" s="23">
        <f>Julho!N390</f>
        <v>0</v>
      </c>
      <c r="O390" s="23">
        <f>Julho!O390</f>
        <v>0</v>
      </c>
      <c r="P390" s="24"/>
      <c r="Q390" s="23">
        <f>Julho!Q390</f>
        <v>0</v>
      </c>
      <c r="R390" s="23">
        <f>Julho!R390</f>
        <v>0</v>
      </c>
      <c r="S390" s="24"/>
      <c r="T390" s="23">
        <f>Julho!T390</f>
        <v>0</v>
      </c>
      <c r="U390" s="23">
        <f>Julho!U390</f>
        <v>0</v>
      </c>
      <c r="V390" s="24"/>
      <c r="W390" s="23">
        <f>Julho!W390</f>
        <v>0</v>
      </c>
      <c r="X390" s="23">
        <f>Julho!X390</f>
        <v>0</v>
      </c>
      <c r="Y390" s="24"/>
      <c r="Z390" s="23">
        <f>Julho!Z390</f>
        <v>0</v>
      </c>
      <c r="AA390" s="23">
        <f>Julho!AA390</f>
        <v>0</v>
      </c>
      <c r="AB390" s="24"/>
      <c r="AC390" s="23">
        <f>Julho!AC390</f>
        <v>0</v>
      </c>
      <c r="AD390" s="23">
        <f>Julho!AD390</f>
        <v>0</v>
      </c>
    </row>
    <row r="391" spans="2:33" x14ac:dyDescent="0.25">
      <c r="B391" s="23">
        <f>Julho!B391</f>
        <v>0</v>
      </c>
      <c r="C391" s="23">
        <f>Julho!C391</f>
        <v>0</v>
      </c>
      <c r="D391" s="24"/>
      <c r="E391" s="23">
        <f>Julho!E391</f>
        <v>0</v>
      </c>
      <c r="F391" s="23">
        <f>Julho!F391</f>
        <v>0</v>
      </c>
      <c r="G391" s="24"/>
      <c r="H391" s="23">
        <f>Julho!H391</f>
        <v>0</v>
      </c>
      <c r="I391" s="23">
        <f>Julho!I391</f>
        <v>0</v>
      </c>
      <c r="J391" s="24"/>
      <c r="K391" s="23">
        <f>Julho!K391</f>
        <v>0</v>
      </c>
      <c r="L391" s="23">
        <f>Julho!L391</f>
        <v>0</v>
      </c>
      <c r="M391" s="24"/>
      <c r="N391" s="23">
        <f>Julho!N391</f>
        <v>0</v>
      </c>
      <c r="O391" s="23">
        <f>Julho!O391</f>
        <v>0</v>
      </c>
      <c r="P391" s="24"/>
      <c r="Q391" s="23">
        <f>Julho!Q391</f>
        <v>0</v>
      </c>
      <c r="R391" s="23">
        <f>Julho!R391</f>
        <v>0</v>
      </c>
      <c r="S391" s="24"/>
      <c r="T391" s="23">
        <f>Julho!T391</f>
        <v>0</v>
      </c>
      <c r="U391" s="23">
        <f>Julho!U391</f>
        <v>0</v>
      </c>
      <c r="V391" s="24"/>
      <c r="W391" s="23">
        <f>Julho!W391</f>
        <v>0</v>
      </c>
      <c r="X391" s="23">
        <f>Julho!X391</f>
        <v>0</v>
      </c>
      <c r="Y391" s="24"/>
      <c r="Z391" s="23">
        <f>Julho!Z391</f>
        <v>0</v>
      </c>
      <c r="AA391" s="23">
        <f>Julho!AA391</f>
        <v>0</v>
      </c>
      <c r="AB391" s="24"/>
      <c r="AC391" s="23">
        <f>Julho!AC391</f>
        <v>0</v>
      </c>
      <c r="AD391" s="23">
        <f>Julho!AD391</f>
        <v>0</v>
      </c>
    </row>
    <row r="392" spans="2:33" x14ac:dyDescent="0.25">
      <c r="B392" s="23">
        <f>Julho!B392</f>
        <v>0</v>
      </c>
      <c r="C392" s="23">
        <f>Julho!C392</f>
        <v>0</v>
      </c>
      <c r="D392" s="24"/>
      <c r="E392" s="23">
        <f>Julho!E392</f>
        <v>0</v>
      </c>
      <c r="F392" s="23">
        <f>Julho!F392</f>
        <v>0</v>
      </c>
      <c r="G392" s="24"/>
      <c r="H392" s="23">
        <f>Julho!H392</f>
        <v>0</v>
      </c>
      <c r="I392" s="23">
        <f>Julho!I392</f>
        <v>0</v>
      </c>
      <c r="J392" s="24"/>
      <c r="K392" s="23">
        <f>Julho!K392</f>
        <v>0</v>
      </c>
      <c r="L392" s="23">
        <f>Julho!L392</f>
        <v>0</v>
      </c>
      <c r="M392" s="24"/>
      <c r="N392" s="23">
        <f>Julho!N392</f>
        <v>0</v>
      </c>
      <c r="O392" s="23">
        <f>Julho!O392</f>
        <v>0</v>
      </c>
      <c r="P392" s="24"/>
      <c r="Q392" s="23">
        <f>Julho!Q392</f>
        <v>0</v>
      </c>
      <c r="R392" s="23">
        <f>Julho!R392</f>
        <v>0</v>
      </c>
      <c r="S392" s="24"/>
      <c r="T392" s="23">
        <f>Julho!T392</f>
        <v>0</v>
      </c>
      <c r="U392" s="23">
        <f>Julho!U392</f>
        <v>0</v>
      </c>
      <c r="V392" s="24"/>
      <c r="W392" s="23">
        <f>Julho!W392</f>
        <v>0</v>
      </c>
      <c r="X392" s="23">
        <f>Julho!X392</f>
        <v>0</v>
      </c>
      <c r="Y392" s="24"/>
      <c r="Z392" s="23">
        <f>Julho!Z392</f>
        <v>0</v>
      </c>
      <c r="AA392" s="23">
        <f>Julho!AA392</f>
        <v>0</v>
      </c>
      <c r="AB392" s="24"/>
      <c r="AC392" s="23">
        <f>Julho!AC392</f>
        <v>0</v>
      </c>
      <c r="AD392" s="23">
        <f>Julho!AD392</f>
        <v>0</v>
      </c>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4" t="str">
        <f>IF(ISBLANK(Julho!C394),"",Julho!C394)</f>
        <v/>
      </c>
      <c r="E394" s="9">
        <v>432</v>
      </c>
      <c r="F394" s="34" t="str">
        <f>IF(ISBLANK(Julho!F394),"",Julho!F394)</f>
        <v/>
      </c>
      <c r="H394" s="9">
        <v>433</v>
      </c>
      <c r="I394" s="34" t="str">
        <f>IF(ISBLANK(Julho!I394),"",Julho!I394)</f>
        <v/>
      </c>
      <c r="K394" s="9">
        <v>434</v>
      </c>
      <c r="L394" s="34" t="str">
        <f>IF(ISBLANK(Julho!L394),"",Julho!L394)</f>
        <v/>
      </c>
      <c r="N394" s="9">
        <v>435</v>
      </c>
      <c r="O394" s="34" t="str">
        <f>IF(ISBLANK(Julho!O394),"",Julho!O394)</f>
        <v/>
      </c>
      <c r="Q394" s="9">
        <v>436</v>
      </c>
      <c r="R394" s="34" t="str">
        <f>IF(ISBLANK(Julho!R394),"",Julho!R394)</f>
        <v/>
      </c>
      <c r="T394" s="9">
        <v>437</v>
      </c>
      <c r="U394" s="34" t="str">
        <f>IF(ISBLANK(Julho!U394),"",Julho!U394)</f>
        <v/>
      </c>
      <c r="W394" s="9">
        <v>438</v>
      </c>
      <c r="X394" s="34" t="str">
        <f>IF(ISBLANK(Julho!X394),"",Julho!X394)</f>
        <v/>
      </c>
      <c r="Z394" s="9">
        <v>439</v>
      </c>
      <c r="AA394" s="34" t="str">
        <f>IF(ISBLANK(Julho!AA394),"",Julho!AA394)</f>
        <v/>
      </c>
      <c r="AC394" s="9">
        <v>440</v>
      </c>
      <c r="AD394" s="34" t="str">
        <f>IF(ISBLANK(Julho!AD394),"",Julho!AD394)</f>
        <v/>
      </c>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3" t="s">
        <v>80</v>
      </c>
      <c r="C397" s="41"/>
      <c r="E397" s="43" t="s">
        <v>80</v>
      </c>
      <c r="F397" s="41"/>
      <c r="H397" s="43" t="s">
        <v>80</v>
      </c>
      <c r="I397" s="41"/>
      <c r="K397" s="43" t="s">
        <v>80</v>
      </c>
      <c r="L397" s="41"/>
      <c r="N397" s="43" t="s">
        <v>80</v>
      </c>
      <c r="O397" s="41"/>
      <c r="Q397" s="43" t="s">
        <v>80</v>
      </c>
      <c r="R397" s="41"/>
      <c r="T397" s="43" t="s">
        <v>80</v>
      </c>
      <c r="U397" s="41"/>
      <c r="W397" s="43" t="s">
        <v>80</v>
      </c>
      <c r="X397" s="41"/>
      <c r="Z397" s="43" t="s">
        <v>80</v>
      </c>
      <c r="AA397" s="41"/>
      <c r="AC397" s="43" t="s">
        <v>80</v>
      </c>
      <c r="AD397" s="41"/>
      <c r="AF397" s="39">
        <f>SUM(C397,F397,I397,L397,O397,R397,U397,X397,AA397,AD397)</f>
        <v>0</v>
      </c>
    </row>
    <row r="398" spans="2:33" x14ac:dyDescent="0.25">
      <c r="B398" s="112" t="s">
        <v>103</v>
      </c>
      <c r="C398" s="113"/>
      <c r="E398" s="112" t="s">
        <v>103</v>
      </c>
      <c r="F398" s="113"/>
      <c r="H398" s="112" t="s">
        <v>103</v>
      </c>
      <c r="I398" s="113"/>
      <c r="K398" s="112" t="s">
        <v>103</v>
      </c>
      <c r="L398" s="113"/>
      <c r="N398" s="112" t="s">
        <v>103</v>
      </c>
      <c r="O398" s="113"/>
      <c r="Q398" s="112" t="s">
        <v>103</v>
      </c>
      <c r="R398" s="113"/>
      <c r="T398" s="112" t="s">
        <v>103</v>
      </c>
      <c r="U398" s="113"/>
      <c r="W398" s="112" t="s">
        <v>103</v>
      </c>
      <c r="X398" s="113"/>
      <c r="Z398" s="112" t="s">
        <v>103</v>
      </c>
      <c r="AA398" s="113"/>
      <c r="AC398" s="112" t="s">
        <v>103</v>
      </c>
      <c r="AD398" s="113"/>
    </row>
    <row r="399" spans="2:33" x14ac:dyDescent="0.25">
      <c r="B399" s="23">
        <f>Julho!B399</f>
        <v>0</v>
      </c>
      <c r="C399" s="23">
        <f>Julho!C399</f>
        <v>0</v>
      </c>
      <c r="D399" s="24"/>
      <c r="E399" s="23">
        <f>Julho!E399</f>
        <v>0</v>
      </c>
      <c r="F399" s="23">
        <f>Julho!F399</f>
        <v>0</v>
      </c>
      <c r="G399" s="24"/>
      <c r="H399" s="23">
        <f>Julho!H399</f>
        <v>0</v>
      </c>
      <c r="I399" s="23">
        <f>Julho!I399</f>
        <v>0</v>
      </c>
      <c r="J399" s="24"/>
      <c r="K399" s="23">
        <f>Julho!K399</f>
        <v>0</v>
      </c>
      <c r="L399" s="23">
        <f>Julho!L399</f>
        <v>0</v>
      </c>
      <c r="M399" s="24"/>
      <c r="N399" s="23">
        <f>Julho!N399</f>
        <v>0</v>
      </c>
      <c r="O399" s="23">
        <f>Julho!O399</f>
        <v>0</v>
      </c>
      <c r="P399" s="24"/>
      <c r="Q399" s="23">
        <f>Julho!Q399</f>
        <v>0</v>
      </c>
      <c r="R399" s="23">
        <f>Julho!R399</f>
        <v>0</v>
      </c>
      <c r="S399" s="24"/>
      <c r="T399" s="23">
        <f>Julho!T399</f>
        <v>0</v>
      </c>
      <c r="U399" s="23">
        <f>Julho!U399</f>
        <v>0</v>
      </c>
      <c r="V399" s="24"/>
      <c r="W399" s="23">
        <f>Julho!W399</f>
        <v>0</v>
      </c>
      <c r="X399" s="23">
        <f>Julho!X399</f>
        <v>0</v>
      </c>
      <c r="Y399" s="24"/>
      <c r="Z399" s="23">
        <f>Julho!Z399</f>
        <v>0</v>
      </c>
      <c r="AA399" s="23">
        <f>Julho!AA399</f>
        <v>0</v>
      </c>
      <c r="AB399" s="24"/>
      <c r="AC399" s="23">
        <f>Julho!AC399</f>
        <v>0</v>
      </c>
      <c r="AD399" s="23">
        <f>Julho!AD399</f>
        <v>0</v>
      </c>
    </row>
    <row r="400" spans="2:33" x14ac:dyDescent="0.25">
      <c r="B400" s="23">
        <f>Julho!B400</f>
        <v>0</v>
      </c>
      <c r="C400" s="23">
        <f>Julho!C400</f>
        <v>0</v>
      </c>
      <c r="D400" s="24"/>
      <c r="E400" s="23">
        <f>Julho!E400</f>
        <v>0</v>
      </c>
      <c r="F400" s="23">
        <f>Julho!F400</f>
        <v>0</v>
      </c>
      <c r="G400" s="24"/>
      <c r="H400" s="23">
        <f>Julho!H400</f>
        <v>0</v>
      </c>
      <c r="I400" s="23">
        <f>Julho!I400</f>
        <v>0</v>
      </c>
      <c r="J400" s="24"/>
      <c r="K400" s="23">
        <f>Julho!K400</f>
        <v>0</v>
      </c>
      <c r="L400" s="23">
        <f>Julho!L400</f>
        <v>0</v>
      </c>
      <c r="M400" s="24"/>
      <c r="N400" s="23">
        <f>Julho!N400</f>
        <v>0</v>
      </c>
      <c r="O400" s="23">
        <f>Julho!O400</f>
        <v>0</v>
      </c>
      <c r="P400" s="24"/>
      <c r="Q400" s="23">
        <f>Julho!Q400</f>
        <v>0</v>
      </c>
      <c r="R400" s="23">
        <f>Julho!R400</f>
        <v>0</v>
      </c>
      <c r="S400" s="24"/>
      <c r="T400" s="23">
        <f>Julho!T400</f>
        <v>0</v>
      </c>
      <c r="U400" s="23">
        <f>Julho!U400</f>
        <v>0</v>
      </c>
      <c r="V400" s="24"/>
      <c r="W400" s="23">
        <f>Julho!W400</f>
        <v>0</v>
      </c>
      <c r="X400" s="23">
        <f>Julho!X400</f>
        <v>0</v>
      </c>
      <c r="Y400" s="24"/>
      <c r="Z400" s="23">
        <f>Julho!Z400</f>
        <v>0</v>
      </c>
      <c r="AA400" s="23">
        <f>Julho!AA400</f>
        <v>0</v>
      </c>
      <c r="AB400" s="24"/>
      <c r="AC400" s="23">
        <f>Julho!AC400</f>
        <v>0</v>
      </c>
      <c r="AD400" s="23">
        <f>Julho!AD400</f>
        <v>0</v>
      </c>
    </row>
    <row r="401" spans="2:34" x14ac:dyDescent="0.25">
      <c r="B401" s="23">
        <f>Julho!B401</f>
        <v>0</v>
      </c>
      <c r="C401" s="23">
        <f>Julho!C401</f>
        <v>0</v>
      </c>
      <c r="D401" s="24"/>
      <c r="E401" s="23">
        <f>Julho!E401</f>
        <v>0</v>
      </c>
      <c r="F401" s="23">
        <f>Julho!F401</f>
        <v>0</v>
      </c>
      <c r="G401" s="24"/>
      <c r="H401" s="23">
        <f>Julho!H401</f>
        <v>0</v>
      </c>
      <c r="I401" s="23">
        <f>Julho!I401</f>
        <v>0</v>
      </c>
      <c r="J401" s="24"/>
      <c r="K401" s="23">
        <f>Julho!K401</f>
        <v>0</v>
      </c>
      <c r="L401" s="23">
        <f>Julho!L401</f>
        <v>0</v>
      </c>
      <c r="M401" s="24"/>
      <c r="N401" s="23">
        <f>Julho!N401</f>
        <v>0</v>
      </c>
      <c r="O401" s="23">
        <f>Julho!O401</f>
        <v>0</v>
      </c>
      <c r="P401" s="24"/>
      <c r="Q401" s="23">
        <f>Julho!Q401</f>
        <v>0</v>
      </c>
      <c r="R401" s="23">
        <f>Julho!R401</f>
        <v>0</v>
      </c>
      <c r="S401" s="24"/>
      <c r="T401" s="23">
        <f>Julho!T401</f>
        <v>0</v>
      </c>
      <c r="U401" s="23">
        <f>Julho!U401</f>
        <v>0</v>
      </c>
      <c r="V401" s="24"/>
      <c r="W401" s="23">
        <f>Julho!W401</f>
        <v>0</v>
      </c>
      <c r="X401" s="23">
        <f>Julho!X401</f>
        <v>0</v>
      </c>
      <c r="Y401" s="24"/>
      <c r="Z401" s="23">
        <f>Julho!Z401</f>
        <v>0</v>
      </c>
      <c r="AA401" s="23">
        <f>Julho!AA401</f>
        <v>0</v>
      </c>
      <c r="AB401" s="24"/>
      <c r="AC401" s="23">
        <f>Julho!AC401</f>
        <v>0</v>
      </c>
      <c r="AD401" s="23">
        <f>Julho!AD401</f>
        <v>0</v>
      </c>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4" t="str">
        <f>IF(ISBLANK(Julho!C403),"",Julho!C403)</f>
        <v/>
      </c>
      <c r="E403" s="9">
        <v>442</v>
      </c>
      <c r="F403" s="34" t="str">
        <f>IF(ISBLANK(Julho!F403),"",Julho!F403)</f>
        <v/>
      </c>
      <c r="H403" s="9">
        <v>443</v>
      </c>
      <c r="I403" s="34" t="str">
        <f>IF(ISBLANK(Julho!I403),"",Julho!I403)</f>
        <v/>
      </c>
      <c r="K403" s="9">
        <v>444</v>
      </c>
      <c r="L403" s="34" t="str">
        <f>IF(ISBLANK(Julho!L403),"",Julho!L403)</f>
        <v/>
      </c>
      <c r="N403" s="9">
        <v>445</v>
      </c>
      <c r="O403" s="34" t="str">
        <f>IF(ISBLANK(Julho!O403),"",Julho!O403)</f>
        <v/>
      </c>
      <c r="Q403" s="9">
        <v>446</v>
      </c>
      <c r="R403" s="34" t="str">
        <f>IF(ISBLANK(Julho!R403),"",Julho!R403)</f>
        <v/>
      </c>
      <c r="T403" s="9">
        <v>447</v>
      </c>
      <c r="U403" s="34" t="str">
        <f>IF(ISBLANK(Julho!U403),"",Julho!U403)</f>
        <v/>
      </c>
      <c r="W403" s="9">
        <v>448</v>
      </c>
      <c r="X403" s="34" t="str">
        <f>IF(ISBLANK(Julho!X403),"",Julho!X403)</f>
        <v/>
      </c>
      <c r="Z403" s="9">
        <v>449</v>
      </c>
      <c r="AA403" s="34" t="str">
        <f>IF(ISBLANK(Julho!AA403),"",Julho!AA403)</f>
        <v/>
      </c>
      <c r="AC403" s="9">
        <v>450</v>
      </c>
      <c r="AD403" s="34" t="str">
        <f>IF(ISBLANK(Julho!AD403),"",Julho!AD403)</f>
        <v/>
      </c>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3" t="s">
        <v>80</v>
      </c>
      <c r="C406" s="41"/>
      <c r="E406" s="43" t="s">
        <v>80</v>
      </c>
      <c r="F406" s="41"/>
      <c r="H406" s="43" t="s">
        <v>80</v>
      </c>
      <c r="I406" s="41"/>
      <c r="K406" s="43" t="s">
        <v>80</v>
      </c>
      <c r="L406" s="41"/>
      <c r="N406" s="43" t="s">
        <v>80</v>
      </c>
      <c r="O406" s="41"/>
      <c r="Q406" s="43" t="s">
        <v>80</v>
      </c>
      <c r="R406" s="41"/>
      <c r="T406" s="43" t="s">
        <v>80</v>
      </c>
      <c r="U406" s="41"/>
      <c r="W406" s="43" t="s">
        <v>80</v>
      </c>
      <c r="X406" s="41"/>
      <c r="Z406" s="43" t="s">
        <v>80</v>
      </c>
      <c r="AA406" s="41"/>
      <c r="AC406" s="43" t="s">
        <v>80</v>
      </c>
      <c r="AD406" s="41"/>
      <c r="AF406" s="39">
        <f>SUM(C406,F406,I406,L406,O406,R406,U406,X406,AA406,AD406)</f>
        <v>0</v>
      </c>
    </row>
    <row r="407" spans="2:34" x14ac:dyDescent="0.25">
      <c r="B407" s="112" t="s">
        <v>103</v>
      </c>
      <c r="C407" s="113"/>
      <c r="E407" s="112" t="s">
        <v>103</v>
      </c>
      <c r="F407" s="113"/>
      <c r="H407" s="112" t="s">
        <v>103</v>
      </c>
      <c r="I407" s="113"/>
      <c r="K407" s="112" t="s">
        <v>103</v>
      </c>
      <c r="L407" s="113"/>
      <c r="N407" s="112" t="s">
        <v>103</v>
      </c>
      <c r="O407" s="113"/>
      <c r="Q407" s="112" t="s">
        <v>103</v>
      </c>
      <c r="R407" s="113"/>
      <c r="T407" s="112" t="s">
        <v>103</v>
      </c>
      <c r="U407" s="113"/>
      <c r="W407" s="112" t="s">
        <v>103</v>
      </c>
      <c r="X407" s="113"/>
      <c r="Z407" s="112" t="s">
        <v>103</v>
      </c>
      <c r="AA407" s="113"/>
      <c r="AC407" s="112" t="s">
        <v>103</v>
      </c>
      <c r="AD407" s="113"/>
    </row>
    <row r="408" spans="2:34" x14ac:dyDescent="0.25">
      <c r="B408" s="23">
        <f>Julho!B408</f>
        <v>0</v>
      </c>
      <c r="C408" s="23">
        <f>Julho!C408</f>
        <v>0</v>
      </c>
      <c r="D408" s="24"/>
      <c r="E408" s="23">
        <f>Julho!E408</f>
        <v>0</v>
      </c>
      <c r="F408" s="23">
        <f>Julho!F408</f>
        <v>0</v>
      </c>
      <c r="G408" s="24"/>
      <c r="H408" s="23">
        <f>Julho!H408</f>
        <v>0</v>
      </c>
      <c r="I408" s="23">
        <f>Julho!I408</f>
        <v>0</v>
      </c>
      <c r="J408" s="24"/>
      <c r="K408" s="23">
        <f>Julho!K408</f>
        <v>0</v>
      </c>
      <c r="L408" s="23">
        <f>Julho!L408</f>
        <v>0</v>
      </c>
      <c r="M408" s="24"/>
      <c r="N408" s="23">
        <f>Julho!N408</f>
        <v>0</v>
      </c>
      <c r="O408" s="23">
        <f>Julho!O408</f>
        <v>0</v>
      </c>
      <c r="P408" s="24"/>
      <c r="Q408" s="23">
        <f>Julho!Q408</f>
        <v>0</v>
      </c>
      <c r="R408" s="23">
        <f>Julho!R408</f>
        <v>0</v>
      </c>
      <c r="S408" s="24"/>
      <c r="T408" s="23">
        <f>Julho!T408</f>
        <v>0</v>
      </c>
      <c r="U408" s="23">
        <f>Julho!U408</f>
        <v>0</v>
      </c>
      <c r="V408" s="24"/>
      <c r="W408" s="23">
        <f>Julho!W408</f>
        <v>0</v>
      </c>
      <c r="X408" s="23">
        <f>Julho!X408</f>
        <v>0</v>
      </c>
      <c r="Y408" s="24"/>
      <c r="Z408" s="23">
        <f>Julho!Z408</f>
        <v>0</v>
      </c>
      <c r="AA408" s="23">
        <f>Julho!AA408</f>
        <v>0</v>
      </c>
      <c r="AB408" s="24"/>
      <c r="AC408" s="23">
        <f>Julho!AC408</f>
        <v>0</v>
      </c>
      <c r="AD408" s="23">
        <f>Julho!AD408</f>
        <v>0</v>
      </c>
    </row>
    <row r="409" spans="2:34" x14ac:dyDescent="0.25">
      <c r="B409" s="23">
        <f>Julho!B409</f>
        <v>0</v>
      </c>
      <c r="C409" s="23">
        <f>Julho!C409</f>
        <v>0</v>
      </c>
      <c r="D409" s="24"/>
      <c r="E409" s="23">
        <f>Julho!E409</f>
        <v>0</v>
      </c>
      <c r="F409" s="23">
        <f>Julho!F409</f>
        <v>0</v>
      </c>
      <c r="G409" s="24"/>
      <c r="H409" s="23">
        <f>Julho!H409</f>
        <v>0</v>
      </c>
      <c r="I409" s="23">
        <f>Julho!I409</f>
        <v>0</v>
      </c>
      <c r="J409" s="24"/>
      <c r="K409" s="23">
        <f>Julho!K409</f>
        <v>0</v>
      </c>
      <c r="L409" s="23">
        <f>Julho!L409</f>
        <v>0</v>
      </c>
      <c r="M409" s="24"/>
      <c r="N409" s="23">
        <f>Julho!N409</f>
        <v>0</v>
      </c>
      <c r="O409" s="23">
        <f>Julho!O409</f>
        <v>0</v>
      </c>
      <c r="P409" s="24"/>
      <c r="Q409" s="23">
        <f>Julho!Q409</f>
        <v>0</v>
      </c>
      <c r="R409" s="23">
        <f>Julho!R409</f>
        <v>0</v>
      </c>
      <c r="S409" s="24"/>
      <c r="T409" s="23">
        <f>Julho!T409</f>
        <v>0</v>
      </c>
      <c r="U409" s="23">
        <f>Julho!U409</f>
        <v>0</v>
      </c>
      <c r="V409" s="24"/>
      <c r="W409" s="23">
        <f>Julho!W409</f>
        <v>0</v>
      </c>
      <c r="X409" s="23">
        <f>Julho!X409</f>
        <v>0</v>
      </c>
      <c r="Y409" s="24"/>
      <c r="Z409" s="23">
        <f>Julho!Z409</f>
        <v>0</v>
      </c>
      <c r="AA409" s="23">
        <f>Julho!AA409</f>
        <v>0</v>
      </c>
      <c r="AB409" s="24"/>
      <c r="AC409" s="23">
        <f>Julho!AC409</f>
        <v>0</v>
      </c>
      <c r="AD409" s="23">
        <f>Julho!AD409</f>
        <v>0</v>
      </c>
    </row>
    <row r="410" spans="2:34" x14ac:dyDescent="0.25">
      <c r="B410" s="23">
        <f>Julho!B410</f>
        <v>0</v>
      </c>
      <c r="C410" s="23">
        <f>Julho!C410</f>
        <v>0</v>
      </c>
      <c r="D410" s="24"/>
      <c r="E410" s="23">
        <f>Julho!E410</f>
        <v>0</v>
      </c>
      <c r="F410" s="23">
        <f>Julho!F410</f>
        <v>0</v>
      </c>
      <c r="G410" s="24"/>
      <c r="H410" s="23">
        <f>Julho!H410</f>
        <v>0</v>
      </c>
      <c r="I410" s="23"/>
      <c r="J410" s="24"/>
      <c r="K410" s="23">
        <f>Julho!K410</f>
        <v>0</v>
      </c>
      <c r="L410" s="23"/>
      <c r="M410" s="24"/>
      <c r="N410" s="23">
        <f>Julho!N410</f>
        <v>0</v>
      </c>
      <c r="O410" s="23"/>
      <c r="P410" s="24"/>
      <c r="Q410" s="23">
        <f>Julho!Q410</f>
        <v>0</v>
      </c>
      <c r="R410" s="23">
        <f>Julho!R410</f>
        <v>0</v>
      </c>
      <c r="S410" s="24"/>
      <c r="T410" s="23">
        <f>Julho!T410</f>
        <v>0</v>
      </c>
      <c r="U410" s="23">
        <f>Julho!U410</f>
        <v>0</v>
      </c>
      <c r="V410" s="24"/>
      <c r="W410" s="23">
        <f>Julho!W410</f>
        <v>0</v>
      </c>
      <c r="X410" s="23">
        <f>Julho!X410</f>
        <v>0</v>
      </c>
      <c r="Y410" s="24"/>
      <c r="Z410" s="23">
        <f>Julho!Z410</f>
        <v>0</v>
      </c>
      <c r="AA410" s="23">
        <f>Julho!AA410</f>
        <v>0</v>
      </c>
      <c r="AB410" s="24"/>
      <c r="AC410" s="23">
        <f>Julho!AC410</f>
        <v>0</v>
      </c>
      <c r="AD410" s="23">
        <f>Julho!AD410</f>
        <v>0</v>
      </c>
    </row>
    <row r="411" spans="2:34" ht="15.75" x14ac:dyDescent="0.25">
      <c r="AE411">
        <f>SUM(AE7:AE410)</f>
        <v>0</v>
      </c>
      <c r="AF411">
        <f>SUM(AF7:AF410)</f>
        <v>0</v>
      </c>
      <c r="AG411">
        <f>SUM(AG7:AG410)</f>
        <v>0</v>
      </c>
      <c r="AH411" s="52">
        <f>SUM(AF411,AG411)</f>
        <v>0</v>
      </c>
    </row>
    <row r="413" spans="2:34" x14ac:dyDescent="0.25">
      <c r="AE413" s="26" t="s">
        <v>81</v>
      </c>
      <c r="AF413" t="s">
        <v>80</v>
      </c>
      <c r="AG413" t="s">
        <v>104</v>
      </c>
      <c r="AH413" t="s">
        <v>105</v>
      </c>
    </row>
    <row r="414" spans="2:34" ht="15.75" x14ac:dyDescent="0.25">
      <c r="AE414" s="11">
        <f>AE411</f>
        <v>0</v>
      </c>
      <c r="AF414" s="11">
        <f>AF411</f>
        <v>0</v>
      </c>
      <c r="AG414" s="50">
        <f>AG411</f>
        <v>0</v>
      </c>
      <c r="AH414" s="50">
        <f>AH411</f>
        <v>0</v>
      </c>
    </row>
    <row r="415" spans="2:34" x14ac:dyDescent="0.25">
      <c r="AG415" s="39"/>
    </row>
    <row r="424" spans="33:33" x14ac:dyDescent="0.25">
      <c r="AG424" s="39"/>
    </row>
    <row r="433" spans="33:33" x14ac:dyDescent="0.25">
      <c r="AG433" s="39"/>
    </row>
  </sheetData>
  <sheetProtection sheet="1" formatCells="0" formatColumns="0" formatRows="0" insertColumns="0" insertRows="0" insertHyperlinks="0" deleteColumns="0" deleteRows="0" sort="0" autoFilter="0" pivotTables="0"/>
  <mergeCells count="1356">
    <mergeCell ref="AC198:AD198"/>
    <mergeCell ref="AC200:AD200"/>
    <mergeCell ref="B200:C200"/>
    <mergeCell ref="E200:F200"/>
    <mergeCell ref="H200:I200"/>
    <mergeCell ref="K200:L200"/>
    <mergeCell ref="N200:O200"/>
    <mergeCell ref="Q200:R200"/>
    <mergeCell ref="T200:U200"/>
    <mergeCell ref="W200:X200"/>
    <mergeCell ref="Z200:AA200"/>
    <mergeCell ref="B405:C405"/>
    <mergeCell ref="E405:F405"/>
    <mergeCell ref="H405:I405"/>
    <mergeCell ref="K405:L405"/>
    <mergeCell ref="N405:O405"/>
    <mergeCell ref="Q405:R405"/>
    <mergeCell ref="AC261:AD261"/>
    <mergeCell ref="B263:C263"/>
    <mergeCell ref="E263:F263"/>
    <mergeCell ref="H263:I263"/>
    <mergeCell ref="K263:L263"/>
    <mergeCell ref="N263:O263"/>
    <mergeCell ref="Q263:R263"/>
    <mergeCell ref="T263:U263"/>
    <mergeCell ref="W263:X263"/>
    <mergeCell ref="Z263:AA263"/>
    <mergeCell ref="AC263:AD263"/>
    <mergeCell ref="B261:C261"/>
    <mergeCell ref="E261:F261"/>
    <mergeCell ref="H261:I261"/>
    <mergeCell ref="K261:L261"/>
    <mergeCell ref="T407:U407"/>
    <mergeCell ref="W407:X407"/>
    <mergeCell ref="Z407:AA407"/>
    <mergeCell ref="AC407:AD407"/>
    <mergeCell ref="T405:U405"/>
    <mergeCell ref="W405:X405"/>
    <mergeCell ref="Z405:AA405"/>
    <mergeCell ref="AC405:AD405"/>
    <mergeCell ref="B407:C407"/>
    <mergeCell ref="E407:F407"/>
    <mergeCell ref="H407:I407"/>
    <mergeCell ref="K407:L407"/>
    <mergeCell ref="N407:O407"/>
    <mergeCell ref="Q407:R407"/>
    <mergeCell ref="K404:L404"/>
    <mergeCell ref="N404:O404"/>
    <mergeCell ref="Q404:R404"/>
    <mergeCell ref="T404:U404"/>
    <mergeCell ref="W404:X404"/>
    <mergeCell ref="Z404:AA404"/>
    <mergeCell ref="N261:O261"/>
    <mergeCell ref="Q261:R261"/>
    <mergeCell ref="T261:U261"/>
    <mergeCell ref="AC404:AD404"/>
    <mergeCell ref="B404:C404"/>
    <mergeCell ref="E404:F404"/>
    <mergeCell ref="H404:I404"/>
    <mergeCell ref="W261:X261"/>
    <mergeCell ref="Z261:AA261"/>
    <mergeCell ref="Z272:AA272"/>
    <mergeCell ref="AC269:AD269"/>
    <mergeCell ref="AC254:AD254"/>
    <mergeCell ref="B260:C260"/>
    <mergeCell ref="E260:F260"/>
    <mergeCell ref="H260:I260"/>
    <mergeCell ref="K260:L260"/>
    <mergeCell ref="N260:O260"/>
    <mergeCell ref="Q260:R260"/>
    <mergeCell ref="T260:U260"/>
    <mergeCell ref="W260:X260"/>
    <mergeCell ref="Z260:AA260"/>
    <mergeCell ref="AC260:AD260"/>
    <mergeCell ref="B254:C254"/>
    <mergeCell ref="E254:F254"/>
    <mergeCell ref="H254:I254"/>
    <mergeCell ref="K254:L254"/>
    <mergeCell ref="N254:O254"/>
    <mergeCell ref="Q254:R254"/>
    <mergeCell ref="T254:U254"/>
    <mergeCell ref="W254:X254"/>
    <mergeCell ref="Z254:AA254"/>
    <mergeCell ref="B269:C269"/>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51:F251"/>
    <mergeCell ref="H251:I251"/>
    <mergeCell ref="K251:L251"/>
    <mergeCell ref="N251:O251"/>
    <mergeCell ref="Q251:R251"/>
    <mergeCell ref="T251:U251"/>
    <mergeCell ref="W251:X251"/>
    <mergeCell ref="Z251:AA251"/>
    <mergeCell ref="AC243:AD243"/>
    <mergeCell ref="B245:C245"/>
    <mergeCell ref="E245:F245"/>
    <mergeCell ref="H245:I245"/>
    <mergeCell ref="K245:L245"/>
    <mergeCell ref="N245:O245"/>
    <mergeCell ref="Q245:R245"/>
    <mergeCell ref="T245:U245"/>
    <mergeCell ref="W245:X245"/>
    <mergeCell ref="Z245:AA245"/>
    <mergeCell ref="AC245:AD245"/>
    <mergeCell ref="B243:C243"/>
    <mergeCell ref="E243:F243"/>
    <mergeCell ref="H243:I243"/>
    <mergeCell ref="K243:L243"/>
    <mergeCell ref="N243:O243"/>
    <mergeCell ref="Q243:R243"/>
    <mergeCell ref="T243:U243"/>
    <mergeCell ref="W243:X243"/>
    <mergeCell ref="Z243:AA243"/>
    <mergeCell ref="AC236:AD236"/>
    <mergeCell ref="B242:C242"/>
    <mergeCell ref="E242:F242"/>
    <mergeCell ref="H242:I242"/>
    <mergeCell ref="K242:L242"/>
    <mergeCell ref="N242:O242"/>
    <mergeCell ref="Q242:R242"/>
    <mergeCell ref="T242:U242"/>
    <mergeCell ref="W242:X242"/>
    <mergeCell ref="Z242:AA242"/>
    <mergeCell ref="AC242:AD242"/>
    <mergeCell ref="B236:C236"/>
    <mergeCell ref="E236:F236"/>
    <mergeCell ref="H236:I236"/>
    <mergeCell ref="K236:L236"/>
    <mergeCell ref="N236:O236"/>
    <mergeCell ref="Q236:R236"/>
    <mergeCell ref="T236:U236"/>
    <mergeCell ref="W236:X236"/>
    <mergeCell ref="Z236:AA236"/>
    <mergeCell ref="AC233:AD233"/>
    <mergeCell ref="B234:C234"/>
    <mergeCell ref="E234:F234"/>
    <mergeCell ref="H234:I234"/>
    <mergeCell ref="K234:L234"/>
    <mergeCell ref="N234:O234"/>
    <mergeCell ref="Q234:R234"/>
    <mergeCell ref="T234:U234"/>
    <mergeCell ref="W234:X234"/>
    <mergeCell ref="Z234:AA234"/>
    <mergeCell ref="AC234:AD234"/>
    <mergeCell ref="B233:C233"/>
    <mergeCell ref="E233:F233"/>
    <mergeCell ref="H233:I233"/>
    <mergeCell ref="K233:L233"/>
    <mergeCell ref="N233:O233"/>
    <mergeCell ref="Q233:R233"/>
    <mergeCell ref="T233:U233"/>
    <mergeCell ref="W233:X233"/>
    <mergeCell ref="Z233:AA233"/>
    <mergeCell ref="AC225:AD225"/>
    <mergeCell ref="B227:C227"/>
    <mergeCell ref="E227:F227"/>
    <mergeCell ref="H227:I227"/>
    <mergeCell ref="K227:L227"/>
    <mergeCell ref="N227:O227"/>
    <mergeCell ref="Q227:R227"/>
    <mergeCell ref="T227:U227"/>
    <mergeCell ref="W227:X227"/>
    <mergeCell ref="Z227:AA227"/>
    <mergeCell ref="AC227:AD227"/>
    <mergeCell ref="B225:C225"/>
    <mergeCell ref="E225:F225"/>
    <mergeCell ref="H225:I225"/>
    <mergeCell ref="K225:L225"/>
    <mergeCell ref="N225:O225"/>
    <mergeCell ref="Q225:R225"/>
    <mergeCell ref="T225:U225"/>
    <mergeCell ref="W225:X225"/>
    <mergeCell ref="Z225:AA225"/>
    <mergeCell ref="AC218:AD218"/>
    <mergeCell ref="B224:C224"/>
    <mergeCell ref="E224:F224"/>
    <mergeCell ref="H224:I224"/>
    <mergeCell ref="K224:L224"/>
    <mergeCell ref="N224:O224"/>
    <mergeCell ref="Q224:R224"/>
    <mergeCell ref="T224:U224"/>
    <mergeCell ref="W224:X224"/>
    <mergeCell ref="Z224:AA224"/>
    <mergeCell ref="AC224:AD224"/>
    <mergeCell ref="B218:C218"/>
    <mergeCell ref="E218:F218"/>
    <mergeCell ref="H218:I218"/>
    <mergeCell ref="K218:L218"/>
    <mergeCell ref="N218:O218"/>
    <mergeCell ref="Q218:R218"/>
    <mergeCell ref="T218:U218"/>
    <mergeCell ref="W218:X218"/>
    <mergeCell ref="Z218:AA218"/>
    <mergeCell ref="AC215:AD215"/>
    <mergeCell ref="B216:C216"/>
    <mergeCell ref="E216:F216"/>
    <mergeCell ref="H216:I216"/>
    <mergeCell ref="K216:L216"/>
    <mergeCell ref="N216:O216"/>
    <mergeCell ref="Q216:R216"/>
    <mergeCell ref="T216:U216"/>
    <mergeCell ref="W216:X216"/>
    <mergeCell ref="Z216:AA216"/>
    <mergeCell ref="AC216:AD216"/>
    <mergeCell ref="B215:C215"/>
    <mergeCell ref="E215:F215"/>
    <mergeCell ref="H215:I215"/>
    <mergeCell ref="K215:L215"/>
    <mergeCell ref="N215:O215"/>
    <mergeCell ref="Q215:R215"/>
    <mergeCell ref="T215:U215"/>
    <mergeCell ref="W215:X215"/>
    <mergeCell ref="Z215:AA215"/>
    <mergeCell ref="AC207:AD207"/>
    <mergeCell ref="B209:C209"/>
    <mergeCell ref="E209:F209"/>
    <mergeCell ref="H209:I209"/>
    <mergeCell ref="K209:L209"/>
    <mergeCell ref="N209:O209"/>
    <mergeCell ref="Q209:R209"/>
    <mergeCell ref="T209:U209"/>
    <mergeCell ref="W209:X209"/>
    <mergeCell ref="Z209:AA209"/>
    <mergeCell ref="AC209:AD209"/>
    <mergeCell ref="B207:C207"/>
    <mergeCell ref="E207:F207"/>
    <mergeCell ref="H207:I207"/>
    <mergeCell ref="K207:L207"/>
    <mergeCell ref="N207:O207"/>
    <mergeCell ref="Q207:R207"/>
    <mergeCell ref="T207:U207"/>
    <mergeCell ref="W207:X207"/>
    <mergeCell ref="Z207:AA207"/>
    <mergeCell ref="AC191:AD191"/>
    <mergeCell ref="B206:C206"/>
    <mergeCell ref="E206:F206"/>
    <mergeCell ref="H206:I206"/>
    <mergeCell ref="K206:L206"/>
    <mergeCell ref="N206:O206"/>
    <mergeCell ref="Q206:R206"/>
    <mergeCell ref="T206:U206"/>
    <mergeCell ref="W206:X206"/>
    <mergeCell ref="Z206:AA206"/>
    <mergeCell ref="AC206:AD206"/>
    <mergeCell ref="B191:C191"/>
    <mergeCell ref="E191:F191"/>
    <mergeCell ref="H191:I191"/>
    <mergeCell ref="K191:L191"/>
    <mergeCell ref="N191:O191"/>
    <mergeCell ref="Q191:R191"/>
    <mergeCell ref="T191:U191"/>
    <mergeCell ref="W191:X191"/>
    <mergeCell ref="Z191:AA191"/>
    <mergeCell ref="B197:C197"/>
    <mergeCell ref="E197:F197"/>
    <mergeCell ref="H197:I197"/>
    <mergeCell ref="K197:L197"/>
    <mergeCell ref="N197:O197"/>
    <mergeCell ref="Q197:R197"/>
    <mergeCell ref="T197:U197"/>
    <mergeCell ref="W197:X197"/>
    <mergeCell ref="Z197:AA197"/>
    <mergeCell ref="AC197:AD197"/>
    <mergeCell ref="B198:C198"/>
    <mergeCell ref="E198:F198"/>
    <mergeCell ref="AC188:AD188"/>
    <mergeCell ref="B189:C189"/>
    <mergeCell ref="E189:F189"/>
    <mergeCell ref="H189:I189"/>
    <mergeCell ref="K189:L189"/>
    <mergeCell ref="N189:O189"/>
    <mergeCell ref="Q189:R189"/>
    <mergeCell ref="T189:U189"/>
    <mergeCell ref="W189:X189"/>
    <mergeCell ref="Z189:AA189"/>
    <mergeCell ref="AC189:AD189"/>
    <mergeCell ref="B188:C188"/>
    <mergeCell ref="E188:F188"/>
    <mergeCell ref="H188:I188"/>
    <mergeCell ref="K188:L188"/>
    <mergeCell ref="N188:O188"/>
    <mergeCell ref="Q188:R188"/>
    <mergeCell ref="T188:U188"/>
    <mergeCell ref="W188:X188"/>
    <mergeCell ref="Z188:AA188"/>
    <mergeCell ref="AC180:AD180"/>
    <mergeCell ref="B182:C182"/>
    <mergeCell ref="E182:F182"/>
    <mergeCell ref="H182:I182"/>
    <mergeCell ref="K182:L182"/>
    <mergeCell ref="N182:O182"/>
    <mergeCell ref="Q182:R182"/>
    <mergeCell ref="T182:U182"/>
    <mergeCell ref="W182:X182"/>
    <mergeCell ref="Z182:AA182"/>
    <mergeCell ref="AC182:AD182"/>
    <mergeCell ref="B180:C180"/>
    <mergeCell ref="E180:F180"/>
    <mergeCell ref="H180:I180"/>
    <mergeCell ref="K180:L180"/>
    <mergeCell ref="N180:O180"/>
    <mergeCell ref="Q180:R180"/>
    <mergeCell ref="T180:U180"/>
    <mergeCell ref="W180:X180"/>
    <mergeCell ref="Z180:AA180"/>
    <mergeCell ref="AC173:AD173"/>
    <mergeCell ref="B179:C179"/>
    <mergeCell ref="E179:F179"/>
    <mergeCell ref="H179:I179"/>
    <mergeCell ref="K179:L179"/>
    <mergeCell ref="N179:O179"/>
    <mergeCell ref="Q179:R179"/>
    <mergeCell ref="T179:U179"/>
    <mergeCell ref="W179:X179"/>
    <mergeCell ref="Z179:AA179"/>
    <mergeCell ref="AC179:AD179"/>
    <mergeCell ref="B173:C173"/>
    <mergeCell ref="E173:F173"/>
    <mergeCell ref="H173:I173"/>
    <mergeCell ref="K173:L173"/>
    <mergeCell ref="N173:O173"/>
    <mergeCell ref="Q173:R173"/>
    <mergeCell ref="T173:U173"/>
    <mergeCell ref="W173:X173"/>
    <mergeCell ref="Z173:AA173"/>
    <mergeCell ref="AC170:AD170"/>
    <mergeCell ref="B171:C171"/>
    <mergeCell ref="E171:F171"/>
    <mergeCell ref="H171:I171"/>
    <mergeCell ref="K171:L171"/>
    <mergeCell ref="N171:O171"/>
    <mergeCell ref="Q171:R171"/>
    <mergeCell ref="T171:U171"/>
    <mergeCell ref="W171:X171"/>
    <mergeCell ref="Z171:AA171"/>
    <mergeCell ref="AC171:AD171"/>
    <mergeCell ref="B170:C170"/>
    <mergeCell ref="E170:F170"/>
    <mergeCell ref="H170:I170"/>
    <mergeCell ref="K170:L170"/>
    <mergeCell ref="N170:O170"/>
    <mergeCell ref="Q170:R170"/>
    <mergeCell ref="T170:U170"/>
    <mergeCell ref="W170:X170"/>
    <mergeCell ref="Z170:AA170"/>
    <mergeCell ref="AC162:AD162"/>
    <mergeCell ref="B164:C164"/>
    <mergeCell ref="E164:F164"/>
    <mergeCell ref="H164:I164"/>
    <mergeCell ref="K164:L164"/>
    <mergeCell ref="N164:O164"/>
    <mergeCell ref="Q164:R164"/>
    <mergeCell ref="T164:U164"/>
    <mergeCell ref="W164:X164"/>
    <mergeCell ref="Z164:AA164"/>
    <mergeCell ref="AC164:AD164"/>
    <mergeCell ref="B162:C162"/>
    <mergeCell ref="E162:F162"/>
    <mergeCell ref="H162:I162"/>
    <mergeCell ref="K162:L162"/>
    <mergeCell ref="N162:O162"/>
    <mergeCell ref="Q162:R162"/>
    <mergeCell ref="T162:U162"/>
    <mergeCell ref="W162:X162"/>
    <mergeCell ref="Z162:AA162"/>
    <mergeCell ref="AC155:AD155"/>
    <mergeCell ref="B161:C161"/>
    <mergeCell ref="E161:F161"/>
    <mergeCell ref="H161:I161"/>
    <mergeCell ref="K161:L161"/>
    <mergeCell ref="N161:O161"/>
    <mergeCell ref="Q161:R161"/>
    <mergeCell ref="T161:U161"/>
    <mergeCell ref="W161:X161"/>
    <mergeCell ref="Z161:AA161"/>
    <mergeCell ref="AC161:AD161"/>
    <mergeCell ref="B155:C155"/>
    <mergeCell ref="E155:F155"/>
    <mergeCell ref="H155:I155"/>
    <mergeCell ref="K155:L155"/>
    <mergeCell ref="N155:O155"/>
    <mergeCell ref="Q155:R155"/>
    <mergeCell ref="T155:U155"/>
    <mergeCell ref="W155:X155"/>
    <mergeCell ref="Z155:AA155"/>
    <mergeCell ref="AC152:AD152"/>
    <mergeCell ref="B153:C153"/>
    <mergeCell ref="E153:F153"/>
    <mergeCell ref="H153:I153"/>
    <mergeCell ref="K153:L153"/>
    <mergeCell ref="N153:O153"/>
    <mergeCell ref="Q153:R153"/>
    <mergeCell ref="T153:U153"/>
    <mergeCell ref="W153:X153"/>
    <mergeCell ref="Z153:AA153"/>
    <mergeCell ref="AC153:AD153"/>
    <mergeCell ref="B152:C152"/>
    <mergeCell ref="E152:F152"/>
    <mergeCell ref="H152:I152"/>
    <mergeCell ref="K152:L152"/>
    <mergeCell ref="N152:O152"/>
    <mergeCell ref="Q152:R152"/>
    <mergeCell ref="T152:U152"/>
    <mergeCell ref="W152:X152"/>
    <mergeCell ref="Z152:AA152"/>
    <mergeCell ref="AC144:AD144"/>
    <mergeCell ref="B146:C146"/>
    <mergeCell ref="E146:F146"/>
    <mergeCell ref="H146:I146"/>
    <mergeCell ref="K146:L146"/>
    <mergeCell ref="N146:O146"/>
    <mergeCell ref="Q146:R146"/>
    <mergeCell ref="T146:U146"/>
    <mergeCell ref="W146:X146"/>
    <mergeCell ref="Z146:AA146"/>
    <mergeCell ref="AC146:AD146"/>
    <mergeCell ref="B144:C144"/>
    <mergeCell ref="E144:F144"/>
    <mergeCell ref="H144:I144"/>
    <mergeCell ref="K144:L144"/>
    <mergeCell ref="N144:O144"/>
    <mergeCell ref="Q144:R144"/>
    <mergeCell ref="T144:U144"/>
    <mergeCell ref="W144:X144"/>
    <mergeCell ref="Z144:AA144"/>
    <mergeCell ref="AC137:AD137"/>
    <mergeCell ref="B143:C143"/>
    <mergeCell ref="E143:F143"/>
    <mergeCell ref="H143:I143"/>
    <mergeCell ref="K143:L143"/>
    <mergeCell ref="N143:O143"/>
    <mergeCell ref="Q143:R143"/>
    <mergeCell ref="T143:U143"/>
    <mergeCell ref="W143:X143"/>
    <mergeCell ref="Z143:AA143"/>
    <mergeCell ref="AC143:AD143"/>
    <mergeCell ref="B137:C137"/>
    <mergeCell ref="E137:F137"/>
    <mergeCell ref="H137:I137"/>
    <mergeCell ref="K137:L137"/>
    <mergeCell ref="N137:O137"/>
    <mergeCell ref="Q137:R137"/>
    <mergeCell ref="T137:U137"/>
    <mergeCell ref="W137:X137"/>
    <mergeCell ref="Z137:AA137"/>
    <mergeCell ref="AC134:AD134"/>
    <mergeCell ref="B135:C135"/>
    <mergeCell ref="E135:F135"/>
    <mergeCell ref="H135:I135"/>
    <mergeCell ref="K135:L135"/>
    <mergeCell ref="N135:O135"/>
    <mergeCell ref="Q135:R135"/>
    <mergeCell ref="T135:U135"/>
    <mergeCell ref="W135:X135"/>
    <mergeCell ref="Z135:AA135"/>
    <mergeCell ref="AC135:AD135"/>
    <mergeCell ref="B134:C134"/>
    <mergeCell ref="E134:F134"/>
    <mergeCell ref="H134:I134"/>
    <mergeCell ref="K134:L134"/>
    <mergeCell ref="N134:O134"/>
    <mergeCell ref="Q134:R134"/>
    <mergeCell ref="T134:U134"/>
    <mergeCell ref="W134:X134"/>
    <mergeCell ref="Z134:AA134"/>
    <mergeCell ref="AC126:AD126"/>
    <mergeCell ref="B128:C128"/>
    <mergeCell ref="E128:F128"/>
    <mergeCell ref="H128:I128"/>
    <mergeCell ref="K128:L128"/>
    <mergeCell ref="N128:O128"/>
    <mergeCell ref="Q128:R128"/>
    <mergeCell ref="T128:U128"/>
    <mergeCell ref="W128:X128"/>
    <mergeCell ref="Z128:AA128"/>
    <mergeCell ref="AC128:AD128"/>
    <mergeCell ref="B126:C126"/>
    <mergeCell ref="E126:F126"/>
    <mergeCell ref="H126:I126"/>
    <mergeCell ref="K126:L126"/>
    <mergeCell ref="N126:O126"/>
    <mergeCell ref="Q126:R126"/>
    <mergeCell ref="T126:U126"/>
    <mergeCell ref="W126:X126"/>
    <mergeCell ref="Z126:AA126"/>
    <mergeCell ref="AC119:AD119"/>
    <mergeCell ref="B125:C125"/>
    <mergeCell ref="E125:F125"/>
    <mergeCell ref="H125:I125"/>
    <mergeCell ref="K125:L125"/>
    <mergeCell ref="N125:O125"/>
    <mergeCell ref="Q125:R125"/>
    <mergeCell ref="T125:U125"/>
    <mergeCell ref="W125:X125"/>
    <mergeCell ref="Z125:AA125"/>
    <mergeCell ref="AC125:AD125"/>
    <mergeCell ref="B119:C119"/>
    <mergeCell ref="E119:F119"/>
    <mergeCell ref="H119:I119"/>
    <mergeCell ref="K119:L119"/>
    <mergeCell ref="N119:O119"/>
    <mergeCell ref="Q119:R119"/>
    <mergeCell ref="T119:U119"/>
    <mergeCell ref="W119:X119"/>
    <mergeCell ref="Z119:AA119"/>
    <mergeCell ref="AC116:AD116"/>
    <mergeCell ref="B117:C117"/>
    <mergeCell ref="E117:F117"/>
    <mergeCell ref="H117:I117"/>
    <mergeCell ref="K117:L117"/>
    <mergeCell ref="N117:O117"/>
    <mergeCell ref="Q117:R117"/>
    <mergeCell ref="T117:U117"/>
    <mergeCell ref="W117:X117"/>
    <mergeCell ref="Z117:AA117"/>
    <mergeCell ref="AC117:AD117"/>
    <mergeCell ref="B116:C116"/>
    <mergeCell ref="E116:F116"/>
    <mergeCell ref="H116:I116"/>
    <mergeCell ref="K116:L116"/>
    <mergeCell ref="N116:O116"/>
    <mergeCell ref="Q116:R116"/>
    <mergeCell ref="T116:U116"/>
    <mergeCell ref="W116:X116"/>
    <mergeCell ref="Z116:AA116"/>
    <mergeCell ref="AC108:AD108"/>
    <mergeCell ref="B110:C110"/>
    <mergeCell ref="E110:F110"/>
    <mergeCell ref="H110:I110"/>
    <mergeCell ref="K110:L110"/>
    <mergeCell ref="N110:O110"/>
    <mergeCell ref="Q110:R110"/>
    <mergeCell ref="T110:U110"/>
    <mergeCell ref="W110:X110"/>
    <mergeCell ref="Z110:AA110"/>
    <mergeCell ref="AC110:AD110"/>
    <mergeCell ref="B108:C108"/>
    <mergeCell ref="E108:F108"/>
    <mergeCell ref="H108:I108"/>
    <mergeCell ref="K108:L108"/>
    <mergeCell ref="N108:O108"/>
    <mergeCell ref="Q108:R108"/>
    <mergeCell ref="T108:U108"/>
    <mergeCell ref="W108:X108"/>
    <mergeCell ref="Z108:AA108"/>
    <mergeCell ref="AC101:AD101"/>
    <mergeCell ref="B107:C107"/>
    <mergeCell ref="E107:F107"/>
    <mergeCell ref="H107:I107"/>
    <mergeCell ref="K107:L107"/>
    <mergeCell ref="N107:O107"/>
    <mergeCell ref="Q107:R107"/>
    <mergeCell ref="T107:U107"/>
    <mergeCell ref="W107:X107"/>
    <mergeCell ref="Z107:AA107"/>
    <mergeCell ref="AC107:AD107"/>
    <mergeCell ref="B101:C101"/>
    <mergeCell ref="E101:F101"/>
    <mergeCell ref="H101:I101"/>
    <mergeCell ref="K101:L101"/>
    <mergeCell ref="N101:O101"/>
    <mergeCell ref="Q101:R101"/>
    <mergeCell ref="T101:U101"/>
    <mergeCell ref="W101:X101"/>
    <mergeCell ref="Z101:AA101"/>
    <mergeCell ref="AC98:AD98"/>
    <mergeCell ref="B99:C99"/>
    <mergeCell ref="E99:F99"/>
    <mergeCell ref="H99:I99"/>
    <mergeCell ref="K99:L99"/>
    <mergeCell ref="N99:O99"/>
    <mergeCell ref="Q99:R99"/>
    <mergeCell ref="T99:U99"/>
    <mergeCell ref="W99:X99"/>
    <mergeCell ref="Z99:AA99"/>
    <mergeCell ref="AC99:AD99"/>
    <mergeCell ref="B98:C98"/>
    <mergeCell ref="E98:F98"/>
    <mergeCell ref="H98:I98"/>
    <mergeCell ref="K98:L98"/>
    <mergeCell ref="N98:O98"/>
    <mergeCell ref="Q98:R98"/>
    <mergeCell ref="T98:U98"/>
    <mergeCell ref="W98:X98"/>
    <mergeCell ref="Z98:AA98"/>
    <mergeCell ref="AC90:AD90"/>
    <mergeCell ref="B92:C92"/>
    <mergeCell ref="E92:F92"/>
    <mergeCell ref="H92:I92"/>
    <mergeCell ref="K92:L92"/>
    <mergeCell ref="N92:O92"/>
    <mergeCell ref="Q92:R92"/>
    <mergeCell ref="T92:U92"/>
    <mergeCell ref="W92:X92"/>
    <mergeCell ref="Z92:AA92"/>
    <mergeCell ref="AC92:AD92"/>
    <mergeCell ref="B90:C90"/>
    <mergeCell ref="E90:F90"/>
    <mergeCell ref="H90:I90"/>
    <mergeCell ref="K90:L90"/>
    <mergeCell ref="N90:O90"/>
    <mergeCell ref="Q90:R90"/>
    <mergeCell ref="T90:U90"/>
    <mergeCell ref="W90:X90"/>
    <mergeCell ref="Z90:AA90"/>
    <mergeCell ref="AC83:AD83"/>
    <mergeCell ref="B89:C89"/>
    <mergeCell ref="E89:F89"/>
    <mergeCell ref="H89:I89"/>
    <mergeCell ref="K89:L89"/>
    <mergeCell ref="N89:O89"/>
    <mergeCell ref="Q89:R89"/>
    <mergeCell ref="T89:U89"/>
    <mergeCell ref="W89:X89"/>
    <mergeCell ref="Z89:AA89"/>
    <mergeCell ref="AC89:AD89"/>
    <mergeCell ref="B83:C83"/>
    <mergeCell ref="E83:F83"/>
    <mergeCell ref="H83:I83"/>
    <mergeCell ref="K83:L83"/>
    <mergeCell ref="N83:O83"/>
    <mergeCell ref="Q83:R83"/>
    <mergeCell ref="T83:U83"/>
    <mergeCell ref="W83:X83"/>
    <mergeCell ref="Z83:AA83"/>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T80:U80"/>
    <mergeCell ref="W80:X80"/>
    <mergeCell ref="Z80:AA80"/>
    <mergeCell ref="AC72:AD72"/>
    <mergeCell ref="B74:C74"/>
    <mergeCell ref="E74:F74"/>
    <mergeCell ref="H74:I74"/>
    <mergeCell ref="K74:L74"/>
    <mergeCell ref="N74:O74"/>
    <mergeCell ref="Q74:R74"/>
    <mergeCell ref="T74:U74"/>
    <mergeCell ref="W74:X74"/>
    <mergeCell ref="Z74:AA74"/>
    <mergeCell ref="AC74:AD74"/>
    <mergeCell ref="B72:C72"/>
    <mergeCell ref="E72:F72"/>
    <mergeCell ref="H72:I72"/>
    <mergeCell ref="K72:L72"/>
    <mergeCell ref="N72:O72"/>
    <mergeCell ref="Q72:R72"/>
    <mergeCell ref="T72:U72"/>
    <mergeCell ref="W72:X72"/>
    <mergeCell ref="Z72:AA72"/>
    <mergeCell ref="AC65:AD65"/>
    <mergeCell ref="B71:C71"/>
    <mergeCell ref="E71:F71"/>
    <mergeCell ref="H71:I71"/>
    <mergeCell ref="K71:L71"/>
    <mergeCell ref="N71:O71"/>
    <mergeCell ref="Q71:R71"/>
    <mergeCell ref="T71:U71"/>
    <mergeCell ref="W71:X71"/>
    <mergeCell ref="Z71:AA71"/>
    <mergeCell ref="AC71:AD71"/>
    <mergeCell ref="B65:C65"/>
    <mergeCell ref="E65:F65"/>
    <mergeCell ref="H65:I65"/>
    <mergeCell ref="K65:L65"/>
    <mergeCell ref="N65:O65"/>
    <mergeCell ref="Q65:R65"/>
    <mergeCell ref="T65:U65"/>
    <mergeCell ref="W65:X65"/>
    <mergeCell ref="Z65:AA65"/>
    <mergeCell ref="AC62:AD62"/>
    <mergeCell ref="B63:C63"/>
    <mergeCell ref="E63:F63"/>
    <mergeCell ref="H63:I63"/>
    <mergeCell ref="K63:L63"/>
    <mergeCell ref="N63:O63"/>
    <mergeCell ref="Q63:R63"/>
    <mergeCell ref="T63:U63"/>
    <mergeCell ref="W63:X63"/>
    <mergeCell ref="Z63:AA63"/>
    <mergeCell ref="AC63:AD63"/>
    <mergeCell ref="B62:C62"/>
    <mergeCell ref="E62:F62"/>
    <mergeCell ref="H62:I62"/>
    <mergeCell ref="K62:L62"/>
    <mergeCell ref="N62:O62"/>
    <mergeCell ref="Q62:R62"/>
    <mergeCell ref="T62:U62"/>
    <mergeCell ref="W62:X62"/>
    <mergeCell ref="Z62:AA62"/>
    <mergeCell ref="AC54:AD54"/>
    <mergeCell ref="B56:C56"/>
    <mergeCell ref="E56:F56"/>
    <mergeCell ref="H56:I56"/>
    <mergeCell ref="K56:L56"/>
    <mergeCell ref="N56:O56"/>
    <mergeCell ref="Q56:R56"/>
    <mergeCell ref="T56:U56"/>
    <mergeCell ref="W56:X56"/>
    <mergeCell ref="Z56:AA56"/>
    <mergeCell ref="AC56:AD56"/>
    <mergeCell ref="B54:C54"/>
    <mergeCell ref="E54:F54"/>
    <mergeCell ref="H54:I54"/>
    <mergeCell ref="K54:L54"/>
    <mergeCell ref="N54:O54"/>
    <mergeCell ref="Q54:R54"/>
    <mergeCell ref="T54:U54"/>
    <mergeCell ref="W54:X54"/>
    <mergeCell ref="Z54:AA54"/>
    <mergeCell ref="AC47:AD47"/>
    <mergeCell ref="B53:C53"/>
    <mergeCell ref="E53:F53"/>
    <mergeCell ref="H53:I53"/>
    <mergeCell ref="K53:L53"/>
    <mergeCell ref="N53:O53"/>
    <mergeCell ref="Q53:R53"/>
    <mergeCell ref="T53:U53"/>
    <mergeCell ref="W53:X53"/>
    <mergeCell ref="Z53:AA53"/>
    <mergeCell ref="AC53:AD53"/>
    <mergeCell ref="B47:C47"/>
    <mergeCell ref="E47:F47"/>
    <mergeCell ref="H47:I47"/>
    <mergeCell ref="K47:L47"/>
    <mergeCell ref="N47:O47"/>
    <mergeCell ref="Q47:R47"/>
    <mergeCell ref="T47:U47"/>
    <mergeCell ref="W47:X47"/>
    <mergeCell ref="Z47:AA47"/>
    <mergeCell ref="AC44:AD44"/>
    <mergeCell ref="B45:C45"/>
    <mergeCell ref="E45:F45"/>
    <mergeCell ref="H45:I45"/>
    <mergeCell ref="K45:L45"/>
    <mergeCell ref="N45:O45"/>
    <mergeCell ref="Q45:R45"/>
    <mergeCell ref="T45:U45"/>
    <mergeCell ref="W45:X45"/>
    <mergeCell ref="Z45:AA45"/>
    <mergeCell ref="AC45:AD45"/>
    <mergeCell ref="B44:C44"/>
    <mergeCell ref="E44:F44"/>
    <mergeCell ref="H44:I44"/>
    <mergeCell ref="K44:L44"/>
    <mergeCell ref="N44:O44"/>
    <mergeCell ref="Q44:R44"/>
    <mergeCell ref="T44:U44"/>
    <mergeCell ref="W44:X44"/>
    <mergeCell ref="Z44:AA44"/>
    <mergeCell ref="AC36:AD36"/>
    <mergeCell ref="B38:C38"/>
    <mergeCell ref="E38:F38"/>
    <mergeCell ref="H38:I38"/>
    <mergeCell ref="K38:L38"/>
    <mergeCell ref="N38:O38"/>
    <mergeCell ref="Q38:R38"/>
    <mergeCell ref="T38:U38"/>
    <mergeCell ref="W38:X38"/>
    <mergeCell ref="Z38:AA38"/>
    <mergeCell ref="AC38:AD38"/>
    <mergeCell ref="B36:C36"/>
    <mergeCell ref="E36:F36"/>
    <mergeCell ref="H36:I36"/>
    <mergeCell ref="K36:L36"/>
    <mergeCell ref="N36:O36"/>
    <mergeCell ref="Q36:R36"/>
    <mergeCell ref="T36:U36"/>
    <mergeCell ref="W36:X36"/>
    <mergeCell ref="Z36:AA36"/>
    <mergeCell ref="AC29:AD29"/>
    <mergeCell ref="B35:C35"/>
    <mergeCell ref="E35:F35"/>
    <mergeCell ref="H35:I35"/>
    <mergeCell ref="K35:L35"/>
    <mergeCell ref="N35:O35"/>
    <mergeCell ref="Q35:R35"/>
    <mergeCell ref="T35:U35"/>
    <mergeCell ref="W35:X35"/>
    <mergeCell ref="Z35:AA35"/>
    <mergeCell ref="AC35:AD35"/>
    <mergeCell ref="B29:C29"/>
    <mergeCell ref="E29:F29"/>
    <mergeCell ref="H29:I29"/>
    <mergeCell ref="K29:L29"/>
    <mergeCell ref="N29:O29"/>
    <mergeCell ref="Q29:R29"/>
    <mergeCell ref="T29:U29"/>
    <mergeCell ref="W29:X29"/>
    <mergeCell ref="Z29:AA29"/>
    <mergeCell ref="AC26:AD26"/>
    <mergeCell ref="B27:C27"/>
    <mergeCell ref="E27:F27"/>
    <mergeCell ref="H27:I27"/>
    <mergeCell ref="K27:L27"/>
    <mergeCell ref="N27:O27"/>
    <mergeCell ref="Q27:R27"/>
    <mergeCell ref="T27:U27"/>
    <mergeCell ref="W27:X27"/>
    <mergeCell ref="Z27:AA27"/>
    <mergeCell ref="AC27:AD27"/>
    <mergeCell ref="B26:C26"/>
    <mergeCell ref="E26:F26"/>
    <mergeCell ref="H26:I26"/>
    <mergeCell ref="K26:L26"/>
    <mergeCell ref="N26:O26"/>
    <mergeCell ref="Q26:R26"/>
    <mergeCell ref="T26:U26"/>
    <mergeCell ref="W26:X26"/>
    <mergeCell ref="Z26:AA26"/>
    <mergeCell ref="Z17:AA17"/>
    <mergeCell ref="AC17:AD17"/>
    <mergeCell ref="AC18:AD18"/>
    <mergeCell ref="B20:C20"/>
    <mergeCell ref="E20:F20"/>
    <mergeCell ref="H20:I20"/>
    <mergeCell ref="K20:L20"/>
    <mergeCell ref="N20:O20"/>
    <mergeCell ref="Q20:R20"/>
    <mergeCell ref="T20:U20"/>
    <mergeCell ref="W20:X20"/>
    <mergeCell ref="Z20:AA20"/>
    <mergeCell ref="AC20:AD20"/>
    <mergeCell ref="B18:C18"/>
    <mergeCell ref="E18:F18"/>
    <mergeCell ref="H18:I18"/>
    <mergeCell ref="K18:L18"/>
    <mergeCell ref="N18:O18"/>
    <mergeCell ref="Q18:R18"/>
    <mergeCell ref="T18:U18"/>
    <mergeCell ref="W18:X18"/>
    <mergeCell ref="Z18:AA18"/>
    <mergeCell ref="AC8:AD8"/>
    <mergeCell ref="B9:C9"/>
    <mergeCell ref="E9:F9"/>
    <mergeCell ref="H9:I9"/>
    <mergeCell ref="K9:L9"/>
    <mergeCell ref="N9:O9"/>
    <mergeCell ref="Q9:R9"/>
    <mergeCell ref="B8:C8"/>
    <mergeCell ref="E8:F8"/>
    <mergeCell ref="H8:I8"/>
    <mergeCell ref="K8:L8"/>
    <mergeCell ref="N8:O8"/>
    <mergeCell ref="Q8:R8"/>
    <mergeCell ref="T9:U9"/>
    <mergeCell ref="W9:X9"/>
    <mergeCell ref="Z9:AA9"/>
    <mergeCell ref="AC9:AD9"/>
    <mergeCell ref="E269:F269"/>
    <mergeCell ref="H269:I269"/>
    <mergeCell ref="K269:L269"/>
    <mergeCell ref="N269:O269"/>
    <mergeCell ref="Q269:R269"/>
    <mergeCell ref="T269:U269"/>
    <mergeCell ref="W269:X269"/>
    <mergeCell ref="Z269:AA269"/>
    <mergeCell ref="C1:Z2"/>
    <mergeCell ref="B3:E3"/>
    <mergeCell ref="C4:E4"/>
    <mergeCell ref="L4:Q4"/>
    <mergeCell ref="R4:U4"/>
    <mergeCell ref="W4:AA4"/>
    <mergeCell ref="T8:U8"/>
    <mergeCell ref="W8:X8"/>
    <mergeCell ref="Z8:AA8"/>
    <mergeCell ref="H198:I198"/>
    <mergeCell ref="K198:L198"/>
    <mergeCell ref="N198:O198"/>
    <mergeCell ref="Q198:R198"/>
    <mergeCell ref="T198:U198"/>
    <mergeCell ref="W198:X198"/>
    <mergeCell ref="Z198:AA198"/>
    <mergeCell ref="B17:C17"/>
    <mergeCell ref="E17:F17"/>
    <mergeCell ref="H17:I17"/>
    <mergeCell ref="K17:L17"/>
    <mergeCell ref="N17:O17"/>
    <mergeCell ref="Q17:R17"/>
    <mergeCell ref="T17:U17"/>
    <mergeCell ref="W17:X17"/>
    <mergeCell ref="AC272:AD272"/>
    <mergeCell ref="B272:C272"/>
    <mergeCell ref="E272:F272"/>
    <mergeCell ref="H272:I272"/>
    <mergeCell ref="K272:L272"/>
    <mergeCell ref="N272:O272"/>
    <mergeCell ref="Q272:R272"/>
    <mergeCell ref="T272:U272"/>
    <mergeCell ref="W272:X272"/>
    <mergeCell ref="B270:C270"/>
    <mergeCell ref="E270:F270"/>
    <mergeCell ref="H270:I270"/>
    <mergeCell ref="K270:L270"/>
    <mergeCell ref="N270:O270"/>
    <mergeCell ref="Q270:R270"/>
    <mergeCell ref="T270:U270"/>
    <mergeCell ref="W270:X270"/>
    <mergeCell ref="Z270:AA270"/>
    <mergeCell ref="AC270:AD270"/>
    <mergeCell ref="AC378:AD378"/>
    <mergeCell ref="B380:C380"/>
    <mergeCell ref="E380:F380"/>
    <mergeCell ref="H380:I380"/>
    <mergeCell ref="K380:L380"/>
    <mergeCell ref="N380:O380"/>
    <mergeCell ref="Q380:R380"/>
    <mergeCell ref="T380:U380"/>
    <mergeCell ref="W380:X380"/>
    <mergeCell ref="Z380:AA380"/>
    <mergeCell ref="AC380:AD380"/>
    <mergeCell ref="B378:C378"/>
    <mergeCell ref="E378:F378"/>
    <mergeCell ref="H378:I378"/>
    <mergeCell ref="K378:L378"/>
    <mergeCell ref="N378:O378"/>
    <mergeCell ref="Q378:R378"/>
    <mergeCell ref="T378:U378"/>
    <mergeCell ref="W378:X378"/>
    <mergeCell ref="Z378:AA378"/>
    <mergeCell ref="T290:U290"/>
    <mergeCell ref="W290:X290"/>
    <mergeCell ref="Z290:AA290"/>
    <mergeCell ref="AC287:AD287"/>
    <mergeCell ref="B288:C288"/>
    <mergeCell ref="E288:F288"/>
    <mergeCell ref="H288:I288"/>
    <mergeCell ref="K288:L288"/>
    <mergeCell ref="N288:O288"/>
    <mergeCell ref="Q288:R288"/>
    <mergeCell ref="T288:U288"/>
    <mergeCell ref="W288:X288"/>
    <mergeCell ref="Z288:AA288"/>
    <mergeCell ref="AC288:AD288"/>
    <mergeCell ref="B287:C287"/>
    <mergeCell ref="E287:F287"/>
    <mergeCell ref="H287:I287"/>
    <mergeCell ref="K287:L287"/>
    <mergeCell ref="N287:O287"/>
    <mergeCell ref="Q287:R287"/>
    <mergeCell ref="T287:U287"/>
    <mergeCell ref="W287:X287"/>
    <mergeCell ref="Z287:AA287"/>
    <mergeCell ref="AC368:AD368"/>
    <mergeCell ref="B369:C369"/>
    <mergeCell ref="E369:F369"/>
    <mergeCell ref="H369:I369"/>
    <mergeCell ref="K369:L369"/>
    <mergeCell ref="N369:O369"/>
    <mergeCell ref="Q369:R369"/>
    <mergeCell ref="T369:U369"/>
    <mergeCell ref="W369:X369"/>
    <mergeCell ref="Z369:AA369"/>
    <mergeCell ref="AC369:AD369"/>
    <mergeCell ref="AC290:AD290"/>
    <mergeCell ref="B341:C341"/>
    <mergeCell ref="E341:F341"/>
    <mergeCell ref="H341:I341"/>
    <mergeCell ref="K341:L341"/>
    <mergeCell ref="N341:O341"/>
    <mergeCell ref="Q341:R341"/>
    <mergeCell ref="T341:U341"/>
    <mergeCell ref="W341:X341"/>
    <mergeCell ref="Z341:AA341"/>
    <mergeCell ref="AC341:AD341"/>
    <mergeCell ref="B342:C342"/>
    <mergeCell ref="E342:F342"/>
    <mergeCell ref="H342:I342"/>
    <mergeCell ref="K342:L342"/>
    <mergeCell ref="N342:O342"/>
    <mergeCell ref="Q342:R342"/>
    <mergeCell ref="T342:U342"/>
    <mergeCell ref="W342:X342"/>
    <mergeCell ref="Z342:AA342"/>
    <mergeCell ref="Q290:R290"/>
    <mergeCell ref="B278:C278"/>
    <mergeCell ref="E278:F278"/>
    <mergeCell ref="H278:I278"/>
    <mergeCell ref="K278:L278"/>
    <mergeCell ref="N278:O278"/>
    <mergeCell ref="Q278:R278"/>
    <mergeCell ref="T278:U278"/>
    <mergeCell ref="W278:X278"/>
    <mergeCell ref="Z278:AA278"/>
    <mergeCell ref="AC278:AD278"/>
    <mergeCell ref="B279:C279"/>
    <mergeCell ref="E279:F279"/>
    <mergeCell ref="H279:I279"/>
    <mergeCell ref="K279:L279"/>
    <mergeCell ref="N279:O279"/>
    <mergeCell ref="Q279:R279"/>
    <mergeCell ref="T279:U279"/>
    <mergeCell ref="W279:X279"/>
    <mergeCell ref="Z279:AA279"/>
    <mergeCell ref="AC279:AD279"/>
    <mergeCell ref="K281:L281"/>
    <mergeCell ref="N281:O281"/>
    <mergeCell ref="Q281:R281"/>
    <mergeCell ref="T281:U281"/>
    <mergeCell ref="W281:X281"/>
    <mergeCell ref="Z281:AA281"/>
    <mergeCell ref="AC281:AD281"/>
    <mergeCell ref="B305:C305"/>
    <mergeCell ref="E305:F305"/>
    <mergeCell ref="H305:I305"/>
    <mergeCell ref="K305:L305"/>
    <mergeCell ref="N305:O305"/>
    <mergeCell ref="Q305:R305"/>
    <mergeCell ref="T305:U305"/>
    <mergeCell ref="W305:X305"/>
    <mergeCell ref="Z305:AA305"/>
    <mergeCell ref="AC305:AD305"/>
    <mergeCell ref="B296:C296"/>
    <mergeCell ref="E296:F296"/>
    <mergeCell ref="H296:I296"/>
    <mergeCell ref="K296:L296"/>
    <mergeCell ref="N296:O296"/>
    <mergeCell ref="Q296:R296"/>
    <mergeCell ref="T296:U296"/>
    <mergeCell ref="B281:C281"/>
    <mergeCell ref="E281:F281"/>
    <mergeCell ref="H281:I281"/>
    <mergeCell ref="B290:C290"/>
    <mergeCell ref="E290:F290"/>
    <mergeCell ref="H290:I290"/>
    <mergeCell ref="K290:L290"/>
    <mergeCell ref="N290:O290"/>
    <mergeCell ref="B314:C314"/>
    <mergeCell ref="E314:F314"/>
    <mergeCell ref="H314:I314"/>
    <mergeCell ref="K314:L314"/>
    <mergeCell ref="N314:O314"/>
    <mergeCell ref="Q314:R314"/>
    <mergeCell ref="T314:U314"/>
    <mergeCell ref="W314:X314"/>
    <mergeCell ref="Z314:AA314"/>
    <mergeCell ref="AC306:AD306"/>
    <mergeCell ref="B308:C308"/>
    <mergeCell ref="E308:F308"/>
    <mergeCell ref="H308:I308"/>
    <mergeCell ref="K308:L308"/>
    <mergeCell ref="N308:O308"/>
    <mergeCell ref="Q308:R308"/>
    <mergeCell ref="T308:U308"/>
    <mergeCell ref="W308:X308"/>
    <mergeCell ref="Z308:AA308"/>
    <mergeCell ref="AC308:AD308"/>
    <mergeCell ref="B306:C306"/>
    <mergeCell ref="E306:F306"/>
    <mergeCell ref="H306:I306"/>
    <mergeCell ref="K306:L306"/>
    <mergeCell ref="N306:O306"/>
    <mergeCell ref="Q306:R306"/>
    <mergeCell ref="T306:U306"/>
    <mergeCell ref="W306:X306"/>
    <mergeCell ref="Z306:AA306"/>
    <mergeCell ref="Z297:AA297"/>
    <mergeCell ref="AC297:AD297"/>
    <mergeCell ref="B299:C299"/>
    <mergeCell ref="E299:F299"/>
    <mergeCell ref="H299:I299"/>
    <mergeCell ref="K299:L299"/>
    <mergeCell ref="N299:O299"/>
    <mergeCell ref="Q299:R299"/>
    <mergeCell ref="T299:U299"/>
    <mergeCell ref="W299:X299"/>
    <mergeCell ref="Z299:AA299"/>
    <mergeCell ref="AC299:AD299"/>
    <mergeCell ref="B317:C317"/>
    <mergeCell ref="E317:F317"/>
    <mergeCell ref="H317:I317"/>
    <mergeCell ref="K317:L317"/>
    <mergeCell ref="N317:O317"/>
    <mergeCell ref="Q317:R317"/>
    <mergeCell ref="T317:U317"/>
    <mergeCell ref="W317:X317"/>
    <mergeCell ref="Z317:AA317"/>
    <mergeCell ref="AC314:AD314"/>
    <mergeCell ref="B315:C315"/>
    <mergeCell ref="E315:F315"/>
    <mergeCell ref="H315:I315"/>
    <mergeCell ref="K315:L315"/>
    <mergeCell ref="N315:O315"/>
    <mergeCell ref="Q315:R315"/>
    <mergeCell ref="T315:U315"/>
    <mergeCell ref="W315:X315"/>
    <mergeCell ref="Z315:AA315"/>
    <mergeCell ref="AC315:AD315"/>
    <mergeCell ref="W296:X296"/>
    <mergeCell ref="Z296:AA296"/>
    <mergeCell ref="AC296:AD296"/>
    <mergeCell ref="AC324:AD324"/>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17:AD317"/>
    <mergeCell ref="B297:C297"/>
    <mergeCell ref="E297:F297"/>
    <mergeCell ref="H297:I297"/>
    <mergeCell ref="K297:L297"/>
    <mergeCell ref="N297:O297"/>
    <mergeCell ref="Q297:R297"/>
    <mergeCell ref="T297:U297"/>
    <mergeCell ref="W297:X297"/>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AC342:AD342"/>
    <mergeCell ref="B344:C344"/>
    <mergeCell ref="E344:F344"/>
    <mergeCell ref="H344:I344"/>
    <mergeCell ref="AC335:AD335"/>
    <mergeCell ref="AC333:AD333"/>
    <mergeCell ref="Z335:AA335"/>
    <mergeCell ref="W333:X333"/>
    <mergeCell ref="W335:X335"/>
    <mergeCell ref="T333:U333"/>
    <mergeCell ref="T335:U335"/>
    <mergeCell ref="Q333:R333"/>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T368:U368"/>
    <mergeCell ref="W368:X368"/>
    <mergeCell ref="Z368:AA368"/>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377:AD377"/>
    <mergeCell ref="Z377:AA377"/>
    <mergeCell ref="W377:X377"/>
    <mergeCell ref="T377:U377"/>
    <mergeCell ref="Q377:R377"/>
    <mergeCell ref="N377:O377"/>
    <mergeCell ref="K377:L377"/>
    <mergeCell ref="H377:I377"/>
    <mergeCell ref="E377:F377"/>
    <mergeCell ref="B377:C377"/>
    <mergeCell ref="Q368:R368"/>
    <mergeCell ref="N368:O368"/>
    <mergeCell ref="K368:L368"/>
    <mergeCell ref="H368:I368"/>
    <mergeCell ref="E368:F368"/>
    <mergeCell ref="B368:C368"/>
    <mergeCell ref="AC344:AD344"/>
    <mergeCell ref="Z344:AA344"/>
    <mergeCell ref="W344:X344"/>
    <mergeCell ref="T344:U344"/>
    <mergeCell ref="Q344:R344"/>
    <mergeCell ref="N344:O344"/>
    <mergeCell ref="K344:L344"/>
    <mergeCell ref="AC362:AD362"/>
    <mergeCell ref="AC359:AD359"/>
    <mergeCell ref="B360:C360"/>
    <mergeCell ref="E360:F360"/>
    <mergeCell ref="H360:I360"/>
    <mergeCell ref="K360:L360"/>
    <mergeCell ref="N360:O360"/>
    <mergeCell ref="Q360:R360"/>
    <mergeCell ref="T360:U360"/>
    <mergeCell ref="B11:C11"/>
    <mergeCell ref="E11:F11"/>
    <mergeCell ref="H11:I11"/>
    <mergeCell ref="K11:L11"/>
    <mergeCell ref="N11:O11"/>
    <mergeCell ref="Q11:R11"/>
    <mergeCell ref="T11:U11"/>
    <mergeCell ref="W11:X11"/>
    <mergeCell ref="Z11:AA11"/>
    <mergeCell ref="AC11:AD11"/>
    <mergeCell ref="Q335:R335"/>
    <mergeCell ref="N333:O333"/>
    <mergeCell ref="N335:O335"/>
    <mergeCell ref="K333:L333"/>
    <mergeCell ref="K335:L335"/>
    <mergeCell ref="H333:I333"/>
    <mergeCell ref="H335:I335"/>
    <mergeCell ref="E333:F333"/>
    <mergeCell ref="E335:F335"/>
    <mergeCell ref="B333:C333"/>
    <mergeCell ref="B335:C335"/>
    <mergeCell ref="AC323:AD323"/>
    <mergeCell ref="Z323:AA323"/>
    <mergeCell ref="W323:X323"/>
    <mergeCell ref="T323:U323"/>
    <mergeCell ref="Q323:R323"/>
    <mergeCell ref="N323:O323"/>
    <mergeCell ref="K323:L323"/>
    <mergeCell ref="H323:I323"/>
    <mergeCell ref="E323:F323"/>
    <mergeCell ref="B323:C323"/>
    <mergeCell ref="AC332:AD332"/>
  </mergeCells>
  <conditionalFormatting sqref="B16:AD16 B25:AD25 B34:AD34 B43:AD43 B52:AD52 B61:AD61 B70:AD70 B79:AD79 B88:AD88 B97:AD97 B106:AD106 B115:AD115 B124:AD124 B133:AD133 B142:AD142 B151:AD151 B160:AD160 B169:AD169 B178:AD178 B187:AD187 B205:AD205 B214:AD214 B223:AD223 B232:AD232 B241:AD241 B250:AD250 B259:AD259 B403 D403:E403 G403:H403 J403:K403 M403:N403 P403:Q403 S403:T403 V403:W403 Y403:Z403 AB403:AC403 B7:AD7">
    <cfRule type="containsBlanks" dxfId="3234" priority="1420">
      <formula>LEN(TRIM(B7))=0</formula>
    </cfRule>
  </conditionalFormatting>
  <conditionalFormatting sqref="B196:AD196">
    <cfRule type="containsBlanks" dxfId="3233" priority="1409">
      <formula>LEN(TRIM(B196))=0</formula>
    </cfRule>
  </conditionalFormatting>
  <conditionalFormatting sqref="B268 D268:E268 G268:H268 J268:K268 M268:N268 P268:Q268 S268:T268 V268:W268 Y268:Z268 AB268:AC268">
    <cfRule type="containsBlanks" dxfId="3232" priority="1398">
      <formula>LEN(TRIM(B268))=0</formula>
    </cfRule>
  </conditionalFormatting>
  <conditionalFormatting sqref="C268">
    <cfRule type="containsBlanks" dxfId="3231" priority="1276">
      <formula>LEN(TRIM(C268))=0</formula>
    </cfRule>
  </conditionalFormatting>
  <conditionalFormatting sqref="F268">
    <cfRule type="containsBlanks" dxfId="3230" priority="1275">
      <formula>LEN(TRIM(F268))=0</formula>
    </cfRule>
  </conditionalFormatting>
  <conditionalFormatting sqref="I268">
    <cfRule type="containsBlanks" dxfId="3229" priority="1274">
      <formula>LEN(TRIM(I268))=0</formula>
    </cfRule>
  </conditionalFormatting>
  <conditionalFormatting sqref="L268">
    <cfRule type="containsBlanks" dxfId="3228" priority="1273">
      <formula>LEN(TRIM(L268))=0</formula>
    </cfRule>
  </conditionalFormatting>
  <conditionalFormatting sqref="O268">
    <cfRule type="containsBlanks" dxfId="3227" priority="1272">
      <formula>LEN(TRIM(O268))=0</formula>
    </cfRule>
  </conditionalFormatting>
  <conditionalFormatting sqref="R268">
    <cfRule type="containsBlanks" dxfId="3226" priority="1271">
      <formula>LEN(TRIM(R268))=0</formula>
    </cfRule>
  </conditionalFormatting>
  <conditionalFormatting sqref="U268">
    <cfRule type="containsBlanks" dxfId="3225" priority="1270">
      <formula>LEN(TRIM(U268))=0</formula>
    </cfRule>
  </conditionalFormatting>
  <conditionalFormatting sqref="X268">
    <cfRule type="containsBlanks" dxfId="3224" priority="1269">
      <formula>LEN(TRIM(X268))=0</formula>
    </cfRule>
  </conditionalFormatting>
  <conditionalFormatting sqref="AA268">
    <cfRule type="containsBlanks" dxfId="3223" priority="1268">
      <formula>LEN(TRIM(AA268))=0</formula>
    </cfRule>
  </conditionalFormatting>
  <conditionalFormatting sqref="AD268">
    <cfRule type="containsBlanks" dxfId="3222" priority="1267">
      <formula>LEN(TRIM(AD268))=0</formula>
    </cfRule>
  </conditionalFormatting>
  <conditionalFormatting sqref="C403">
    <cfRule type="containsBlanks" dxfId="3221" priority="1256">
      <formula>LEN(TRIM(C403))=0</formula>
    </cfRule>
  </conditionalFormatting>
  <conditionalFormatting sqref="F403">
    <cfRule type="containsBlanks" dxfId="3220" priority="1255">
      <formula>LEN(TRIM(F403))=0</formula>
    </cfRule>
  </conditionalFormatting>
  <conditionalFormatting sqref="I403">
    <cfRule type="containsBlanks" dxfId="3219" priority="1254">
      <formula>LEN(TRIM(I403))=0</formula>
    </cfRule>
  </conditionalFormatting>
  <conditionalFormatting sqref="L403">
    <cfRule type="containsBlanks" dxfId="3218" priority="1253">
      <formula>LEN(TRIM(L403))=0</formula>
    </cfRule>
  </conditionalFormatting>
  <conditionalFormatting sqref="O403">
    <cfRule type="containsBlanks" dxfId="3217" priority="1252">
      <formula>LEN(TRIM(O403))=0</formula>
    </cfRule>
  </conditionalFormatting>
  <conditionalFormatting sqref="R403">
    <cfRule type="containsBlanks" dxfId="3216" priority="1251">
      <formula>LEN(TRIM(R403))=0</formula>
    </cfRule>
  </conditionalFormatting>
  <conditionalFormatting sqref="U403">
    <cfRule type="containsBlanks" dxfId="3215" priority="1250">
      <formula>LEN(TRIM(U403))=0</formula>
    </cfRule>
  </conditionalFormatting>
  <conditionalFormatting sqref="X403">
    <cfRule type="containsBlanks" dxfId="3214" priority="1249">
      <formula>LEN(TRIM(X403))=0</formula>
    </cfRule>
  </conditionalFormatting>
  <conditionalFormatting sqref="AA403">
    <cfRule type="containsBlanks" dxfId="3213" priority="1248">
      <formula>LEN(TRIM(AA403))=0</formula>
    </cfRule>
  </conditionalFormatting>
  <conditionalFormatting sqref="AD403">
    <cfRule type="containsBlanks" dxfId="3212" priority="1247">
      <formula>LEN(TRIM(AD403))=0</formula>
    </cfRule>
  </conditionalFormatting>
  <conditionalFormatting sqref="B376 D376:E376 G376:H376 J376:K376 M376:N376 P376:Q376 S376:T376 V376:W376 Y376:Z376 AB376:AC376">
    <cfRule type="containsBlanks" dxfId="3211" priority="1235">
      <formula>LEN(TRIM(B376))=0</formula>
    </cfRule>
  </conditionalFormatting>
  <conditionalFormatting sqref="C376">
    <cfRule type="containsBlanks" dxfId="3210" priority="1224">
      <formula>LEN(TRIM(C376))=0</formula>
    </cfRule>
  </conditionalFormatting>
  <conditionalFormatting sqref="F376">
    <cfRule type="containsBlanks" dxfId="3209" priority="1223">
      <formula>LEN(TRIM(F376))=0</formula>
    </cfRule>
  </conditionalFormatting>
  <conditionalFormatting sqref="I376">
    <cfRule type="containsBlanks" dxfId="3208" priority="1222">
      <formula>LEN(TRIM(I376))=0</formula>
    </cfRule>
  </conditionalFormatting>
  <conditionalFormatting sqref="L376">
    <cfRule type="containsBlanks" dxfId="3207" priority="1221">
      <formula>LEN(TRIM(L376))=0</formula>
    </cfRule>
  </conditionalFormatting>
  <conditionalFormatting sqref="O376">
    <cfRule type="containsBlanks" dxfId="3206" priority="1220">
      <formula>LEN(TRIM(O376))=0</formula>
    </cfRule>
  </conditionalFormatting>
  <conditionalFormatting sqref="R376">
    <cfRule type="containsBlanks" dxfId="3205" priority="1219">
      <formula>LEN(TRIM(R376))=0</formula>
    </cfRule>
  </conditionalFormatting>
  <conditionalFormatting sqref="U376">
    <cfRule type="containsBlanks" dxfId="3204" priority="1218">
      <formula>LEN(TRIM(U376))=0</formula>
    </cfRule>
  </conditionalFormatting>
  <conditionalFormatting sqref="X376">
    <cfRule type="containsBlanks" dxfId="3203" priority="1217">
      <formula>LEN(TRIM(X376))=0</formula>
    </cfRule>
  </conditionalFormatting>
  <conditionalFormatting sqref="AA376">
    <cfRule type="containsBlanks" dxfId="3202" priority="1216">
      <formula>LEN(TRIM(AA376))=0</formula>
    </cfRule>
  </conditionalFormatting>
  <conditionalFormatting sqref="AD376">
    <cfRule type="containsBlanks" dxfId="3201" priority="1215">
      <formula>LEN(TRIM(AD376))=0</formula>
    </cfRule>
  </conditionalFormatting>
  <conditionalFormatting sqref="B394 D394:E394 G394:H394 J394:K394 M394:N394 P394:Q394 S394:T394 V394:W394 Y394:Z394 AB394:AC394">
    <cfRule type="containsBlanks" dxfId="3200" priority="1214">
      <formula>LEN(TRIM(B394))=0</formula>
    </cfRule>
  </conditionalFormatting>
  <conditionalFormatting sqref="C394">
    <cfRule type="containsBlanks" dxfId="3199" priority="1203">
      <formula>LEN(TRIM(C394))=0</formula>
    </cfRule>
  </conditionalFormatting>
  <conditionalFormatting sqref="F394">
    <cfRule type="containsBlanks" dxfId="3198" priority="1202">
      <formula>LEN(TRIM(F394))=0</formula>
    </cfRule>
  </conditionalFormatting>
  <conditionalFormatting sqref="I394">
    <cfRule type="containsBlanks" dxfId="3197" priority="1201">
      <formula>LEN(TRIM(I394))=0</formula>
    </cfRule>
  </conditionalFormatting>
  <conditionalFormatting sqref="L394">
    <cfRule type="containsBlanks" dxfId="3196" priority="1200">
      <formula>LEN(TRIM(L394))=0</formula>
    </cfRule>
  </conditionalFormatting>
  <conditionalFormatting sqref="O394">
    <cfRule type="containsBlanks" dxfId="3195" priority="1199">
      <formula>LEN(TRIM(O394))=0</formula>
    </cfRule>
  </conditionalFormatting>
  <conditionalFormatting sqref="R394">
    <cfRule type="containsBlanks" dxfId="3194" priority="1198">
      <formula>LEN(TRIM(R394))=0</formula>
    </cfRule>
  </conditionalFormatting>
  <conditionalFormatting sqref="U394">
    <cfRule type="containsBlanks" dxfId="3193" priority="1197">
      <formula>LEN(TRIM(U394))=0</formula>
    </cfRule>
  </conditionalFormatting>
  <conditionalFormatting sqref="X394">
    <cfRule type="containsBlanks" dxfId="3192" priority="1196">
      <formula>LEN(TRIM(X394))=0</formula>
    </cfRule>
  </conditionalFormatting>
  <conditionalFormatting sqref="AA394">
    <cfRule type="containsBlanks" dxfId="3191" priority="1195">
      <formula>LEN(TRIM(AA394))=0</formula>
    </cfRule>
  </conditionalFormatting>
  <conditionalFormatting sqref="AD394">
    <cfRule type="containsBlanks" dxfId="3190" priority="1194">
      <formula>LEN(TRIM(AD394))=0</formula>
    </cfRule>
  </conditionalFormatting>
  <conditionalFormatting sqref="B385 D385:E385 G385:H385 J385:K385 M385:N385 P385:Q385 S385:T385 V385:W385 Y385:Z385 AB385:AC385">
    <cfRule type="containsBlanks" dxfId="3189" priority="1193">
      <formula>LEN(TRIM(B385))=0</formula>
    </cfRule>
  </conditionalFormatting>
  <conditionalFormatting sqref="C385">
    <cfRule type="containsBlanks" dxfId="3188" priority="1182">
      <formula>LEN(TRIM(C385))=0</formula>
    </cfRule>
  </conditionalFormatting>
  <conditionalFormatting sqref="F385">
    <cfRule type="containsBlanks" dxfId="3187" priority="1181">
      <formula>LEN(TRIM(F385))=0</formula>
    </cfRule>
  </conditionalFormatting>
  <conditionalFormatting sqref="I385">
    <cfRule type="containsBlanks" dxfId="3186" priority="1180">
      <formula>LEN(TRIM(I385))=0</formula>
    </cfRule>
  </conditionalFormatting>
  <conditionalFormatting sqref="L385">
    <cfRule type="containsBlanks" dxfId="3185" priority="1179">
      <formula>LEN(TRIM(L385))=0</formula>
    </cfRule>
  </conditionalFormatting>
  <conditionalFormatting sqref="O385">
    <cfRule type="containsBlanks" dxfId="3184" priority="1178">
      <formula>LEN(TRIM(O385))=0</formula>
    </cfRule>
  </conditionalFormatting>
  <conditionalFormatting sqref="R385">
    <cfRule type="containsBlanks" dxfId="3183" priority="1177">
      <formula>LEN(TRIM(R385))=0</formula>
    </cfRule>
  </conditionalFormatting>
  <conditionalFormatting sqref="U385">
    <cfRule type="containsBlanks" dxfId="3182" priority="1176">
      <formula>LEN(TRIM(U385))=0</formula>
    </cfRule>
  </conditionalFormatting>
  <conditionalFormatting sqref="X385">
    <cfRule type="containsBlanks" dxfId="3181" priority="1175">
      <formula>LEN(TRIM(X385))=0</formula>
    </cfRule>
  </conditionalFormatting>
  <conditionalFormatting sqref="AA385">
    <cfRule type="containsBlanks" dxfId="3180" priority="1174">
      <formula>LEN(TRIM(AA385))=0</formula>
    </cfRule>
  </conditionalFormatting>
  <conditionalFormatting sqref="AD385">
    <cfRule type="containsBlanks" dxfId="3179" priority="1173">
      <formula>LEN(TRIM(AD385))=0</formula>
    </cfRule>
  </conditionalFormatting>
  <conditionalFormatting sqref="B367 D367:E367 G367:H367 J367:K367 M367:N367 P367:Q367 S367:T367 V367:W367 Y367:Z367 AB367:AC367">
    <cfRule type="containsBlanks" dxfId="3178" priority="1172">
      <formula>LEN(TRIM(B367))=0</formula>
    </cfRule>
  </conditionalFormatting>
  <conditionalFormatting sqref="C367">
    <cfRule type="containsBlanks" dxfId="3177" priority="1161">
      <formula>LEN(TRIM(C367))=0</formula>
    </cfRule>
  </conditionalFormatting>
  <conditionalFormatting sqref="F367">
    <cfRule type="containsBlanks" dxfId="3176" priority="1160">
      <formula>LEN(TRIM(F367))=0</formula>
    </cfRule>
  </conditionalFormatting>
  <conditionalFormatting sqref="I367">
    <cfRule type="containsBlanks" dxfId="3175" priority="1159">
      <formula>LEN(TRIM(I367))=0</formula>
    </cfRule>
  </conditionalFormatting>
  <conditionalFormatting sqref="L367">
    <cfRule type="containsBlanks" dxfId="3174" priority="1158">
      <formula>LEN(TRIM(L367))=0</formula>
    </cfRule>
  </conditionalFormatting>
  <conditionalFormatting sqref="O367">
    <cfRule type="containsBlanks" dxfId="3173" priority="1157">
      <formula>LEN(TRIM(O367))=0</formula>
    </cfRule>
  </conditionalFormatting>
  <conditionalFormatting sqref="R367">
    <cfRule type="containsBlanks" dxfId="3172" priority="1156">
      <formula>LEN(TRIM(R367))=0</formula>
    </cfRule>
  </conditionalFormatting>
  <conditionalFormatting sqref="U367">
    <cfRule type="containsBlanks" dxfId="3171" priority="1155">
      <formula>LEN(TRIM(U367))=0</formula>
    </cfRule>
  </conditionalFormatting>
  <conditionalFormatting sqref="X367">
    <cfRule type="containsBlanks" dxfId="3170" priority="1154">
      <formula>LEN(TRIM(X367))=0</formula>
    </cfRule>
  </conditionalFormatting>
  <conditionalFormatting sqref="AA367">
    <cfRule type="containsBlanks" dxfId="3169" priority="1153">
      <formula>LEN(TRIM(AA367))=0</formula>
    </cfRule>
  </conditionalFormatting>
  <conditionalFormatting sqref="AD367">
    <cfRule type="containsBlanks" dxfId="3168" priority="1152">
      <formula>LEN(TRIM(AD367))=0</formula>
    </cfRule>
  </conditionalFormatting>
  <conditionalFormatting sqref="B340 D340:E340 G340:H340 J340:K340 M340:N340 P340:Q340 S340:T340 V340:W340 Y340:Z340 AB340:AC340">
    <cfRule type="containsBlanks" dxfId="3167" priority="1151">
      <formula>LEN(TRIM(B340))=0</formula>
    </cfRule>
  </conditionalFormatting>
  <conditionalFormatting sqref="C340">
    <cfRule type="containsBlanks" dxfId="3166" priority="1140">
      <formula>LEN(TRIM(C340))=0</formula>
    </cfRule>
  </conditionalFormatting>
  <conditionalFormatting sqref="F340">
    <cfRule type="containsBlanks" dxfId="3165" priority="1139">
      <formula>LEN(TRIM(F340))=0</formula>
    </cfRule>
  </conditionalFormatting>
  <conditionalFormatting sqref="I340">
    <cfRule type="containsBlanks" dxfId="3164" priority="1138">
      <formula>LEN(TRIM(I340))=0</formula>
    </cfRule>
  </conditionalFormatting>
  <conditionalFormatting sqref="L340">
    <cfRule type="containsBlanks" dxfId="3163" priority="1137">
      <formula>LEN(TRIM(L340))=0</formula>
    </cfRule>
  </conditionalFormatting>
  <conditionalFormatting sqref="O340">
    <cfRule type="containsBlanks" dxfId="3162" priority="1136">
      <formula>LEN(TRIM(O340))=0</formula>
    </cfRule>
  </conditionalFormatting>
  <conditionalFormatting sqref="R340">
    <cfRule type="containsBlanks" dxfId="3161" priority="1135">
      <formula>LEN(TRIM(R340))=0</formula>
    </cfRule>
  </conditionalFormatting>
  <conditionalFormatting sqref="U340">
    <cfRule type="containsBlanks" dxfId="3160" priority="1134">
      <formula>LEN(TRIM(U340))=0</formula>
    </cfRule>
  </conditionalFormatting>
  <conditionalFormatting sqref="X340">
    <cfRule type="containsBlanks" dxfId="3159" priority="1133">
      <formula>LEN(TRIM(X340))=0</formula>
    </cfRule>
  </conditionalFormatting>
  <conditionalFormatting sqref="AA340">
    <cfRule type="containsBlanks" dxfId="3158" priority="1132">
      <formula>LEN(TRIM(AA340))=0</formula>
    </cfRule>
  </conditionalFormatting>
  <conditionalFormatting sqref="AD340">
    <cfRule type="containsBlanks" dxfId="3157" priority="1131">
      <formula>LEN(TRIM(AD340))=0</formula>
    </cfRule>
  </conditionalFormatting>
  <conditionalFormatting sqref="B358 D358:E358 G358:H358 J358:K358 M358:N358 P358:Q358 S358:T358 V358:W358 Y358:Z358 AB358:AC358">
    <cfRule type="containsBlanks" dxfId="3156" priority="1130">
      <formula>LEN(TRIM(B358))=0</formula>
    </cfRule>
  </conditionalFormatting>
  <conditionalFormatting sqref="C358">
    <cfRule type="containsBlanks" dxfId="3155" priority="1119">
      <formula>LEN(TRIM(C358))=0</formula>
    </cfRule>
  </conditionalFormatting>
  <conditionalFormatting sqref="F358">
    <cfRule type="containsBlanks" dxfId="3154" priority="1118">
      <formula>LEN(TRIM(F358))=0</formula>
    </cfRule>
  </conditionalFormatting>
  <conditionalFormatting sqref="I358">
    <cfRule type="containsBlanks" dxfId="3153" priority="1117">
      <formula>LEN(TRIM(I358))=0</formula>
    </cfRule>
  </conditionalFormatting>
  <conditionalFormatting sqref="L358">
    <cfRule type="containsBlanks" dxfId="3152" priority="1116">
      <formula>LEN(TRIM(L358))=0</formula>
    </cfRule>
  </conditionalFormatting>
  <conditionalFormatting sqref="O358">
    <cfRule type="containsBlanks" dxfId="3151" priority="1115">
      <formula>LEN(TRIM(O358))=0</formula>
    </cfRule>
  </conditionalFormatting>
  <conditionalFormatting sqref="R358">
    <cfRule type="containsBlanks" dxfId="3150" priority="1114">
      <formula>LEN(TRIM(R358))=0</formula>
    </cfRule>
  </conditionalFormatting>
  <conditionalFormatting sqref="U358">
    <cfRule type="containsBlanks" dxfId="3149" priority="1113">
      <formula>LEN(TRIM(U358))=0</formula>
    </cfRule>
  </conditionalFormatting>
  <conditionalFormatting sqref="X358">
    <cfRule type="containsBlanks" dxfId="3148" priority="1112">
      <formula>LEN(TRIM(X358))=0</formula>
    </cfRule>
  </conditionalFormatting>
  <conditionalFormatting sqref="AA358">
    <cfRule type="containsBlanks" dxfId="3147" priority="1111">
      <formula>LEN(TRIM(AA358))=0</formula>
    </cfRule>
  </conditionalFormatting>
  <conditionalFormatting sqref="AD358">
    <cfRule type="containsBlanks" dxfId="3146" priority="1110">
      <formula>LEN(TRIM(AD358))=0</formula>
    </cfRule>
  </conditionalFormatting>
  <conditionalFormatting sqref="B349 D349:E349 G349:H349 J349:K349 M349:N349 P349:Q349 S349:T349 V349:W349 Y349:Z349 AB349:AC349">
    <cfRule type="containsBlanks" dxfId="3145" priority="1109">
      <formula>LEN(TRIM(B349))=0</formula>
    </cfRule>
  </conditionalFormatting>
  <conditionalFormatting sqref="C349">
    <cfRule type="containsBlanks" dxfId="3144" priority="1098">
      <formula>LEN(TRIM(C349))=0</formula>
    </cfRule>
  </conditionalFormatting>
  <conditionalFormatting sqref="F349">
    <cfRule type="containsBlanks" dxfId="3143" priority="1097">
      <formula>LEN(TRIM(F349))=0</formula>
    </cfRule>
  </conditionalFormatting>
  <conditionalFormatting sqref="I349">
    <cfRule type="containsBlanks" dxfId="3142" priority="1096">
      <formula>LEN(TRIM(I349))=0</formula>
    </cfRule>
  </conditionalFormatting>
  <conditionalFormatting sqref="L349">
    <cfRule type="containsBlanks" dxfId="3141" priority="1095">
      <formula>LEN(TRIM(L349))=0</formula>
    </cfRule>
  </conditionalFormatting>
  <conditionalFormatting sqref="O349">
    <cfRule type="containsBlanks" dxfId="3140" priority="1094">
      <formula>LEN(TRIM(O349))=0</formula>
    </cfRule>
  </conditionalFormatting>
  <conditionalFormatting sqref="R349">
    <cfRule type="containsBlanks" dxfId="3139" priority="1093">
      <formula>LEN(TRIM(R349))=0</formula>
    </cfRule>
  </conditionalFormatting>
  <conditionalFormatting sqref="U349">
    <cfRule type="containsBlanks" dxfId="3138" priority="1092">
      <formula>LEN(TRIM(U349))=0</formula>
    </cfRule>
  </conditionalFormatting>
  <conditionalFormatting sqref="X349">
    <cfRule type="containsBlanks" dxfId="3137" priority="1091">
      <formula>LEN(TRIM(X349))=0</formula>
    </cfRule>
  </conditionalFormatting>
  <conditionalFormatting sqref="AA349">
    <cfRule type="containsBlanks" dxfId="3136" priority="1090">
      <formula>LEN(TRIM(AA349))=0</formula>
    </cfRule>
  </conditionalFormatting>
  <conditionalFormatting sqref="AD349">
    <cfRule type="containsBlanks" dxfId="3135" priority="1089">
      <formula>LEN(TRIM(AD349))=0</formula>
    </cfRule>
  </conditionalFormatting>
  <conditionalFormatting sqref="B313 D313:E313 G313:H313 J313:K313 M313:N313 P313:Q313 S313:T313 V313:W313 Y313:Z313 AB313:AC313">
    <cfRule type="containsBlanks" dxfId="3134" priority="1088">
      <formula>LEN(TRIM(B313))=0</formula>
    </cfRule>
  </conditionalFormatting>
  <conditionalFormatting sqref="C313">
    <cfRule type="containsBlanks" dxfId="3133" priority="1077">
      <formula>LEN(TRIM(C313))=0</formula>
    </cfRule>
  </conditionalFormatting>
  <conditionalFormatting sqref="F313">
    <cfRule type="containsBlanks" dxfId="3132" priority="1076">
      <formula>LEN(TRIM(F313))=0</formula>
    </cfRule>
  </conditionalFormatting>
  <conditionalFormatting sqref="I313">
    <cfRule type="containsBlanks" dxfId="3131" priority="1075">
      <formula>LEN(TRIM(I313))=0</formula>
    </cfRule>
  </conditionalFormatting>
  <conditionalFormatting sqref="L313">
    <cfRule type="containsBlanks" dxfId="3130" priority="1074">
      <formula>LEN(TRIM(L313))=0</formula>
    </cfRule>
  </conditionalFormatting>
  <conditionalFormatting sqref="O313">
    <cfRule type="containsBlanks" dxfId="3129" priority="1073">
      <formula>LEN(TRIM(O313))=0</formula>
    </cfRule>
  </conditionalFormatting>
  <conditionalFormatting sqref="R313">
    <cfRule type="containsBlanks" dxfId="3128" priority="1072">
      <formula>LEN(TRIM(R313))=0</formula>
    </cfRule>
  </conditionalFormatting>
  <conditionalFormatting sqref="U313">
    <cfRule type="containsBlanks" dxfId="3127" priority="1071">
      <formula>LEN(TRIM(U313))=0</formula>
    </cfRule>
  </conditionalFormatting>
  <conditionalFormatting sqref="X313">
    <cfRule type="containsBlanks" dxfId="3126" priority="1070">
      <formula>LEN(TRIM(X313))=0</formula>
    </cfRule>
  </conditionalFormatting>
  <conditionalFormatting sqref="AA313">
    <cfRule type="containsBlanks" dxfId="3125" priority="1069">
      <formula>LEN(TRIM(AA313))=0</formula>
    </cfRule>
  </conditionalFormatting>
  <conditionalFormatting sqref="AD313">
    <cfRule type="containsBlanks" dxfId="3124" priority="1068">
      <formula>LEN(TRIM(AD313))=0</formula>
    </cfRule>
  </conditionalFormatting>
  <conditionalFormatting sqref="B331 D331:E331 G331:H331 J331:K331 M331:N331 P331:Q331 S331:T331 V331:W331 Y331:Z331 AB331:AC331">
    <cfRule type="containsBlanks" dxfId="3123" priority="1067">
      <formula>LEN(TRIM(B331))=0</formula>
    </cfRule>
  </conditionalFormatting>
  <conditionalFormatting sqref="C331">
    <cfRule type="containsBlanks" dxfId="3122" priority="1056">
      <formula>LEN(TRIM(C331))=0</formula>
    </cfRule>
  </conditionalFormatting>
  <conditionalFormatting sqref="F331">
    <cfRule type="containsBlanks" dxfId="3121" priority="1055">
      <formula>LEN(TRIM(F331))=0</formula>
    </cfRule>
  </conditionalFormatting>
  <conditionalFormatting sqref="I331">
    <cfRule type="containsBlanks" dxfId="3120" priority="1054">
      <formula>LEN(TRIM(I331))=0</formula>
    </cfRule>
  </conditionalFormatting>
  <conditionalFormatting sqref="L331">
    <cfRule type="containsBlanks" dxfId="3119" priority="1053">
      <formula>LEN(TRIM(L331))=0</formula>
    </cfRule>
  </conditionalFormatting>
  <conditionalFormatting sqref="O331">
    <cfRule type="containsBlanks" dxfId="3118" priority="1052">
      <formula>LEN(TRIM(O331))=0</formula>
    </cfRule>
  </conditionalFormatting>
  <conditionalFormatting sqref="R331">
    <cfRule type="containsBlanks" dxfId="3117" priority="1051">
      <formula>LEN(TRIM(R331))=0</formula>
    </cfRule>
  </conditionalFormatting>
  <conditionalFormatting sqref="U331">
    <cfRule type="containsBlanks" dxfId="3116" priority="1050">
      <formula>LEN(TRIM(U331))=0</formula>
    </cfRule>
  </conditionalFormatting>
  <conditionalFormatting sqref="X331">
    <cfRule type="containsBlanks" dxfId="3115" priority="1049">
      <formula>LEN(TRIM(X331))=0</formula>
    </cfRule>
  </conditionalFormatting>
  <conditionalFormatting sqref="AA331">
    <cfRule type="containsBlanks" dxfId="3114" priority="1048">
      <formula>LEN(TRIM(AA331))=0</formula>
    </cfRule>
  </conditionalFormatting>
  <conditionalFormatting sqref="AD331">
    <cfRule type="containsBlanks" dxfId="3113" priority="1047">
      <formula>LEN(TRIM(AD331))=0</formula>
    </cfRule>
  </conditionalFormatting>
  <conditionalFormatting sqref="B322 D322:E322 G322:H322 J322:K322 M322:N322 P322:Q322 S322:T322 V322:W322 Y322:Z322 AB322:AC322">
    <cfRule type="containsBlanks" dxfId="3112" priority="1046">
      <formula>LEN(TRIM(B322))=0</formula>
    </cfRule>
  </conditionalFormatting>
  <conditionalFormatting sqref="C322">
    <cfRule type="containsBlanks" dxfId="3111" priority="1035">
      <formula>LEN(TRIM(C322))=0</formula>
    </cfRule>
  </conditionalFormatting>
  <conditionalFormatting sqref="F322">
    <cfRule type="containsBlanks" dxfId="3110" priority="1034">
      <formula>LEN(TRIM(F322))=0</formula>
    </cfRule>
  </conditionalFormatting>
  <conditionalFormatting sqref="I322">
    <cfRule type="containsBlanks" dxfId="3109" priority="1033">
      <formula>LEN(TRIM(I322))=0</formula>
    </cfRule>
  </conditionalFormatting>
  <conditionalFormatting sqref="L322">
    <cfRule type="containsBlanks" dxfId="3108" priority="1032">
      <formula>LEN(TRIM(L322))=0</formula>
    </cfRule>
  </conditionalFormatting>
  <conditionalFormatting sqref="O322">
    <cfRule type="containsBlanks" dxfId="3107" priority="1031">
      <formula>LEN(TRIM(O322))=0</formula>
    </cfRule>
  </conditionalFormatting>
  <conditionalFormatting sqref="R322">
    <cfRule type="containsBlanks" dxfId="3106" priority="1030">
      <formula>LEN(TRIM(R322))=0</formula>
    </cfRule>
  </conditionalFormatting>
  <conditionalFormatting sqref="U322">
    <cfRule type="containsBlanks" dxfId="3105" priority="1029">
      <formula>LEN(TRIM(U322))=0</formula>
    </cfRule>
  </conditionalFormatting>
  <conditionalFormatting sqref="X322">
    <cfRule type="containsBlanks" dxfId="3104" priority="1028">
      <formula>LEN(TRIM(X322))=0</formula>
    </cfRule>
  </conditionalFormatting>
  <conditionalFormatting sqref="AA322">
    <cfRule type="containsBlanks" dxfId="3103" priority="1027">
      <formula>LEN(TRIM(AA322))=0</formula>
    </cfRule>
  </conditionalFormatting>
  <conditionalFormatting sqref="AD322">
    <cfRule type="containsBlanks" dxfId="3102" priority="1026">
      <formula>LEN(TRIM(AD322))=0</formula>
    </cfRule>
  </conditionalFormatting>
  <conditionalFormatting sqref="B304 D304:E304 G304:H304 J304:K304 M304:N304 P304:Q304 S304:T304 V304:W304 Y304:Z304 AB304:AC304">
    <cfRule type="containsBlanks" dxfId="3101" priority="1025">
      <formula>LEN(TRIM(B304))=0</formula>
    </cfRule>
  </conditionalFormatting>
  <conditionalFormatting sqref="C304">
    <cfRule type="containsBlanks" dxfId="3100" priority="1014">
      <formula>LEN(TRIM(C304))=0</formula>
    </cfRule>
  </conditionalFormatting>
  <conditionalFormatting sqref="F304">
    <cfRule type="containsBlanks" dxfId="3099" priority="1013">
      <formula>LEN(TRIM(F304))=0</formula>
    </cfRule>
  </conditionalFormatting>
  <conditionalFormatting sqref="I304">
    <cfRule type="containsBlanks" dxfId="3098" priority="1012">
      <formula>LEN(TRIM(I304))=0</formula>
    </cfRule>
  </conditionalFormatting>
  <conditionalFormatting sqref="L304">
    <cfRule type="containsBlanks" dxfId="3097" priority="1011">
      <formula>LEN(TRIM(L304))=0</formula>
    </cfRule>
  </conditionalFormatting>
  <conditionalFormatting sqref="O304">
    <cfRule type="containsBlanks" dxfId="3096" priority="1010">
      <formula>LEN(TRIM(O304))=0</formula>
    </cfRule>
  </conditionalFormatting>
  <conditionalFormatting sqref="R304">
    <cfRule type="containsBlanks" dxfId="3095" priority="1009">
      <formula>LEN(TRIM(R304))=0</formula>
    </cfRule>
  </conditionalFormatting>
  <conditionalFormatting sqref="U304">
    <cfRule type="containsBlanks" dxfId="3094" priority="1008">
      <formula>LEN(TRIM(U304))=0</formula>
    </cfRule>
  </conditionalFormatting>
  <conditionalFormatting sqref="X304">
    <cfRule type="containsBlanks" dxfId="3093" priority="1007">
      <formula>LEN(TRIM(X304))=0</formula>
    </cfRule>
  </conditionalFormatting>
  <conditionalFormatting sqref="AA304">
    <cfRule type="containsBlanks" dxfId="3092" priority="1006">
      <formula>LEN(TRIM(AA304))=0</formula>
    </cfRule>
  </conditionalFormatting>
  <conditionalFormatting sqref="AD304">
    <cfRule type="containsBlanks" dxfId="3091" priority="1005">
      <formula>LEN(TRIM(AD304))=0</formula>
    </cfRule>
  </conditionalFormatting>
  <conditionalFormatting sqref="B277 D277:E277 G277:H277 J277:K277 M277:N277 P277:Q277 S277:T277 V277:W277 Y277:Z277 AB277:AC277">
    <cfRule type="containsBlanks" dxfId="3090" priority="1004">
      <formula>LEN(TRIM(B277))=0</formula>
    </cfRule>
  </conditionalFormatting>
  <conditionalFormatting sqref="C277">
    <cfRule type="containsBlanks" dxfId="3089" priority="993">
      <formula>LEN(TRIM(C277))=0</formula>
    </cfRule>
  </conditionalFormatting>
  <conditionalFormatting sqref="F277">
    <cfRule type="containsBlanks" dxfId="3088" priority="992">
      <formula>LEN(TRIM(F277))=0</formula>
    </cfRule>
  </conditionalFormatting>
  <conditionalFormatting sqref="I277">
    <cfRule type="containsBlanks" dxfId="3087" priority="991">
      <formula>LEN(TRIM(I277))=0</formula>
    </cfRule>
  </conditionalFormatting>
  <conditionalFormatting sqref="L277">
    <cfRule type="containsBlanks" dxfId="3086" priority="990">
      <formula>LEN(TRIM(L277))=0</formula>
    </cfRule>
  </conditionalFormatting>
  <conditionalFormatting sqref="O277">
    <cfRule type="containsBlanks" dxfId="3085" priority="989">
      <formula>LEN(TRIM(O277))=0</formula>
    </cfRule>
  </conditionalFormatting>
  <conditionalFormatting sqref="R277">
    <cfRule type="containsBlanks" dxfId="3084" priority="988">
      <formula>LEN(TRIM(R277))=0</formula>
    </cfRule>
  </conditionalFormatting>
  <conditionalFormatting sqref="U277">
    <cfRule type="containsBlanks" dxfId="3083" priority="987">
      <formula>LEN(TRIM(U277))=0</formula>
    </cfRule>
  </conditionalFormatting>
  <conditionalFormatting sqref="X277">
    <cfRule type="containsBlanks" dxfId="3082" priority="986">
      <formula>LEN(TRIM(X277))=0</formula>
    </cfRule>
  </conditionalFormatting>
  <conditionalFormatting sqref="AA277">
    <cfRule type="containsBlanks" dxfId="3081" priority="985">
      <formula>LEN(TRIM(AA277))=0</formula>
    </cfRule>
  </conditionalFormatting>
  <conditionalFormatting sqref="AD277">
    <cfRule type="containsBlanks" dxfId="3080" priority="984">
      <formula>LEN(TRIM(AD277))=0</formula>
    </cfRule>
  </conditionalFormatting>
  <conditionalFormatting sqref="B295 D295:E295 G295:H295 J295:K295 M295:N295 P295:Q295 S295:T295 V295:W295 Y295:Z295 AB295:AC295">
    <cfRule type="containsBlanks" dxfId="3079" priority="983">
      <formula>LEN(TRIM(B295))=0</formula>
    </cfRule>
  </conditionalFormatting>
  <conditionalFormatting sqref="C295">
    <cfRule type="containsBlanks" dxfId="3078" priority="972">
      <formula>LEN(TRIM(C295))=0</formula>
    </cfRule>
  </conditionalFormatting>
  <conditionalFormatting sqref="F295">
    <cfRule type="containsBlanks" dxfId="3077" priority="971">
      <formula>LEN(TRIM(F295))=0</formula>
    </cfRule>
  </conditionalFormatting>
  <conditionalFormatting sqref="I295">
    <cfRule type="containsBlanks" dxfId="3076" priority="970">
      <formula>LEN(TRIM(I295))=0</formula>
    </cfRule>
  </conditionalFormatting>
  <conditionalFormatting sqref="L295">
    <cfRule type="containsBlanks" dxfId="3075" priority="969">
      <formula>LEN(TRIM(L295))=0</formula>
    </cfRule>
  </conditionalFormatting>
  <conditionalFormatting sqref="O295">
    <cfRule type="containsBlanks" dxfId="3074" priority="968">
      <formula>LEN(TRIM(O295))=0</formula>
    </cfRule>
  </conditionalFormatting>
  <conditionalFormatting sqref="R295">
    <cfRule type="containsBlanks" dxfId="3073" priority="967">
      <formula>LEN(TRIM(R295))=0</formula>
    </cfRule>
  </conditionalFormatting>
  <conditionalFormatting sqref="U295">
    <cfRule type="containsBlanks" dxfId="3072" priority="966">
      <formula>LEN(TRIM(U295))=0</formula>
    </cfRule>
  </conditionalFormatting>
  <conditionalFormatting sqref="X295">
    <cfRule type="containsBlanks" dxfId="3071" priority="965">
      <formula>LEN(TRIM(X295))=0</formula>
    </cfRule>
  </conditionalFormatting>
  <conditionalFormatting sqref="AA295">
    <cfRule type="containsBlanks" dxfId="3070" priority="964">
      <formula>LEN(TRIM(AA295))=0</formula>
    </cfRule>
  </conditionalFormatting>
  <conditionalFormatting sqref="AD295">
    <cfRule type="containsBlanks" dxfId="3069" priority="963">
      <formula>LEN(TRIM(AD295))=0</formula>
    </cfRule>
  </conditionalFormatting>
  <conditionalFormatting sqref="B286 D286:E286 G286:H286 J286:K286 M286:N286 P286:Q286 S286:T286 V286:W286 Y286:Z286 AB286:AC286">
    <cfRule type="containsBlanks" dxfId="3068" priority="962">
      <formula>LEN(TRIM(B286))=0</formula>
    </cfRule>
  </conditionalFormatting>
  <conditionalFormatting sqref="C286">
    <cfRule type="containsBlanks" dxfId="3067" priority="951">
      <formula>LEN(TRIM(C286))=0</formula>
    </cfRule>
  </conditionalFormatting>
  <conditionalFormatting sqref="F286">
    <cfRule type="containsBlanks" dxfId="3066" priority="950">
      <formula>LEN(TRIM(F286))=0</formula>
    </cfRule>
  </conditionalFormatting>
  <conditionalFormatting sqref="I286">
    <cfRule type="containsBlanks" dxfId="3065" priority="949">
      <formula>LEN(TRIM(I286))=0</formula>
    </cfRule>
  </conditionalFormatting>
  <conditionalFormatting sqref="L286">
    <cfRule type="containsBlanks" dxfId="3064" priority="948">
      <formula>LEN(TRIM(L286))=0</formula>
    </cfRule>
  </conditionalFormatting>
  <conditionalFormatting sqref="O286">
    <cfRule type="containsBlanks" dxfId="3063" priority="947">
      <formula>LEN(TRIM(O286))=0</formula>
    </cfRule>
  </conditionalFormatting>
  <conditionalFormatting sqref="R286">
    <cfRule type="containsBlanks" dxfId="3062" priority="946">
      <formula>LEN(TRIM(R286))=0</formula>
    </cfRule>
  </conditionalFormatting>
  <conditionalFormatting sqref="U286">
    <cfRule type="containsBlanks" dxfId="3061" priority="945">
      <formula>LEN(TRIM(U286))=0</formula>
    </cfRule>
  </conditionalFormatting>
  <conditionalFormatting sqref="X286">
    <cfRule type="containsBlanks" dxfId="3060" priority="944">
      <formula>LEN(TRIM(X286))=0</formula>
    </cfRule>
  </conditionalFormatting>
  <conditionalFormatting sqref="AA286">
    <cfRule type="containsBlanks" dxfId="3059" priority="943">
      <formula>LEN(TRIM(AA286))=0</formula>
    </cfRule>
  </conditionalFormatting>
  <conditionalFormatting sqref="AD286">
    <cfRule type="containsBlanks" dxfId="3058" priority="942">
      <formula>LEN(TRIM(AD286))=0</formula>
    </cfRule>
  </conditionalFormatting>
  <conditionalFormatting sqref="C10">
    <cfRule type="containsBlanks" dxfId="3057" priority="13062">
      <formula>LEN(TRIM(C10))=0</formula>
    </cfRule>
  </conditionalFormatting>
  <conditionalFormatting sqref="F10">
    <cfRule type="containsBlanks" dxfId="3056" priority="449">
      <formula>LEN(TRIM(F10))=0</formula>
    </cfRule>
  </conditionalFormatting>
  <conditionalFormatting sqref="I10">
    <cfRule type="containsBlanks" dxfId="3055" priority="448">
      <formula>LEN(TRIM(I10))=0</formula>
    </cfRule>
  </conditionalFormatting>
  <conditionalFormatting sqref="L10">
    <cfRule type="containsBlanks" dxfId="3054" priority="447">
      <formula>LEN(TRIM(L10))=0</formula>
    </cfRule>
  </conditionalFormatting>
  <conditionalFormatting sqref="O10">
    <cfRule type="containsBlanks" dxfId="3053" priority="446">
      <formula>LEN(TRIM(O10))=0</formula>
    </cfRule>
  </conditionalFormatting>
  <conditionalFormatting sqref="R10">
    <cfRule type="containsBlanks" dxfId="3052" priority="445">
      <formula>LEN(TRIM(R10))=0</formula>
    </cfRule>
  </conditionalFormatting>
  <conditionalFormatting sqref="U10">
    <cfRule type="containsBlanks" dxfId="3051" priority="444">
      <formula>LEN(TRIM(U10))=0</formula>
    </cfRule>
  </conditionalFormatting>
  <conditionalFormatting sqref="X10">
    <cfRule type="containsBlanks" dxfId="3050" priority="443">
      <formula>LEN(TRIM(X10))=0</formula>
    </cfRule>
  </conditionalFormatting>
  <conditionalFormatting sqref="AA10">
    <cfRule type="containsBlanks" dxfId="3049" priority="442">
      <formula>LEN(TRIM(AA10))=0</formula>
    </cfRule>
  </conditionalFormatting>
  <conditionalFormatting sqref="AD10">
    <cfRule type="containsBlanks" dxfId="3048" priority="441">
      <formula>LEN(TRIM(AD10))=0</formula>
    </cfRule>
  </conditionalFormatting>
  <conditionalFormatting sqref="C19">
    <cfRule type="containsBlanks" dxfId="3047" priority="440">
      <formula>LEN(TRIM(C19))=0</formula>
    </cfRule>
  </conditionalFormatting>
  <conditionalFormatting sqref="F19">
    <cfRule type="containsBlanks" dxfId="3046" priority="439">
      <formula>LEN(TRIM(F19))=0</formula>
    </cfRule>
  </conditionalFormatting>
  <conditionalFormatting sqref="I19">
    <cfRule type="containsBlanks" dxfId="3045" priority="438">
      <formula>LEN(TRIM(I19))=0</formula>
    </cfRule>
  </conditionalFormatting>
  <conditionalFormatting sqref="L19">
    <cfRule type="containsBlanks" dxfId="3044" priority="437">
      <formula>LEN(TRIM(L19))=0</formula>
    </cfRule>
  </conditionalFormatting>
  <conditionalFormatting sqref="O19">
    <cfRule type="containsBlanks" dxfId="3043" priority="436">
      <formula>LEN(TRIM(O19))=0</formula>
    </cfRule>
  </conditionalFormatting>
  <conditionalFormatting sqref="R19">
    <cfRule type="containsBlanks" dxfId="3042" priority="435">
      <formula>LEN(TRIM(R19))=0</formula>
    </cfRule>
  </conditionalFormatting>
  <conditionalFormatting sqref="U19">
    <cfRule type="containsBlanks" dxfId="3041" priority="434">
      <formula>LEN(TRIM(U19))=0</formula>
    </cfRule>
  </conditionalFormatting>
  <conditionalFormatting sqref="X19">
    <cfRule type="containsBlanks" dxfId="3040" priority="433">
      <formula>LEN(TRIM(X19))=0</formula>
    </cfRule>
  </conditionalFormatting>
  <conditionalFormatting sqref="AA19">
    <cfRule type="containsBlanks" dxfId="3039" priority="432">
      <formula>LEN(TRIM(AA19))=0</formula>
    </cfRule>
  </conditionalFormatting>
  <conditionalFormatting sqref="AD19">
    <cfRule type="containsBlanks" dxfId="3038" priority="431">
      <formula>LEN(TRIM(AD19))=0</formula>
    </cfRule>
  </conditionalFormatting>
  <conditionalFormatting sqref="C28">
    <cfRule type="containsBlanks" dxfId="3037" priority="430">
      <formula>LEN(TRIM(C28))=0</formula>
    </cfRule>
  </conditionalFormatting>
  <conditionalFormatting sqref="F28">
    <cfRule type="containsBlanks" dxfId="3036" priority="429">
      <formula>LEN(TRIM(F28))=0</formula>
    </cfRule>
  </conditionalFormatting>
  <conditionalFormatting sqref="I28">
    <cfRule type="containsBlanks" dxfId="3035" priority="428">
      <formula>LEN(TRIM(I28))=0</formula>
    </cfRule>
  </conditionalFormatting>
  <conditionalFormatting sqref="L28">
    <cfRule type="containsBlanks" dxfId="3034" priority="427">
      <formula>LEN(TRIM(L28))=0</formula>
    </cfRule>
  </conditionalFormatting>
  <conditionalFormatting sqref="O28">
    <cfRule type="containsBlanks" dxfId="3033" priority="426">
      <formula>LEN(TRIM(O28))=0</formula>
    </cfRule>
  </conditionalFormatting>
  <conditionalFormatting sqref="R28">
    <cfRule type="containsBlanks" dxfId="3032" priority="425">
      <formula>LEN(TRIM(R28))=0</formula>
    </cfRule>
  </conditionalFormatting>
  <conditionalFormatting sqref="U28">
    <cfRule type="containsBlanks" dxfId="3031" priority="424">
      <formula>LEN(TRIM(U28))=0</formula>
    </cfRule>
  </conditionalFormatting>
  <conditionalFormatting sqref="X28">
    <cfRule type="containsBlanks" dxfId="3030" priority="423">
      <formula>LEN(TRIM(X28))=0</formula>
    </cfRule>
  </conditionalFormatting>
  <conditionalFormatting sqref="AA28">
    <cfRule type="containsBlanks" dxfId="3029" priority="422">
      <formula>LEN(TRIM(AA28))=0</formula>
    </cfRule>
  </conditionalFormatting>
  <conditionalFormatting sqref="AD28">
    <cfRule type="containsBlanks" dxfId="3028" priority="421">
      <formula>LEN(TRIM(AD28))=0</formula>
    </cfRule>
  </conditionalFormatting>
  <conditionalFormatting sqref="C37">
    <cfRule type="containsBlanks" dxfId="3027" priority="420">
      <formula>LEN(TRIM(C37))=0</formula>
    </cfRule>
  </conditionalFormatting>
  <conditionalFormatting sqref="F37">
    <cfRule type="containsBlanks" dxfId="3026" priority="419">
      <formula>LEN(TRIM(F37))=0</formula>
    </cfRule>
  </conditionalFormatting>
  <conditionalFormatting sqref="I37">
    <cfRule type="containsBlanks" dxfId="3025" priority="418">
      <formula>LEN(TRIM(I37))=0</formula>
    </cfRule>
  </conditionalFormatting>
  <conditionalFormatting sqref="L37">
    <cfRule type="containsBlanks" dxfId="3024" priority="417">
      <formula>LEN(TRIM(L37))=0</formula>
    </cfRule>
  </conditionalFormatting>
  <conditionalFormatting sqref="O37">
    <cfRule type="containsBlanks" dxfId="3023" priority="416">
      <formula>LEN(TRIM(O37))=0</formula>
    </cfRule>
  </conditionalFormatting>
  <conditionalFormatting sqref="R37">
    <cfRule type="containsBlanks" dxfId="3022" priority="415">
      <formula>LEN(TRIM(R37))=0</formula>
    </cfRule>
  </conditionalFormatting>
  <conditionalFormatting sqref="U37">
    <cfRule type="containsBlanks" dxfId="3021" priority="414">
      <formula>LEN(TRIM(U37))=0</formula>
    </cfRule>
  </conditionalFormatting>
  <conditionalFormatting sqref="X37">
    <cfRule type="containsBlanks" dxfId="3020" priority="413">
      <formula>LEN(TRIM(X37))=0</formula>
    </cfRule>
  </conditionalFormatting>
  <conditionalFormatting sqref="AA37">
    <cfRule type="containsBlanks" dxfId="3019" priority="412">
      <formula>LEN(TRIM(AA37))=0</formula>
    </cfRule>
  </conditionalFormatting>
  <conditionalFormatting sqref="AD37">
    <cfRule type="containsBlanks" dxfId="3018" priority="411">
      <formula>LEN(TRIM(AD37))=0</formula>
    </cfRule>
  </conditionalFormatting>
  <conditionalFormatting sqref="C46">
    <cfRule type="containsBlanks" dxfId="3017" priority="410">
      <formula>LEN(TRIM(C46))=0</formula>
    </cfRule>
  </conditionalFormatting>
  <conditionalFormatting sqref="F46">
    <cfRule type="containsBlanks" dxfId="3016" priority="409">
      <formula>LEN(TRIM(F46))=0</formula>
    </cfRule>
  </conditionalFormatting>
  <conditionalFormatting sqref="I46">
    <cfRule type="containsBlanks" dxfId="3015" priority="408">
      <formula>LEN(TRIM(I46))=0</formula>
    </cfRule>
  </conditionalFormatting>
  <conditionalFormatting sqref="L46">
    <cfRule type="containsBlanks" dxfId="3014" priority="407">
      <formula>LEN(TRIM(L46))=0</formula>
    </cfRule>
  </conditionalFormatting>
  <conditionalFormatting sqref="O46">
    <cfRule type="containsBlanks" dxfId="3013" priority="406">
      <formula>LEN(TRIM(O46))=0</formula>
    </cfRule>
  </conditionalFormatting>
  <conditionalFormatting sqref="R46">
    <cfRule type="containsBlanks" dxfId="3012" priority="405">
      <formula>LEN(TRIM(R46))=0</formula>
    </cfRule>
  </conditionalFormatting>
  <conditionalFormatting sqref="U46">
    <cfRule type="containsBlanks" dxfId="3011" priority="404">
      <formula>LEN(TRIM(U46))=0</formula>
    </cfRule>
  </conditionalFormatting>
  <conditionalFormatting sqref="X46">
    <cfRule type="containsBlanks" dxfId="3010" priority="403">
      <formula>LEN(TRIM(X46))=0</formula>
    </cfRule>
  </conditionalFormatting>
  <conditionalFormatting sqref="AA46">
    <cfRule type="containsBlanks" dxfId="3009" priority="402">
      <formula>LEN(TRIM(AA46))=0</formula>
    </cfRule>
  </conditionalFormatting>
  <conditionalFormatting sqref="AD46">
    <cfRule type="containsBlanks" dxfId="3008" priority="401">
      <formula>LEN(TRIM(AD46))=0</formula>
    </cfRule>
  </conditionalFormatting>
  <conditionalFormatting sqref="C55">
    <cfRule type="containsBlanks" dxfId="3007" priority="400">
      <formula>LEN(TRIM(C55))=0</formula>
    </cfRule>
  </conditionalFormatting>
  <conditionalFormatting sqref="F55">
    <cfRule type="containsBlanks" dxfId="3006" priority="399">
      <formula>LEN(TRIM(F55))=0</formula>
    </cfRule>
  </conditionalFormatting>
  <conditionalFormatting sqref="I55">
    <cfRule type="containsBlanks" dxfId="3005" priority="398">
      <formula>LEN(TRIM(I55))=0</formula>
    </cfRule>
  </conditionalFormatting>
  <conditionalFormatting sqref="L55">
    <cfRule type="containsBlanks" dxfId="3004" priority="397">
      <formula>LEN(TRIM(L55))=0</formula>
    </cfRule>
  </conditionalFormatting>
  <conditionalFormatting sqref="O55">
    <cfRule type="containsBlanks" dxfId="3003" priority="396">
      <formula>LEN(TRIM(O55))=0</formula>
    </cfRule>
  </conditionalFormatting>
  <conditionalFormatting sqref="R55">
    <cfRule type="containsBlanks" dxfId="3002" priority="395">
      <formula>LEN(TRIM(R55))=0</formula>
    </cfRule>
  </conditionalFormatting>
  <conditionalFormatting sqref="U55">
    <cfRule type="containsBlanks" dxfId="3001" priority="394">
      <formula>LEN(TRIM(U55))=0</formula>
    </cfRule>
  </conditionalFormatting>
  <conditionalFormatting sqref="X55">
    <cfRule type="containsBlanks" dxfId="3000" priority="393">
      <formula>LEN(TRIM(X55))=0</formula>
    </cfRule>
  </conditionalFormatting>
  <conditionalFormatting sqref="AA55">
    <cfRule type="containsBlanks" dxfId="2999" priority="392">
      <formula>LEN(TRIM(AA55))=0</formula>
    </cfRule>
  </conditionalFormatting>
  <conditionalFormatting sqref="AD55">
    <cfRule type="containsBlanks" dxfId="2998" priority="391">
      <formula>LEN(TRIM(AD55))=0</formula>
    </cfRule>
  </conditionalFormatting>
  <conditionalFormatting sqref="C64">
    <cfRule type="containsBlanks" dxfId="2997" priority="390">
      <formula>LEN(TRIM(C64))=0</formula>
    </cfRule>
  </conditionalFormatting>
  <conditionalFormatting sqref="F64">
    <cfRule type="containsBlanks" dxfId="2996" priority="389">
      <formula>LEN(TRIM(F64))=0</formula>
    </cfRule>
  </conditionalFormatting>
  <conditionalFormatting sqref="I64">
    <cfRule type="containsBlanks" dxfId="2995" priority="388">
      <formula>LEN(TRIM(I64))=0</formula>
    </cfRule>
  </conditionalFormatting>
  <conditionalFormatting sqref="L64">
    <cfRule type="containsBlanks" dxfId="2994" priority="387">
      <formula>LEN(TRIM(L64))=0</formula>
    </cfRule>
  </conditionalFormatting>
  <conditionalFormatting sqref="O64">
    <cfRule type="containsBlanks" dxfId="2993" priority="386">
      <formula>LEN(TRIM(O64))=0</formula>
    </cfRule>
  </conditionalFormatting>
  <conditionalFormatting sqref="R64">
    <cfRule type="containsBlanks" dxfId="2992" priority="385">
      <formula>LEN(TRIM(R64))=0</formula>
    </cfRule>
  </conditionalFormatting>
  <conditionalFormatting sqref="U64">
    <cfRule type="containsBlanks" dxfId="2991" priority="384">
      <formula>LEN(TRIM(U64))=0</formula>
    </cfRule>
  </conditionalFormatting>
  <conditionalFormatting sqref="X64">
    <cfRule type="containsBlanks" dxfId="2990" priority="383">
      <formula>LEN(TRIM(X64))=0</formula>
    </cfRule>
  </conditionalFormatting>
  <conditionalFormatting sqref="AA64">
    <cfRule type="containsBlanks" dxfId="2989" priority="382">
      <formula>LEN(TRIM(AA64))=0</formula>
    </cfRule>
  </conditionalFormatting>
  <conditionalFormatting sqref="AD64">
    <cfRule type="containsBlanks" dxfId="2988" priority="381">
      <formula>LEN(TRIM(AD64))=0</formula>
    </cfRule>
  </conditionalFormatting>
  <conditionalFormatting sqref="C73">
    <cfRule type="containsBlanks" dxfId="2987" priority="380">
      <formula>LEN(TRIM(C73))=0</formula>
    </cfRule>
  </conditionalFormatting>
  <conditionalFormatting sqref="F73">
    <cfRule type="containsBlanks" dxfId="2986" priority="379">
      <formula>LEN(TRIM(F73))=0</formula>
    </cfRule>
  </conditionalFormatting>
  <conditionalFormatting sqref="I73">
    <cfRule type="containsBlanks" dxfId="2985" priority="378">
      <formula>LEN(TRIM(I73))=0</formula>
    </cfRule>
  </conditionalFormatting>
  <conditionalFormatting sqref="L73">
    <cfRule type="containsBlanks" dxfId="2984" priority="377">
      <formula>LEN(TRIM(L73))=0</formula>
    </cfRule>
  </conditionalFormatting>
  <conditionalFormatting sqref="O73">
    <cfRule type="containsBlanks" dxfId="2983" priority="376">
      <formula>LEN(TRIM(O73))=0</formula>
    </cfRule>
  </conditionalFormatting>
  <conditionalFormatting sqref="R73">
    <cfRule type="containsBlanks" dxfId="2982" priority="375">
      <formula>LEN(TRIM(R73))=0</formula>
    </cfRule>
  </conditionalFormatting>
  <conditionalFormatting sqref="U73">
    <cfRule type="containsBlanks" dxfId="2981" priority="374">
      <formula>LEN(TRIM(U73))=0</formula>
    </cfRule>
  </conditionalFormatting>
  <conditionalFormatting sqref="X73">
    <cfRule type="containsBlanks" dxfId="2980" priority="373">
      <formula>LEN(TRIM(X73))=0</formula>
    </cfRule>
  </conditionalFormatting>
  <conditionalFormatting sqref="AA73">
    <cfRule type="containsBlanks" dxfId="2979" priority="372">
      <formula>LEN(TRIM(AA73))=0</formula>
    </cfRule>
  </conditionalFormatting>
  <conditionalFormatting sqref="AD73">
    <cfRule type="containsBlanks" dxfId="2978" priority="371">
      <formula>LEN(TRIM(AD73))=0</formula>
    </cfRule>
  </conditionalFormatting>
  <conditionalFormatting sqref="C82">
    <cfRule type="containsBlanks" dxfId="2977" priority="370">
      <formula>LEN(TRIM(C82))=0</formula>
    </cfRule>
  </conditionalFormatting>
  <conditionalFormatting sqref="F82">
    <cfRule type="containsBlanks" dxfId="2976" priority="369">
      <formula>LEN(TRIM(F82))=0</formula>
    </cfRule>
  </conditionalFormatting>
  <conditionalFormatting sqref="I82">
    <cfRule type="containsBlanks" dxfId="2975" priority="368">
      <formula>LEN(TRIM(I82))=0</formula>
    </cfRule>
  </conditionalFormatting>
  <conditionalFormatting sqref="L82">
    <cfRule type="containsBlanks" dxfId="2974" priority="367">
      <formula>LEN(TRIM(L82))=0</formula>
    </cfRule>
  </conditionalFormatting>
  <conditionalFormatting sqref="O82">
    <cfRule type="containsBlanks" dxfId="2973" priority="366">
      <formula>LEN(TRIM(O82))=0</formula>
    </cfRule>
  </conditionalFormatting>
  <conditionalFormatting sqref="R82">
    <cfRule type="containsBlanks" dxfId="2972" priority="365">
      <formula>LEN(TRIM(R82))=0</formula>
    </cfRule>
  </conditionalFormatting>
  <conditionalFormatting sqref="U82">
    <cfRule type="containsBlanks" dxfId="2971" priority="364">
      <formula>LEN(TRIM(U82))=0</formula>
    </cfRule>
  </conditionalFormatting>
  <conditionalFormatting sqref="X82">
    <cfRule type="containsBlanks" dxfId="2970" priority="363">
      <formula>LEN(TRIM(X82))=0</formula>
    </cfRule>
  </conditionalFormatting>
  <conditionalFormatting sqref="AA82">
    <cfRule type="containsBlanks" dxfId="2969" priority="362">
      <formula>LEN(TRIM(AA82))=0</formula>
    </cfRule>
  </conditionalFormatting>
  <conditionalFormatting sqref="AD82">
    <cfRule type="containsBlanks" dxfId="2968" priority="361">
      <formula>LEN(TRIM(AD82))=0</formula>
    </cfRule>
  </conditionalFormatting>
  <conditionalFormatting sqref="C91">
    <cfRule type="containsBlanks" dxfId="2967" priority="360">
      <formula>LEN(TRIM(C91))=0</formula>
    </cfRule>
  </conditionalFormatting>
  <conditionalFormatting sqref="F91">
    <cfRule type="containsBlanks" dxfId="2966" priority="359">
      <formula>LEN(TRIM(F91))=0</formula>
    </cfRule>
  </conditionalFormatting>
  <conditionalFormatting sqref="I91">
    <cfRule type="containsBlanks" dxfId="2965" priority="358">
      <formula>LEN(TRIM(I91))=0</formula>
    </cfRule>
  </conditionalFormatting>
  <conditionalFormatting sqref="L91">
    <cfRule type="containsBlanks" dxfId="2964" priority="357">
      <formula>LEN(TRIM(L91))=0</formula>
    </cfRule>
  </conditionalFormatting>
  <conditionalFormatting sqref="O91">
    <cfRule type="containsBlanks" dxfId="2963" priority="356">
      <formula>LEN(TRIM(O91))=0</formula>
    </cfRule>
  </conditionalFormatting>
  <conditionalFormatting sqref="R91">
    <cfRule type="containsBlanks" dxfId="2962" priority="355">
      <formula>LEN(TRIM(R91))=0</formula>
    </cfRule>
  </conditionalFormatting>
  <conditionalFormatting sqref="U91">
    <cfRule type="containsBlanks" dxfId="2961" priority="354">
      <formula>LEN(TRIM(U91))=0</formula>
    </cfRule>
  </conditionalFormatting>
  <conditionalFormatting sqref="X91">
    <cfRule type="containsBlanks" dxfId="2960" priority="353">
      <formula>LEN(TRIM(X91))=0</formula>
    </cfRule>
  </conditionalFormatting>
  <conditionalFormatting sqref="AA91">
    <cfRule type="containsBlanks" dxfId="2959" priority="352">
      <formula>LEN(TRIM(AA91))=0</formula>
    </cfRule>
  </conditionalFormatting>
  <conditionalFormatting sqref="AD91">
    <cfRule type="containsBlanks" dxfId="2958" priority="351">
      <formula>LEN(TRIM(AD91))=0</formula>
    </cfRule>
  </conditionalFormatting>
  <conditionalFormatting sqref="C100">
    <cfRule type="containsBlanks" dxfId="2957" priority="350">
      <formula>LEN(TRIM(C100))=0</formula>
    </cfRule>
  </conditionalFormatting>
  <conditionalFormatting sqref="F100">
    <cfRule type="containsBlanks" dxfId="2956" priority="349">
      <formula>LEN(TRIM(F100))=0</formula>
    </cfRule>
  </conditionalFormatting>
  <conditionalFormatting sqref="I100">
    <cfRule type="containsBlanks" dxfId="2955" priority="348">
      <formula>LEN(TRIM(I100))=0</formula>
    </cfRule>
  </conditionalFormatting>
  <conditionalFormatting sqref="L100">
    <cfRule type="containsBlanks" dxfId="2954" priority="347">
      <formula>LEN(TRIM(L100))=0</formula>
    </cfRule>
  </conditionalFormatting>
  <conditionalFormatting sqref="O100">
    <cfRule type="containsBlanks" dxfId="2953" priority="346">
      <formula>LEN(TRIM(O100))=0</formula>
    </cfRule>
  </conditionalFormatting>
  <conditionalFormatting sqref="R100">
    <cfRule type="containsBlanks" dxfId="2952" priority="345">
      <formula>LEN(TRIM(R100))=0</formula>
    </cfRule>
  </conditionalFormatting>
  <conditionalFormatting sqref="U100">
    <cfRule type="containsBlanks" dxfId="2951" priority="344">
      <formula>LEN(TRIM(U100))=0</formula>
    </cfRule>
  </conditionalFormatting>
  <conditionalFormatting sqref="X100">
    <cfRule type="containsBlanks" dxfId="2950" priority="343">
      <formula>LEN(TRIM(X100))=0</formula>
    </cfRule>
  </conditionalFormatting>
  <conditionalFormatting sqref="AA100">
    <cfRule type="containsBlanks" dxfId="2949" priority="342">
      <formula>LEN(TRIM(AA100))=0</formula>
    </cfRule>
  </conditionalFormatting>
  <conditionalFormatting sqref="AD100">
    <cfRule type="containsBlanks" dxfId="2948" priority="341">
      <formula>LEN(TRIM(AD100))=0</formula>
    </cfRule>
  </conditionalFormatting>
  <conditionalFormatting sqref="C109">
    <cfRule type="containsBlanks" dxfId="2947" priority="340">
      <formula>LEN(TRIM(C109))=0</formula>
    </cfRule>
  </conditionalFormatting>
  <conditionalFormatting sqref="F109">
    <cfRule type="containsBlanks" dxfId="2946" priority="339">
      <formula>LEN(TRIM(F109))=0</formula>
    </cfRule>
  </conditionalFormatting>
  <conditionalFormatting sqref="I109">
    <cfRule type="containsBlanks" dxfId="2945" priority="338">
      <formula>LEN(TRIM(I109))=0</formula>
    </cfRule>
  </conditionalFormatting>
  <conditionalFormatting sqref="L109">
    <cfRule type="containsBlanks" dxfId="2944" priority="337">
      <formula>LEN(TRIM(L109))=0</formula>
    </cfRule>
  </conditionalFormatting>
  <conditionalFormatting sqref="O109">
    <cfRule type="containsBlanks" dxfId="2943" priority="336">
      <formula>LEN(TRIM(O109))=0</formula>
    </cfRule>
  </conditionalFormatting>
  <conditionalFormatting sqref="R109">
    <cfRule type="containsBlanks" dxfId="2942" priority="335">
      <formula>LEN(TRIM(R109))=0</formula>
    </cfRule>
  </conditionalFormatting>
  <conditionalFormatting sqref="U109">
    <cfRule type="containsBlanks" dxfId="2941" priority="334">
      <formula>LEN(TRIM(U109))=0</formula>
    </cfRule>
  </conditionalFormatting>
  <conditionalFormatting sqref="X109">
    <cfRule type="containsBlanks" dxfId="2940" priority="333">
      <formula>LEN(TRIM(X109))=0</formula>
    </cfRule>
  </conditionalFormatting>
  <conditionalFormatting sqref="AA109">
    <cfRule type="containsBlanks" dxfId="2939" priority="332">
      <formula>LEN(TRIM(AA109))=0</formula>
    </cfRule>
  </conditionalFormatting>
  <conditionalFormatting sqref="AD109">
    <cfRule type="containsBlanks" dxfId="2938" priority="331">
      <formula>LEN(TRIM(AD109))=0</formula>
    </cfRule>
  </conditionalFormatting>
  <conditionalFormatting sqref="C118">
    <cfRule type="containsBlanks" dxfId="2937" priority="330">
      <formula>LEN(TRIM(C118))=0</formula>
    </cfRule>
  </conditionalFormatting>
  <conditionalFormatting sqref="F118">
    <cfRule type="containsBlanks" dxfId="2936" priority="329">
      <formula>LEN(TRIM(F118))=0</formula>
    </cfRule>
  </conditionalFormatting>
  <conditionalFormatting sqref="I118">
    <cfRule type="containsBlanks" dxfId="2935" priority="328">
      <formula>LEN(TRIM(I118))=0</formula>
    </cfRule>
  </conditionalFormatting>
  <conditionalFormatting sqref="L118">
    <cfRule type="containsBlanks" dxfId="2934" priority="327">
      <formula>LEN(TRIM(L118))=0</formula>
    </cfRule>
  </conditionalFormatting>
  <conditionalFormatting sqref="O118">
    <cfRule type="containsBlanks" dxfId="2933" priority="326">
      <formula>LEN(TRIM(O118))=0</formula>
    </cfRule>
  </conditionalFormatting>
  <conditionalFormatting sqref="R118">
    <cfRule type="containsBlanks" dxfId="2932" priority="325">
      <formula>LEN(TRIM(R118))=0</formula>
    </cfRule>
  </conditionalFormatting>
  <conditionalFormatting sqref="U118">
    <cfRule type="containsBlanks" dxfId="2931" priority="324">
      <formula>LEN(TRIM(U118))=0</formula>
    </cfRule>
  </conditionalFormatting>
  <conditionalFormatting sqref="X118">
    <cfRule type="containsBlanks" dxfId="2930" priority="323">
      <formula>LEN(TRIM(X118))=0</formula>
    </cfRule>
  </conditionalFormatting>
  <conditionalFormatting sqref="AA118">
    <cfRule type="containsBlanks" dxfId="2929" priority="322">
      <formula>LEN(TRIM(AA118))=0</formula>
    </cfRule>
  </conditionalFormatting>
  <conditionalFormatting sqref="AD118">
    <cfRule type="containsBlanks" dxfId="2928" priority="321">
      <formula>LEN(TRIM(AD118))=0</formula>
    </cfRule>
  </conditionalFormatting>
  <conditionalFormatting sqref="C127">
    <cfRule type="containsBlanks" dxfId="2927" priority="320">
      <formula>LEN(TRIM(C127))=0</formula>
    </cfRule>
  </conditionalFormatting>
  <conditionalFormatting sqref="F127">
    <cfRule type="containsBlanks" dxfId="2926" priority="319">
      <formula>LEN(TRIM(F127))=0</formula>
    </cfRule>
  </conditionalFormatting>
  <conditionalFormatting sqref="I127">
    <cfRule type="containsBlanks" dxfId="2925" priority="318">
      <formula>LEN(TRIM(I127))=0</formula>
    </cfRule>
  </conditionalFormatting>
  <conditionalFormatting sqref="L127">
    <cfRule type="containsBlanks" dxfId="2924" priority="317">
      <formula>LEN(TRIM(L127))=0</formula>
    </cfRule>
  </conditionalFormatting>
  <conditionalFormatting sqref="O127">
    <cfRule type="containsBlanks" dxfId="2923" priority="316">
      <formula>LEN(TRIM(O127))=0</formula>
    </cfRule>
  </conditionalFormatting>
  <conditionalFormatting sqref="R127">
    <cfRule type="containsBlanks" dxfId="2922" priority="315">
      <formula>LEN(TRIM(R127))=0</formula>
    </cfRule>
  </conditionalFormatting>
  <conditionalFormatting sqref="U127">
    <cfRule type="containsBlanks" dxfId="2921" priority="314">
      <formula>LEN(TRIM(U127))=0</formula>
    </cfRule>
  </conditionalFormatting>
  <conditionalFormatting sqref="X127">
    <cfRule type="containsBlanks" dxfId="2920" priority="313">
      <formula>LEN(TRIM(X127))=0</formula>
    </cfRule>
  </conditionalFormatting>
  <conditionalFormatting sqref="AA127">
    <cfRule type="containsBlanks" dxfId="2919" priority="312">
      <formula>LEN(TRIM(AA127))=0</formula>
    </cfRule>
  </conditionalFormatting>
  <conditionalFormatting sqref="AD127">
    <cfRule type="containsBlanks" dxfId="2918" priority="311">
      <formula>LEN(TRIM(AD127))=0</formula>
    </cfRule>
  </conditionalFormatting>
  <conditionalFormatting sqref="C136">
    <cfRule type="containsBlanks" dxfId="2917" priority="310">
      <formula>LEN(TRIM(C136))=0</formula>
    </cfRule>
  </conditionalFormatting>
  <conditionalFormatting sqref="F136">
    <cfRule type="containsBlanks" dxfId="2916" priority="309">
      <formula>LEN(TRIM(F136))=0</formula>
    </cfRule>
  </conditionalFormatting>
  <conditionalFormatting sqref="I136">
    <cfRule type="containsBlanks" dxfId="2915" priority="308">
      <formula>LEN(TRIM(I136))=0</formula>
    </cfRule>
  </conditionalFormatting>
  <conditionalFormatting sqref="L136">
    <cfRule type="containsBlanks" dxfId="2914" priority="307">
      <formula>LEN(TRIM(L136))=0</formula>
    </cfRule>
  </conditionalFormatting>
  <conditionalFormatting sqref="O136">
    <cfRule type="containsBlanks" dxfId="2913" priority="306">
      <formula>LEN(TRIM(O136))=0</formula>
    </cfRule>
  </conditionalFormatting>
  <conditionalFormatting sqref="R136">
    <cfRule type="containsBlanks" dxfId="2912" priority="305">
      <formula>LEN(TRIM(R136))=0</formula>
    </cfRule>
  </conditionalFormatting>
  <conditionalFormatting sqref="U136">
    <cfRule type="containsBlanks" dxfId="2911" priority="304">
      <formula>LEN(TRIM(U136))=0</formula>
    </cfRule>
  </conditionalFormatting>
  <conditionalFormatting sqref="X136">
    <cfRule type="containsBlanks" dxfId="2910" priority="303">
      <formula>LEN(TRIM(X136))=0</formula>
    </cfRule>
  </conditionalFormatting>
  <conditionalFormatting sqref="AA136">
    <cfRule type="containsBlanks" dxfId="2909" priority="302">
      <formula>LEN(TRIM(AA136))=0</formula>
    </cfRule>
  </conditionalFormatting>
  <conditionalFormatting sqref="AD136">
    <cfRule type="containsBlanks" dxfId="2908" priority="301">
      <formula>LEN(TRIM(AD136))=0</formula>
    </cfRule>
  </conditionalFormatting>
  <conditionalFormatting sqref="C145">
    <cfRule type="containsBlanks" dxfId="2907" priority="300">
      <formula>LEN(TRIM(C145))=0</formula>
    </cfRule>
  </conditionalFormatting>
  <conditionalFormatting sqref="F145">
    <cfRule type="containsBlanks" dxfId="2906" priority="299">
      <formula>LEN(TRIM(F145))=0</formula>
    </cfRule>
  </conditionalFormatting>
  <conditionalFormatting sqref="I145">
    <cfRule type="containsBlanks" dxfId="2905" priority="298">
      <formula>LEN(TRIM(I145))=0</formula>
    </cfRule>
  </conditionalFormatting>
  <conditionalFormatting sqref="L145">
    <cfRule type="containsBlanks" dxfId="2904" priority="297">
      <formula>LEN(TRIM(L145))=0</formula>
    </cfRule>
  </conditionalFormatting>
  <conditionalFormatting sqref="O145">
    <cfRule type="containsBlanks" dxfId="2903" priority="296">
      <formula>LEN(TRIM(O145))=0</formula>
    </cfRule>
  </conditionalFormatting>
  <conditionalFormatting sqref="R145">
    <cfRule type="containsBlanks" dxfId="2902" priority="295">
      <formula>LEN(TRIM(R145))=0</formula>
    </cfRule>
  </conditionalFormatting>
  <conditionalFormatting sqref="U145">
    <cfRule type="containsBlanks" dxfId="2901" priority="294">
      <formula>LEN(TRIM(U145))=0</formula>
    </cfRule>
  </conditionalFormatting>
  <conditionalFormatting sqref="X145">
    <cfRule type="containsBlanks" dxfId="2900" priority="293">
      <formula>LEN(TRIM(X145))=0</formula>
    </cfRule>
  </conditionalFormatting>
  <conditionalFormatting sqref="AA145">
    <cfRule type="containsBlanks" dxfId="2899" priority="292">
      <formula>LEN(TRIM(AA145))=0</formula>
    </cfRule>
  </conditionalFormatting>
  <conditionalFormatting sqref="AD145">
    <cfRule type="containsBlanks" dxfId="2898" priority="291">
      <formula>LEN(TRIM(AD145))=0</formula>
    </cfRule>
  </conditionalFormatting>
  <conditionalFormatting sqref="C154">
    <cfRule type="containsBlanks" dxfId="2897" priority="290">
      <formula>LEN(TRIM(C154))=0</formula>
    </cfRule>
  </conditionalFormatting>
  <conditionalFormatting sqref="F154">
    <cfRule type="containsBlanks" dxfId="2896" priority="289">
      <formula>LEN(TRIM(F154))=0</formula>
    </cfRule>
  </conditionalFormatting>
  <conditionalFormatting sqref="I154">
    <cfRule type="containsBlanks" dxfId="2895" priority="288">
      <formula>LEN(TRIM(I154))=0</formula>
    </cfRule>
  </conditionalFormatting>
  <conditionalFormatting sqref="L154">
    <cfRule type="containsBlanks" dxfId="2894" priority="287">
      <formula>LEN(TRIM(L154))=0</formula>
    </cfRule>
  </conditionalFormatting>
  <conditionalFormatting sqref="O154">
    <cfRule type="containsBlanks" dxfId="2893" priority="286">
      <formula>LEN(TRIM(O154))=0</formula>
    </cfRule>
  </conditionalFormatting>
  <conditionalFormatting sqref="R154">
    <cfRule type="containsBlanks" dxfId="2892" priority="285">
      <formula>LEN(TRIM(R154))=0</formula>
    </cfRule>
  </conditionalFormatting>
  <conditionalFormatting sqref="U154">
    <cfRule type="containsBlanks" dxfId="2891" priority="284">
      <formula>LEN(TRIM(U154))=0</formula>
    </cfRule>
  </conditionalFormatting>
  <conditionalFormatting sqref="X154">
    <cfRule type="containsBlanks" dxfId="2890" priority="283">
      <formula>LEN(TRIM(X154))=0</formula>
    </cfRule>
  </conditionalFormatting>
  <conditionalFormatting sqref="AA154">
    <cfRule type="containsBlanks" dxfId="2889" priority="282">
      <formula>LEN(TRIM(AA154))=0</formula>
    </cfRule>
  </conditionalFormatting>
  <conditionalFormatting sqref="AD154">
    <cfRule type="containsBlanks" dxfId="2888" priority="281">
      <formula>LEN(TRIM(AD154))=0</formula>
    </cfRule>
  </conditionalFormatting>
  <conditionalFormatting sqref="C163">
    <cfRule type="containsBlanks" dxfId="2887" priority="280">
      <formula>LEN(TRIM(C163))=0</formula>
    </cfRule>
  </conditionalFormatting>
  <conditionalFormatting sqref="F163">
    <cfRule type="containsBlanks" dxfId="2886" priority="279">
      <formula>LEN(TRIM(F163))=0</formula>
    </cfRule>
  </conditionalFormatting>
  <conditionalFormatting sqref="I163">
    <cfRule type="containsBlanks" dxfId="2885" priority="278">
      <formula>LEN(TRIM(I163))=0</formula>
    </cfRule>
  </conditionalFormatting>
  <conditionalFormatting sqref="L163">
    <cfRule type="containsBlanks" dxfId="2884" priority="277">
      <formula>LEN(TRIM(L163))=0</formula>
    </cfRule>
  </conditionalFormatting>
  <conditionalFormatting sqref="O163">
    <cfRule type="containsBlanks" dxfId="2883" priority="276">
      <formula>LEN(TRIM(O163))=0</formula>
    </cfRule>
  </conditionalFormatting>
  <conditionalFormatting sqref="R163">
    <cfRule type="containsBlanks" dxfId="2882" priority="275">
      <formula>LEN(TRIM(R163))=0</formula>
    </cfRule>
  </conditionalFormatting>
  <conditionalFormatting sqref="U163">
    <cfRule type="containsBlanks" dxfId="2881" priority="274">
      <formula>LEN(TRIM(U163))=0</formula>
    </cfRule>
  </conditionalFormatting>
  <conditionalFormatting sqref="X163">
    <cfRule type="containsBlanks" dxfId="2880" priority="273">
      <formula>LEN(TRIM(X163))=0</formula>
    </cfRule>
  </conditionalFormatting>
  <conditionalFormatting sqref="AA163">
    <cfRule type="containsBlanks" dxfId="2879" priority="272">
      <formula>LEN(TRIM(AA163))=0</formula>
    </cfRule>
  </conditionalFormatting>
  <conditionalFormatting sqref="AD163">
    <cfRule type="containsBlanks" dxfId="2878" priority="271">
      <formula>LEN(TRIM(AD163))=0</formula>
    </cfRule>
  </conditionalFormatting>
  <conditionalFormatting sqref="C172">
    <cfRule type="containsBlanks" dxfId="2877" priority="270">
      <formula>LEN(TRIM(C172))=0</formula>
    </cfRule>
  </conditionalFormatting>
  <conditionalFormatting sqref="F172">
    <cfRule type="containsBlanks" dxfId="2876" priority="269">
      <formula>LEN(TRIM(F172))=0</formula>
    </cfRule>
  </conditionalFormatting>
  <conditionalFormatting sqref="I172">
    <cfRule type="containsBlanks" dxfId="2875" priority="268">
      <formula>LEN(TRIM(I172))=0</formula>
    </cfRule>
  </conditionalFormatting>
  <conditionalFormatting sqref="L172">
    <cfRule type="containsBlanks" dxfId="2874" priority="267">
      <formula>LEN(TRIM(L172))=0</formula>
    </cfRule>
  </conditionalFormatting>
  <conditionalFormatting sqref="O172">
    <cfRule type="containsBlanks" dxfId="2873" priority="266">
      <formula>LEN(TRIM(O172))=0</formula>
    </cfRule>
  </conditionalFormatting>
  <conditionalFormatting sqref="R172">
    <cfRule type="containsBlanks" dxfId="2872" priority="265">
      <formula>LEN(TRIM(R172))=0</formula>
    </cfRule>
  </conditionalFormatting>
  <conditionalFormatting sqref="U172">
    <cfRule type="containsBlanks" dxfId="2871" priority="264">
      <formula>LEN(TRIM(U172))=0</formula>
    </cfRule>
  </conditionalFormatting>
  <conditionalFormatting sqref="X172">
    <cfRule type="containsBlanks" dxfId="2870" priority="263">
      <formula>LEN(TRIM(X172))=0</formula>
    </cfRule>
  </conditionalFormatting>
  <conditionalFormatting sqref="AA172">
    <cfRule type="containsBlanks" dxfId="2869" priority="262">
      <formula>LEN(TRIM(AA172))=0</formula>
    </cfRule>
  </conditionalFormatting>
  <conditionalFormatting sqref="AD172">
    <cfRule type="containsBlanks" dxfId="2868" priority="261">
      <formula>LEN(TRIM(AD172))=0</formula>
    </cfRule>
  </conditionalFormatting>
  <conditionalFormatting sqref="C181">
    <cfRule type="containsBlanks" dxfId="2867" priority="260">
      <formula>LEN(TRIM(C181))=0</formula>
    </cfRule>
  </conditionalFormatting>
  <conditionalFormatting sqref="F181">
    <cfRule type="containsBlanks" dxfId="2866" priority="259">
      <formula>LEN(TRIM(F181))=0</formula>
    </cfRule>
  </conditionalFormatting>
  <conditionalFormatting sqref="I181">
    <cfRule type="containsBlanks" dxfId="2865" priority="258">
      <formula>LEN(TRIM(I181))=0</formula>
    </cfRule>
  </conditionalFormatting>
  <conditionalFormatting sqref="L181">
    <cfRule type="containsBlanks" dxfId="2864" priority="257">
      <formula>LEN(TRIM(L181))=0</formula>
    </cfRule>
  </conditionalFormatting>
  <conditionalFormatting sqref="O181">
    <cfRule type="containsBlanks" dxfId="2863" priority="256">
      <formula>LEN(TRIM(O181))=0</formula>
    </cfRule>
  </conditionalFormatting>
  <conditionalFormatting sqref="R181">
    <cfRule type="containsBlanks" dxfId="2862" priority="255">
      <formula>LEN(TRIM(R181))=0</formula>
    </cfRule>
  </conditionalFormatting>
  <conditionalFormatting sqref="U181">
    <cfRule type="containsBlanks" dxfId="2861" priority="254">
      <formula>LEN(TRIM(U181))=0</formula>
    </cfRule>
  </conditionalFormatting>
  <conditionalFormatting sqref="X181">
    <cfRule type="containsBlanks" dxfId="2860" priority="253">
      <formula>LEN(TRIM(X181))=0</formula>
    </cfRule>
  </conditionalFormatting>
  <conditionalFormatting sqref="AA181">
    <cfRule type="containsBlanks" dxfId="2859" priority="252">
      <formula>LEN(TRIM(AA181))=0</formula>
    </cfRule>
  </conditionalFormatting>
  <conditionalFormatting sqref="AD181">
    <cfRule type="containsBlanks" dxfId="2858" priority="251">
      <formula>LEN(TRIM(AD181))=0</formula>
    </cfRule>
  </conditionalFormatting>
  <conditionalFormatting sqref="C190">
    <cfRule type="containsBlanks" dxfId="2857" priority="250">
      <formula>LEN(TRIM(C190))=0</formula>
    </cfRule>
  </conditionalFormatting>
  <conditionalFormatting sqref="F190">
    <cfRule type="containsBlanks" dxfId="2856" priority="249">
      <formula>LEN(TRIM(F190))=0</formula>
    </cfRule>
  </conditionalFormatting>
  <conditionalFormatting sqref="I190">
    <cfRule type="containsBlanks" dxfId="2855" priority="248">
      <formula>LEN(TRIM(I190))=0</formula>
    </cfRule>
  </conditionalFormatting>
  <conditionalFormatting sqref="L190">
    <cfRule type="containsBlanks" dxfId="2854" priority="247">
      <formula>LEN(TRIM(L190))=0</formula>
    </cfRule>
  </conditionalFormatting>
  <conditionalFormatting sqref="O190">
    <cfRule type="containsBlanks" dxfId="2853" priority="246">
      <formula>LEN(TRIM(O190))=0</formula>
    </cfRule>
  </conditionalFormatting>
  <conditionalFormatting sqref="R190">
    <cfRule type="containsBlanks" dxfId="2852" priority="245">
      <formula>LEN(TRIM(R190))=0</formula>
    </cfRule>
  </conditionalFormatting>
  <conditionalFormatting sqref="U190">
    <cfRule type="containsBlanks" dxfId="2851" priority="244">
      <formula>LEN(TRIM(U190))=0</formula>
    </cfRule>
  </conditionalFormatting>
  <conditionalFormatting sqref="X190">
    <cfRule type="containsBlanks" dxfId="2850" priority="243">
      <formula>LEN(TRIM(X190))=0</formula>
    </cfRule>
  </conditionalFormatting>
  <conditionalFormatting sqref="AA190">
    <cfRule type="containsBlanks" dxfId="2849" priority="242">
      <formula>LEN(TRIM(AA190))=0</formula>
    </cfRule>
  </conditionalFormatting>
  <conditionalFormatting sqref="AD190">
    <cfRule type="containsBlanks" dxfId="2848" priority="241">
      <formula>LEN(TRIM(AD190))=0</formula>
    </cfRule>
  </conditionalFormatting>
  <conditionalFormatting sqref="C199">
    <cfRule type="containsBlanks" dxfId="2847" priority="240">
      <formula>LEN(TRIM(C199))=0</formula>
    </cfRule>
  </conditionalFormatting>
  <conditionalFormatting sqref="F199">
    <cfRule type="containsBlanks" dxfId="2846" priority="239">
      <formula>LEN(TRIM(F199))=0</formula>
    </cfRule>
  </conditionalFormatting>
  <conditionalFormatting sqref="I199">
    <cfRule type="containsBlanks" dxfId="2845" priority="238">
      <formula>LEN(TRIM(I199))=0</formula>
    </cfRule>
  </conditionalFormatting>
  <conditionalFormatting sqref="L199">
    <cfRule type="containsBlanks" dxfId="2844" priority="237">
      <formula>LEN(TRIM(L199))=0</formula>
    </cfRule>
  </conditionalFormatting>
  <conditionalFormatting sqref="O199">
    <cfRule type="containsBlanks" dxfId="2843" priority="236">
      <formula>LEN(TRIM(O199))=0</formula>
    </cfRule>
  </conditionalFormatting>
  <conditionalFormatting sqref="R199">
    <cfRule type="containsBlanks" dxfId="2842" priority="235">
      <formula>LEN(TRIM(R199))=0</formula>
    </cfRule>
  </conditionalFormatting>
  <conditionalFormatting sqref="U199">
    <cfRule type="containsBlanks" dxfId="2841" priority="234">
      <formula>LEN(TRIM(U199))=0</formula>
    </cfRule>
  </conditionalFormatting>
  <conditionalFormatting sqref="X199">
    <cfRule type="containsBlanks" dxfId="2840" priority="233">
      <formula>LEN(TRIM(X199))=0</formula>
    </cfRule>
  </conditionalFormatting>
  <conditionalFormatting sqref="AA199">
    <cfRule type="containsBlanks" dxfId="2839" priority="232">
      <formula>LEN(TRIM(AA199))=0</formula>
    </cfRule>
  </conditionalFormatting>
  <conditionalFormatting sqref="AD199">
    <cfRule type="containsBlanks" dxfId="2838" priority="231">
      <formula>LEN(TRIM(AD199))=0</formula>
    </cfRule>
  </conditionalFormatting>
  <conditionalFormatting sqref="C208">
    <cfRule type="containsBlanks" dxfId="2837" priority="230">
      <formula>LEN(TRIM(C208))=0</formula>
    </cfRule>
  </conditionalFormatting>
  <conditionalFormatting sqref="F208">
    <cfRule type="containsBlanks" dxfId="2836" priority="229">
      <formula>LEN(TRIM(F208))=0</formula>
    </cfRule>
  </conditionalFormatting>
  <conditionalFormatting sqref="I208">
    <cfRule type="containsBlanks" dxfId="2835" priority="228">
      <formula>LEN(TRIM(I208))=0</formula>
    </cfRule>
  </conditionalFormatting>
  <conditionalFormatting sqref="L208">
    <cfRule type="containsBlanks" dxfId="2834" priority="227">
      <formula>LEN(TRIM(L208))=0</formula>
    </cfRule>
  </conditionalFormatting>
  <conditionalFormatting sqref="O208">
    <cfRule type="containsBlanks" dxfId="2833" priority="226">
      <formula>LEN(TRIM(O208))=0</formula>
    </cfRule>
  </conditionalFormatting>
  <conditionalFormatting sqref="R208">
    <cfRule type="containsBlanks" dxfId="2832" priority="225">
      <formula>LEN(TRIM(R208))=0</formula>
    </cfRule>
  </conditionalFormatting>
  <conditionalFormatting sqref="U208">
    <cfRule type="containsBlanks" dxfId="2831" priority="224">
      <formula>LEN(TRIM(U208))=0</formula>
    </cfRule>
  </conditionalFormatting>
  <conditionalFormatting sqref="X208">
    <cfRule type="containsBlanks" dxfId="2830" priority="223">
      <formula>LEN(TRIM(X208))=0</formula>
    </cfRule>
  </conditionalFormatting>
  <conditionalFormatting sqref="AA208">
    <cfRule type="containsBlanks" dxfId="2829" priority="222">
      <formula>LEN(TRIM(AA208))=0</formula>
    </cfRule>
  </conditionalFormatting>
  <conditionalFormatting sqref="AD208">
    <cfRule type="containsBlanks" dxfId="2828" priority="221">
      <formula>LEN(TRIM(AD208))=0</formula>
    </cfRule>
  </conditionalFormatting>
  <conditionalFormatting sqref="C217">
    <cfRule type="containsBlanks" dxfId="2827" priority="220">
      <formula>LEN(TRIM(C217))=0</formula>
    </cfRule>
  </conditionalFormatting>
  <conditionalFormatting sqref="F217">
    <cfRule type="containsBlanks" dxfId="2826" priority="219">
      <formula>LEN(TRIM(F217))=0</formula>
    </cfRule>
  </conditionalFormatting>
  <conditionalFormatting sqref="I217">
    <cfRule type="containsBlanks" dxfId="2825" priority="218">
      <formula>LEN(TRIM(I217))=0</formula>
    </cfRule>
  </conditionalFormatting>
  <conditionalFormatting sqref="L217">
    <cfRule type="containsBlanks" dxfId="2824" priority="217">
      <formula>LEN(TRIM(L217))=0</formula>
    </cfRule>
  </conditionalFormatting>
  <conditionalFormatting sqref="O217">
    <cfRule type="containsBlanks" dxfId="2823" priority="216">
      <formula>LEN(TRIM(O217))=0</formula>
    </cfRule>
  </conditionalFormatting>
  <conditionalFormatting sqref="R217">
    <cfRule type="containsBlanks" dxfId="2822" priority="215">
      <formula>LEN(TRIM(R217))=0</formula>
    </cfRule>
  </conditionalFormatting>
  <conditionalFormatting sqref="U217">
    <cfRule type="containsBlanks" dxfId="2821" priority="214">
      <formula>LEN(TRIM(U217))=0</formula>
    </cfRule>
  </conditionalFormatting>
  <conditionalFormatting sqref="X217">
    <cfRule type="containsBlanks" dxfId="2820" priority="213">
      <formula>LEN(TRIM(X217))=0</formula>
    </cfRule>
  </conditionalFormatting>
  <conditionalFormatting sqref="AA217">
    <cfRule type="containsBlanks" dxfId="2819" priority="212">
      <formula>LEN(TRIM(AA217))=0</formula>
    </cfRule>
  </conditionalFormatting>
  <conditionalFormatting sqref="AD217">
    <cfRule type="containsBlanks" dxfId="2818" priority="211">
      <formula>LEN(TRIM(AD217))=0</formula>
    </cfRule>
  </conditionalFormatting>
  <conditionalFormatting sqref="C226">
    <cfRule type="containsBlanks" dxfId="2817" priority="210">
      <formula>LEN(TRIM(C226))=0</formula>
    </cfRule>
  </conditionalFormatting>
  <conditionalFormatting sqref="F226">
    <cfRule type="containsBlanks" dxfId="2816" priority="209">
      <formula>LEN(TRIM(F226))=0</formula>
    </cfRule>
  </conditionalFormatting>
  <conditionalFormatting sqref="I226">
    <cfRule type="containsBlanks" dxfId="2815" priority="208">
      <formula>LEN(TRIM(I226))=0</formula>
    </cfRule>
  </conditionalFormatting>
  <conditionalFormatting sqref="L226">
    <cfRule type="containsBlanks" dxfId="2814" priority="207">
      <formula>LEN(TRIM(L226))=0</formula>
    </cfRule>
  </conditionalFormatting>
  <conditionalFormatting sqref="O226">
    <cfRule type="containsBlanks" dxfId="2813" priority="206">
      <formula>LEN(TRIM(O226))=0</formula>
    </cfRule>
  </conditionalFormatting>
  <conditionalFormatting sqref="R226">
    <cfRule type="containsBlanks" dxfId="2812" priority="205">
      <formula>LEN(TRIM(R226))=0</formula>
    </cfRule>
  </conditionalFormatting>
  <conditionalFormatting sqref="U226">
    <cfRule type="containsBlanks" dxfId="2811" priority="204">
      <formula>LEN(TRIM(U226))=0</formula>
    </cfRule>
  </conditionalFormatting>
  <conditionalFormatting sqref="X226">
    <cfRule type="containsBlanks" dxfId="2810" priority="203">
      <formula>LEN(TRIM(X226))=0</formula>
    </cfRule>
  </conditionalFormatting>
  <conditionalFormatting sqref="AA226">
    <cfRule type="containsBlanks" dxfId="2809" priority="202">
      <formula>LEN(TRIM(AA226))=0</formula>
    </cfRule>
  </conditionalFormatting>
  <conditionalFormatting sqref="AD226">
    <cfRule type="containsBlanks" dxfId="2808" priority="201">
      <formula>LEN(TRIM(AD226))=0</formula>
    </cfRule>
  </conditionalFormatting>
  <conditionalFormatting sqref="C235">
    <cfRule type="containsBlanks" dxfId="2807" priority="200">
      <formula>LEN(TRIM(C235))=0</formula>
    </cfRule>
  </conditionalFormatting>
  <conditionalFormatting sqref="F235">
    <cfRule type="containsBlanks" dxfId="2806" priority="199">
      <formula>LEN(TRIM(F235))=0</formula>
    </cfRule>
  </conditionalFormatting>
  <conditionalFormatting sqref="I235">
    <cfRule type="containsBlanks" dxfId="2805" priority="198">
      <formula>LEN(TRIM(I235))=0</formula>
    </cfRule>
  </conditionalFormatting>
  <conditionalFormatting sqref="L235">
    <cfRule type="containsBlanks" dxfId="2804" priority="197">
      <formula>LEN(TRIM(L235))=0</formula>
    </cfRule>
  </conditionalFormatting>
  <conditionalFormatting sqref="O235">
    <cfRule type="containsBlanks" dxfId="2803" priority="196">
      <formula>LEN(TRIM(O235))=0</formula>
    </cfRule>
  </conditionalFormatting>
  <conditionalFormatting sqref="R235">
    <cfRule type="containsBlanks" dxfId="2802" priority="195">
      <formula>LEN(TRIM(R235))=0</formula>
    </cfRule>
  </conditionalFormatting>
  <conditionalFormatting sqref="U235">
    <cfRule type="containsBlanks" dxfId="2801" priority="194">
      <formula>LEN(TRIM(U235))=0</formula>
    </cfRule>
  </conditionalFormatting>
  <conditionalFormatting sqref="X235">
    <cfRule type="containsBlanks" dxfId="2800" priority="193">
      <formula>LEN(TRIM(X235))=0</formula>
    </cfRule>
  </conditionalFormatting>
  <conditionalFormatting sqref="AA235">
    <cfRule type="containsBlanks" dxfId="2799" priority="192">
      <formula>LEN(TRIM(AA235))=0</formula>
    </cfRule>
  </conditionalFormatting>
  <conditionalFormatting sqref="AD235">
    <cfRule type="containsBlanks" dxfId="2798" priority="191">
      <formula>LEN(TRIM(AD235))=0</formula>
    </cfRule>
  </conditionalFormatting>
  <conditionalFormatting sqref="C244">
    <cfRule type="containsBlanks" dxfId="2797" priority="190">
      <formula>LEN(TRIM(C244))=0</formula>
    </cfRule>
  </conditionalFormatting>
  <conditionalFormatting sqref="F244">
    <cfRule type="containsBlanks" dxfId="2796" priority="189">
      <formula>LEN(TRIM(F244))=0</formula>
    </cfRule>
  </conditionalFormatting>
  <conditionalFormatting sqref="I244">
    <cfRule type="containsBlanks" dxfId="2795" priority="188">
      <formula>LEN(TRIM(I244))=0</formula>
    </cfRule>
  </conditionalFormatting>
  <conditionalFormatting sqref="L244">
    <cfRule type="containsBlanks" dxfId="2794" priority="187">
      <formula>LEN(TRIM(L244))=0</formula>
    </cfRule>
  </conditionalFormatting>
  <conditionalFormatting sqref="O244">
    <cfRule type="containsBlanks" dxfId="2793" priority="186">
      <formula>LEN(TRIM(O244))=0</formula>
    </cfRule>
  </conditionalFormatting>
  <conditionalFormatting sqref="R244">
    <cfRule type="containsBlanks" dxfId="2792" priority="185">
      <formula>LEN(TRIM(R244))=0</formula>
    </cfRule>
  </conditionalFormatting>
  <conditionalFormatting sqref="U244">
    <cfRule type="containsBlanks" dxfId="2791" priority="184">
      <formula>LEN(TRIM(U244))=0</formula>
    </cfRule>
  </conditionalFormatting>
  <conditionalFormatting sqref="X244">
    <cfRule type="containsBlanks" dxfId="2790" priority="183">
      <formula>LEN(TRIM(X244))=0</formula>
    </cfRule>
  </conditionalFormatting>
  <conditionalFormatting sqref="AA244">
    <cfRule type="containsBlanks" dxfId="2789" priority="182">
      <formula>LEN(TRIM(AA244))=0</formula>
    </cfRule>
  </conditionalFormatting>
  <conditionalFormatting sqref="AD244">
    <cfRule type="containsBlanks" dxfId="2788" priority="181">
      <formula>LEN(TRIM(AD244))=0</formula>
    </cfRule>
  </conditionalFormatting>
  <conditionalFormatting sqref="C253">
    <cfRule type="containsBlanks" dxfId="2787" priority="180">
      <formula>LEN(TRIM(C253))=0</formula>
    </cfRule>
  </conditionalFormatting>
  <conditionalFormatting sqref="F253">
    <cfRule type="containsBlanks" dxfId="2786" priority="179">
      <formula>LEN(TRIM(F253))=0</formula>
    </cfRule>
  </conditionalFormatting>
  <conditionalFormatting sqref="I253">
    <cfRule type="containsBlanks" dxfId="2785" priority="178">
      <formula>LEN(TRIM(I253))=0</formula>
    </cfRule>
  </conditionalFormatting>
  <conditionalFormatting sqref="L253">
    <cfRule type="containsBlanks" dxfId="2784" priority="177">
      <formula>LEN(TRIM(L253))=0</formula>
    </cfRule>
  </conditionalFormatting>
  <conditionalFormatting sqref="O253">
    <cfRule type="containsBlanks" dxfId="2783" priority="176">
      <formula>LEN(TRIM(O253))=0</formula>
    </cfRule>
  </conditionalFormatting>
  <conditionalFormatting sqref="R253">
    <cfRule type="containsBlanks" dxfId="2782" priority="175">
      <formula>LEN(TRIM(R253))=0</formula>
    </cfRule>
  </conditionalFormatting>
  <conditionalFormatting sqref="U253">
    <cfRule type="containsBlanks" dxfId="2781" priority="174">
      <formula>LEN(TRIM(U253))=0</formula>
    </cfRule>
  </conditionalFormatting>
  <conditionalFormatting sqref="X253">
    <cfRule type="containsBlanks" dxfId="2780" priority="173">
      <formula>LEN(TRIM(X253))=0</formula>
    </cfRule>
  </conditionalFormatting>
  <conditionalFormatting sqref="AA253">
    <cfRule type="containsBlanks" dxfId="2779" priority="172">
      <formula>LEN(TRIM(AA253))=0</formula>
    </cfRule>
  </conditionalFormatting>
  <conditionalFormatting sqref="AD253">
    <cfRule type="containsBlanks" dxfId="2778" priority="171">
      <formula>LEN(TRIM(AD253))=0</formula>
    </cfRule>
  </conditionalFormatting>
  <conditionalFormatting sqref="C262">
    <cfRule type="containsBlanks" dxfId="2777" priority="170">
      <formula>LEN(TRIM(C262))=0</formula>
    </cfRule>
  </conditionalFormatting>
  <conditionalFormatting sqref="F262">
    <cfRule type="containsBlanks" dxfId="2776" priority="169">
      <formula>LEN(TRIM(F262))=0</formula>
    </cfRule>
  </conditionalFormatting>
  <conditionalFormatting sqref="I262">
    <cfRule type="containsBlanks" dxfId="2775" priority="168">
      <formula>LEN(TRIM(I262))=0</formula>
    </cfRule>
  </conditionalFormatting>
  <conditionalFormatting sqref="L262">
    <cfRule type="containsBlanks" dxfId="2774" priority="167">
      <formula>LEN(TRIM(L262))=0</formula>
    </cfRule>
  </conditionalFormatting>
  <conditionalFormatting sqref="O262">
    <cfRule type="containsBlanks" dxfId="2773" priority="166">
      <formula>LEN(TRIM(O262))=0</formula>
    </cfRule>
  </conditionalFormatting>
  <conditionalFormatting sqref="R262">
    <cfRule type="containsBlanks" dxfId="2772" priority="165">
      <formula>LEN(TRIM(R262))=0</formula>
    </cfRule>
  </conditionalFormatting>
  <conditionalFormatting sqref="U262">
    <cfRule type="containsBlanks" dxfId="2771" priority="164">
      <formula>LEN(TRIM(U262))=0</formula>
    </cfRule>
  </conditionalFormatting>
  <conditionalFormatting sqref="X262">
    <cfRule type="containsBlanks" dxfId="2770" priority="163">
      <formula>LEN(TRIM(X262))=0</formula>
    </cfRule>
  </conditionalFormatting>
  <conditionalFormatting sqref="AA262">
    <cfRule type="containsBlanks" dxfId="2769" priority="162">
      <formula>LEN(TRIM(AA262))=0</formula>
    </cfRule>
  </conditionalFormatting>
  <conditionalFormatting sqref="AD262">
    <cfRule type="containsBlanks" dxfId="2768" priority="161">
      <formula>LEN(TRIM(AD262))=0</formula>
    </cfRule>
  </conditionalFormatting>
  <conditionalFormatting sqref="C271">
    <cfRule type="containsBlanks" dxfId="2767" priority="160">
      <formula>LEN(TRIM(C271))=0</formula>
    </cfRule>
  </conditionalFormatting>
  <conditionalFormatting sqref="F271">
    <cfRule type="containsBlanks" dxfId="2766" priority="159">
      <formula>LEN(TRIM(F271))=0</formula>
    </cfRule>
  </conditionalFormatting>
  <conditionalFormatting sqref="I271">
    <cfRule type="containsBlanks" dxfId="2765" priority="158">
      <formula>LEN(TRIM(I271))=0</formula>
    </cfRule>
  </conditionalFormatting>
  <conditionalFormatting sqref="L271">
    <cfRule type="containsBlanks" dxfId="2764" priority="157">
      <formula>LEN(TRIM(L271))=0</formula>
    </cfRule>
  </conditionalFormatting>
  <conditionalFormatting sqref="O271">
    <cfRule type="containsBlanks" dxfId="2763" priority="156">
      <formula>LEN(TRIM(O271))=0</formula>
    </cfRule>
  </conditionalFormatting>
  <conditionalFormatting sqref="R271">
    <cfRule type="containsBlanks" dxfId="2762" priority="155">
      <formula>LEN(TRIM(R271))=0</formula>
    </cfRule>
  </conditionalFormatting>
  <conditionalFormatting sqref="U271">
    <cfRule type="containsBlanks" dxfId="2761" priority="154">
      <formula>LEN(TRIM(U271))=0</formula>
    </cfRule>
  </conditionalFormatting>
  <conditionalFormatting sqref="X271">
    <cfRule type="containsBlanks" dxfId="2760" priority="153">
      <formula>LEN(TRIM(X271))=0</formula>
    </cfRule>
  </conditionalFormatting>
  <conditionalFormatting sqref="AA271">
    <cfRule type="containsBlanks" dxfId="2759" priority="152">
      <formula>LEN(TRIM(AA271))=0</formula>
    </cfRule>
  </conditionalFormatting>
  <conditionalFormatting sqref="AD271">
    <cfRule type="containsBlanks" dxfId="2758" priority="151">
      <formula>LEN(TRIM(AD271))=0</formula>
    </cfRule>
  </conditionalFormatting>
  <conditionalFormatting sqref="C280">
    <cfRule type="containsBlanks" dxfId="2757" priority="150">
      <formula>LEN(TRIM(C280))=0</formula>
    </cfRule>
  </conditionalFormatting>
  <conditionalFormatting sqref="F280">
    <cfRule type="containsBlanks" dxfId="2756" priority="149">
      <formula>LEN(TRIM(F280))=0</formula>
    </cfRule>
  </conditionalFormatting>
  <conditionalFormatting sqref="I280">
    <cfRule type="containsBlanks" dxfId="2755" priority="148">
      <formula>LEN(TRIM(I280))=0</formula>
    </cfRule>
  </conditionalFormatting>
  <conditionalFormatting sqref="L280">
    <cfRule type="containsBlanks" dxfId="2754" priority="147">
      <formula>LEN(TRIM(L280))=0</formula>
    </cfRule>
  </conditionalFormatting>
  <conditionalFormatting sqref="O280">
    <cfRule type="containsBlanks" dxfId="2753" priority="146">
      <formula>LEN(TRIM(O280))=0</formula>
    </cfRule>
  </conditionalFormatting>
  <conditionalFormatting sqref="R280">
    <cfRule type="containsBlanks" dxfId="2752" priority="145">
      <formula>LEN(TRIM(R280))=0</formula>
    </cfRule>
  </conditionalFormatting>
  <conditionalFormatting sqref="U280">
    <cfRule type="containsBlanks" dxfId="2751" priority="144">
      <formula>LEN(TRIM(U280))=0</formula>
    </cfRule>
  </conditionalFormatting>
  <conditionalFormatting sqref="X280">
    <cfRule type="containsBlanks" dxfId="2750" priority="143">
      <formula>LEN(TRIM(X280))=0</formula>
    </cfRule>
  </conditionalFormatting>
  <conditionalFormatting sqref="AA280">
    <cfRule type="containsBlanks" dxfId="2749" priority="142">
      <formula>LEN(TRIM(AA280))=0</formula>
    </cfRule>
  </conditionalFormatting>
  <conditionalFormatting sqref="AD280">
    <cfRule type="containsBlanks" dxfId="2748" priority="141">
      <formula>LEN(TRIM(AD280))=0</formula>
    </cfRule>
  </conditionalFormatting>
  <conditionalFormatting sqref="C289">
    <cfRule type="containsBlanks" dxfId="2747" priority="140">
      <formula>LEN(TRIM(C289))=0</formula>
    </cfRule>
  </conditionalFormatting>
  <conditionalFormatting sqref="F289">
    <cfRule type="containsBlanks" dxfId="2746" priority="139">
      <formula>LEN(TRIM(F289))=0</formula>
    </cfRule>
  </conditionalFormatting>
  <conditionalFormatting sqref="I289">
    <cfRule type="containsBlanks" dxfId="2745" priority="138">
      <formula>LEN(TRIM(I289))=0</formula>
    </cfRule>
  </conditionalFormatting>
  <conditionalFormatting sqref="L289">
    <cfRule type="containsBlanks" dxfId="2744" priority="137">
      <formula>LEN(TRIM(L289))=0</formula>
    </cfRule>
  </conditionalFormatting>
  <conditionalFormatting sqref="O289">
    <cfRule type="containsBlanks" dxfId="2743" priority="136">
      <formula>LEN(TRIM(O289))=0</formula>
    </cfRule>
  </conditionalFormatting>
  <conditionalFormatting sqref="R289">
    <cfRule type="containsBlanks" dxfId="2742" priority="135">
      <formula>LEN(TRIM(R289))=0</formula>
    </cfRule>
  </conditionalFormatting>
  <conditionalFormatting sqref="U289">
    <cfRule type="containsBlanks" dxfId="2741" priority="134">
      <formula>LEN(TRIM(U289))=0</formula>
    </cfRule>
  </conditionalFormatting>
  <conditionalFormatting sqref="X289">
    <cfRule type="containsBlanks" dxfId="2740" priority="133">
      <formula>LEN(TRIM(X289))=0</formula>
    </cfRule>
  </conditionalFormatting>
  <conditionalFormatting sqref="AA289">
    <cfRule type="containsBlanks" dxfId="2739" priority="132">
      <formula>LEN(TRIM(AA289))=0</formula>
    </cfRule>
  </conditionalFormatting>
  <conditionalFormatting sqref="AD289">
    <cfRule type="containsBlanks" dxfId="2738" priority="131">
      <formula>LEN(TRIM(AD289))=0</formula>
    </cfRule>
  </conditionalFormatting>
  <conditionalFormatting sqref="C298">
    <cfRule type="containsBlanks" dxfId="2737" priority="130">
      <formula>LEN(TRIM(C298))=0</formula>
    </cfRule>
  </conditionalFormatting>
  <conditionalFormatting sqref="F298">
    <cfRule type="containsBlanks" dxfId="2736" priority="129">
      <formula>LEN(TRIM(F298))=0</formula>
    </cfRule>
  </conditionalFormatting>
  <conditionalFormatting sqref="I298">
    <cfRule type="containsBlanks" dxfId="2735" priority="128">
      <formula>LEN(TRIM(I298))=0</formula>
    </cfRule>
  </conditionalFormatting>
  <conditionalFormatting sqref="L298">
    <cfRule type="containsBlanks" dxfId="2734" priority="127">
      <formula>LEN(TRIM(L298))=0</formula>
    </cfRule>
  </conditionalFormatting>
  <conditionalFormatting sqref="O298">
    <cfRule type="containsBlanks" dxfId="2733" priority="126">
      <formula>LEN(TRIM(O298))=0</formula>
    </cfRule>
  </conditionalFormatting>
  <conditionalFormatting sqref="R298">
    <cfRule type="containsBlanks" dxfId="2732" priority="125">
      <formula>LEN(TRIM(R298))=0</formula>
    </cfRule>
  </conditionalFormatting>
  <conditionalFormatting sqref="U298">
    <cfRule type="containsBlanks" dxfId="2731" priority="124">
      <formula>LEN(TRIM(U298))=0</formula>
    </cfRule>
  </conditionalFormatting>
  <conditionalFormatting sqref="X298">
    <cfRule type="containsBlanks" dxfId="2730" priority="123">
      <formula>LEN(TRIM(X298))=0</formula>
    </cfRule>
  </conditionalFormatting>
  <conditionalFormatting sqref="AA298">
    <cfRule type="containsBlanks" dxfId="2729" priority="122">
      <formula>LEN(TRIM(AA298))=0</formula>
    </cfRule>
  </conditionalFormatting>
  <conditionalFormatting sqref="AD298">
    <cfRule type="containsBlanks" dxfId="2728" priority="121">
      <formula>LEN(TRIM(AD298))=0</formula>
    </cfRule>
  </conditionalFormatting>
  <conditionalFormatting sqref="C307">
    <cfRule type="containsBlanks" dxfId="2727" priority="120">
      <formula>LEN(TRIM(C307))=0</formula>
    </cfRule>
  </conditionalFormatting>
  <conditionalFormatting sqref="F307">
    <cfRule type="containsBlanks" dxfId="2726" priority="119">
      <formula>LEN(TRIM(F307))=0</formula>
    </cfRule>
  </conditionalFormatting>
  <conditionalFormatting sqref="I307">
    <cfRule type="containsBlanks" dxfId="2725" priority="118">
      <formula>LEN(TRIM(I307))=0</formula>
    </cfRule>
  </conditionalFormatting>
  <conditionalFormatting sqref="L307">
    <cfRule type="containsBlanks" dxfId="2724" priority="117">
      <formula>LEN(TRIM(L307))=0</formula>
    </cfRule>
  </conditionalFormatting>
  <conditionalFormatting sqref="O307">
    <cfRule type="containsBlanks" dxfId="2723" priority="116">
      <formula>LEN(TRIM(O307))=0</formula>
    </cfRule>
  </conditionalFormatting>
  <conditionalFormatting sqref="R307">
    <cfRule type="containsBlanks" dxfId="2722" priority="115">
      <formula>LEN(TRIM(R307))=0</formula>
    </cfRule>
  </conditionalFormatting>
  <conditionalFormatting sqref="U307">
    <cfRule type="containsBlanks" dxfId="2721" priority="114">
      <formula>LEN(TRIM(U307))=0</formula>
    </cfRule>
  </conditionalFormatting>
  <conditionalFormatting sqref="X307">
    <cfRule type="containsBlanks" dxfId="2720" priority="113">
      <formula>LEN(TRIM(X307))=0</formula>
    </cfRule>
  </conditionalFormatting>
  <conditionalFormatting sqref="AA307">
    <cfRule type="containsBlanks" dxfId="2719" priority="112">
      <formula>LEN(TRIM(AA307))=0</formula>
    </cfRule>
  </conditionalFormatting>
  <conditionalFormatting sqref="AD307">
    <cfRule type="containsBlanks" dxfId="2718" priority="111">
      <formula>LEN(TRIM(AD307))=0</formula>
    </cfRule>
  </conditionalFormatting>
  <conditionalFormatting sqref="C316">
    <cfRule type="containsBlanks" dxfId="2717" priority="110">
      <formula>LEN(TRIM(C316))=0</formula>
    </cfRule>
  </conditionalFormatting>
  <conditionalFormatting sqref="F316">
    <cfRule type="containsBlanks" dxfId="2716" priority="109">
      <formula>LEN(TRIM(F316))=0</formula>
    </cfRule>
  </conditionalFormatting>
  <conditionalFormatting sqref="I316">
    <cfRule type="containsBlanks" dxfId="2715" priority="108">
      <formula>LEN(TRIM(I316))=0</formula>
    </cfRule>
  </conditionalFormatting>
  <conditionalFormatting sqref="L316">
    <cfRule type="containsBlanks" dxfId="2714" priority="107">
      <formula>LEN(TRIM(L316))=0</formula>
    </cfRule>
  </conditionalFormatting>
  <conditionalFormatting sqref="O316">
    <cfRule type="containsBlanks" dxfId="2713" priority="106">
      <formula>LEN(TRIM(O316))=0</formula>
    </cfRule>
  </conditionalFormatting>
  <conditionalFormatting sqref="R316">
    <cfRule type="containsBlanks" dxfId="2712" priority="105">
      <formula>LEN(TRIM(R316))=0</formula>
    </cfRule>
  </conditionalFormatting>
  <conditionalFormatting sqref="U316">
    <cfRule type="containsBlanks" dxfId="2711" priority="104">
      <formula>LEN(TRIM(U316))=0</formula>
    </cfRule>
  </conditionalFormatting>
  <conditionalFormatting sqref="X316">
    <cfRule type="containsBlanks" dxfId="2710" priority="103">
      <formula>LEN(TRIM(X316))=0</formula>
    </cfRule>
  </conditionalFormatting>
  <conditionalFormatting sqref="AA316">
    <cfRule type="containsBlanks" dxfId="2709" priority="102">
      <formula>LEN(TRIM(AA316))=0</formula>
    </cfRule>
  </conditionalFormatting>
  <conditionalFormatting sqref="AD316">
    <cfRule type="containsBlanks" dxfId="2708" priority="101">
      <formula>LEN(TRIM(AD316))=0</formula>
    </cfRule>
  </conditionalFormatting>
  <conditionalFormatting sqref="C325">
    <cfRule type="containsBlanks" dxfId="2707" priority="100">
      <formula>LEN(TRIM(C325))=0</formula>
    </cfRule>
  </conditionalFormatting>
  <conditionalFormatting sqref="F325">
    <cfRule type="containsBlanks" dxfId="2706" priority="99">
      <formula>LEN(TRIM(F325))=0</formula>
    </cfRule>
  </conditionalFormatting>
  <conditionalFormatting sqref="I325">
    <cfRule type="containsBlanks" dxfId="2705" priority="98">
      <formula>LEN(TRIM(I325))=0</formula>
    </cfRule>
  </conditionalFormatting>
  <conditionalFormatting sqref="L325">
    <cfRule type="containsBlanks" dxfId="2704" priority="97">
      <formula>LEN(TRIM(L325))=0</formula>
    </cfRule>
  </conditionalFormatting>
  <conditionalFormatting sqref="O325">
    <cfRule type="containsBlanks" dxfId="2703" priority="96">
      <formula>LEN(TRIM(O325))=0</formula>
    </cfRule>
  </conditionalFormatting>
  <conditionalFormatting sqref="R325">
    <cfRule type="containsBlanks" dxfId="2702" priority="95">
      <formula>LEN(TRIM(R325))=0</formula>
    </cfRule>
  </conditionalFormatting>
  <conditionalFormatting sqref="U325">
    <cfRule type="containsBlanks" dxfId="2701" priority="94">
      <formula>LEN(TRIM(U325))=0</formula>
    </cfRule>
  </conditionalFormatting>
  <conditionalFormatting sqref="X325">
    <cfRule type="containsBlanks" dxfId="2700" priority="93">
      <formula>LEN(TRIM(X325))=0</formula>
    </cfRule>
  </conditionalFormatting>
  <conditionalFormatting sqref="AA325">
    <cfRule type="containsBlanks" dxfId="2699" priority="92">
      <formula>LEN(TRIM(AA325))=0</formula>
    </cfRule>
  </conditionalFormatting>
  <conditionalFormatting sqref="AD325">
    <cfRule type="containsBlanks" dxfId="2698" priority="91">
      <formula>LEN(TRIM(AD325))=0</formula>
    </cfRule>
  </conditionalFormatting>
  <conditionalFormatting sqref="C334">
    <cfRule type="containsBlanks" dxfId="2697" priority="90">
      <formula>LEN(TRIM(C334))=0</formula>
    </cfRule>
  </conditionalFormatting>
  <conditionalFormatting sqref="F334">
    <cfRule type="containsBlanks" dxfId="2696" priority="89">
      <formula>LEN(TRIM(F334))=0</formula>
    </cfRule>
  </conditionalFormatting>
  <conditionalFormatting sqref="I334">
    <cfRule type="containsBlanks" dxfId="2695" priority="88">
      <formula>LEN(TRIM(I334))=0</formula>
    </cfRule>
  </conditionalFormatting>
  <conditionalFormatting sqref="L334">
    <cfRule type="containsBlanks" dxfId="2694" priority="87">
      <formula>LEN(TRIM(L334))=0</formula>
    </cfRule>
  </conditionalFormatting>
  <conditionalFormatting sqref="O334">
    <cfRule type="containsBlanks" dxfId="2693" priority="86">
      <formula>LEN(TRIM(O334))=0</formula>
    </cfRule>
  </conditionalFormatting>
  <conditionalFormatting sqref="R334">
    <cfRule type="containsBlanks" dxfId="2692" priority="85">
      <formula>LEN(TRIM(R334))=0</formula>
    </cfRule>
  </conditionalFormatting>
  <conditionalFormatting sqref="U334">
    <cfRule type="containsBlanks" dxfId="2691" priority="84">
      <formula>LEN(TRIM(U334))=0</formula>
    </cfRule>
  </conditionalFormatting>
  <conditionalFormatting sqref="X334">
    <cfRule type="containsBlanks" dxfId="2690" priority="83">
      <formula>LEN(TRIM(X334))=0</formula>
    </cfRule>
  </conditionalFormatting>
  <conditionalFormatting sqref="AA334">
    <cfRule type="containsBlanks" dxfId="2689" priority="82">
      <formula>LEN(TRIM(AA334))=0</formula>
    </cfRule>
  </conditionalFormatting>
  <conditionalFormatting sqref="AD334">
    <cfRule type="containsBlanks" dxfId="2688" priority="81">
      <formula>LEN(TRIM(AD334))=0</formula>
    </cfRule>
  </conditionalFormatting>
  <conditionalFormatting sqref="C343">
    <cfRule type="containsBlanks" dxfId="2687" priority="80">
      <formula>LEN(TRIM(C343))=0</formula>
    </cfRule>
  </conditionalFormatting>
  <conditionalFormatting sqref="F343">
    <cfRule type="containsBlanks" dxfId="2686" priority="79">
      <formula>LEN(TRIM(F343))=0</formula>
    </cfRule>
  </conditionalFormatting>
  <conditionalFormatting sqref="I343">
    <cfRule type="containsBlanks" dxfId="2685" priority="78">
      <formula>LEN(TRIM(I343))=0</formula>
    </cfRule>
  </conditionalFormatting>
  <conditionalFormatting sqref="L343">
    <cfRule type="containsBlanks" dxfId="2684" priority="77">
      <formula>LEN(TRIM(L343))=0</formula>
    </cfRule>
  </conditionalFormatting>
  <conditionalFormatting sqref="O343">
    <cfRule type="containsBlanks" dxfId="2683" priority="76">
      <formula>LEN(TRIM(O343))=0</formula>
    </cfRule>
  </conditionalFormatting>
  <conditionalFormatting sqref="R343">
    <cfRule type="containsBlanks" dxfId="2682" priority="75">
      <formula>LEN(TRIM(R343))=0</formula>
    </cfRule>
  </conditionalFormatting>
  <conditionalFormatting sqref="U343">
    <cfRule type="containsBlanks" dxfId="2681" priority="74">
      <formula>LEN(TRIM(U343))=0</formula>
    </cfRule>
  </conditionalFormatting>
  <conditionalFormatting sqref="X343">
    <cfRule type="containsBlanks" dxfId="2680" priority="73">
      <formula>LEN(TRIM(X343))=0</formula>
    </cfRule>
  </conditionalFormatting>
  <conditionalFormatting sqref="AA343">
    <cfRule type="containsBlanks" dxfId="2679" priority="72">
      <formula>LEN(TRIM(AA343))=0</formula>
    </cfRule>
  </conditionalFormatting>
  <conditionalFormatting sqref="AD343">
    <cfRule type="containsBlanks" dxfId="2678" priority="71">
      <formula>LEN(TRIM(AD343))=0</formula>
    </cfRule>
  </conditionalFormatting>
  <conditionalFormatting sqref="C352">
    <cfRule type="containsBlanks" dxfId="2677" priority="70">
      <formula>LEN(TRIM(C352))=0</formula>
    </cfRule>
  </conditionalFormatting>
  <conditionalFormatting sqref="F352">
    <cfRule type="containsBlanks" dxfId="2676" priority="69">
      <formula>LEN(TRIM(F352))=0</formula>
    </cfRule>
  </conditionalFormatting>
  <conditionalFormatting sqref="I352">
    <cfRule type="containsBlanks" dxfId="2675" priority="68">
      <formula>LEN(TRIM(I352))=0</formula>
    </cfRule>
  </conditionalFormatting>
  <conditionalFormatting sqref="L352">
    <cfRule type="containsBlanks" dxfId="2674" priority="67">
      <formula>LEN(TRIM(L352))=0</formula>
    </cfRule>
  </conditionalFormatting>
  <conditionalFormatting sqref="O352">
    <cfRule type="containsBlanks" dxfId="2673" priority="66">
      <formula>LEN(TRIM(O352))=0</formula>
    </cfRule>
  </conditionalFormatting>
  <conditionalFormatting sqref="R352">
    <cfRule type="containsBlanks" dxfId="2672" priority="65">
      <formula>LEN(TRIM(R352))=0</formula>
    </cfRule>
  </conditionalFormatting>
  <conditionalFormatting sqref="U352">
    <cfRule type="containsBlanks" dxfId="2671" priority="64">
      <formula>LEN(TRIM(U352))=0</formula>
    </cfRule>
  </conditionalFormatting>
  <conditionalFormatting sqref="X352">
    <cfRule type="containsBlanks" dxfId="2670" priority="63">
      <formula>LEN(TRIM(X352))=0</formula>
    </cfRule>
  </conditionalFormatting>
  <conditionalFormatting sqref="AA352">
    <cfRule type="containsBlanks" dxfId="2669" priority="62">
      <formula>LEN(TRIM(AA352))=0</formula>
    </cfRule>
  </conditionalFormatting>
  <conditionalFormatting sqref="AD352">
    <cfRule type="containsBlanks" dxfId="2668" priority="61">
      <formula>LEN(TRIM(AD352))=0</formula>
    </cfRule>
  </conditionalFormatting>
  <conditionalFormatting sqref="C361">
    <cfRule type="containsBlanks" dxfId="2667" priority="60">
      <formula>LEN(TRIM(C361))=0</formula>
    </cfRule>
  </conditionalFormatting>
  <conditionalFormatting sqref="F361">
    <cfRule type="containsBlanks" dxfId="2666" priority="59">
      <formula>LEN(TRIM(F361))=0</formula>
    </cfRule>
  </conditionalFormatting>
  <conditionalFormatting sqref="I361">
    <cfRule type="containsBlanks" dxfId="2665" priority="58">
      <formula>LEN(TRIM(I361))=0</formula>
    </cfRule>
  </conditionalFormatting>
  <conditionalFormatting sqref="L361">
    <cfRule type="containsBlanks" dxfId="2664" priority="57">
      <formula>LEN(TRIM(L361))=0</formula>
    </cfRule>
  </conditionalFormatting>
  <conditionalFormatting sqref="O361">
    <cfRule type="containsBlanks" dxfId="2663" priority="56">
      <formula>LEN(TRIM(O361))=0</formula>
    </cfRule>
  </conditionalFormatting>
  <conditionalFormatting sqref="R361">
    <cfRule type="containsBlanks" dxfId="2662" priority="55">
      <formula>LEN(TRIM(R361))=0</formula>
    </cfRule>
  </conditionalFormatting>
  <conditionalFormatting sqref="U361">
    <cfRule type="containsBlanks" dxfId="2661" priority="54">
      <formula>LEN(TRIM(U361))=0</formula>
    </cfRule>
  </conditionalFormatting>
  <conditionalFormatting sqref="X361">
    <cfRule type="containsBlanks" dxfId="2660" priority="53">
      <formula>LEN(TRIM(X361))=0</formula>
    </cfRule>
  </conditionalFormatting>
  <conditionalFormatting sqref="AA361">
    <cfRule type="containsBlanks" dxfId="2659" priority="52">
      <formula>LEN(TRIM(AA361))=0</formula>
    </cfRule>
  </conditionalFormatting>
  <conditionalFormatting sqref="AD361">
    <cfRule type="containsBlanks" dxfId="2658" priority="51">
      <formula>LEN(TRIM(AD361))=0</formula>
    </cfRule>
  </conditionalFormatting>
  <conditionalFormatting sqref="C370">
    <cfRule type="containsBlanks" dxfId="2657" priority="50">
      <formula>LEN(TRIM(C370))=0</formula>
    </cfRule>
  </conditionalFormatting>
  <conditionalFormatting sqref="F370">
    <cfRule type="containsBlanks" dxfId="2656" priority="49">
      <formula>LEN(TRIM(F370))=0</formula>
    </cfRule>
  </conditionalFormatting>
  <conditionalFormatting sqref="I370">
    <cfRule type="containsBlanks" dxfId="2655" priority="48">
      <formula>LEN(TRIM(I370))=0</formula>
    </cfRule>
  </conditionalFormatting>
  <conditionalFormatting sqref="L370">
    <cfRule type="containsBlanks" dxfId="2654" priority="47">
      <formula>LEN(TRIM(L370))=0</formula>
    </cfRule>
  </conditionalFormatting>
  <conditionalFormatting sqref="O370">
    <cfRule type="containsBlanks" dxfId="2653" priority="46">
      <formula>LEN(TRIM(O370))=0</formula>
    </cfRule>
  </conditionalFormatting>
  <conditionalFormatting sqref="R370">
    <cfRule type="containsBlanks" dxfId="2652" priority="45">
      <formula>LEN(TRIM(R370))=0</formula>
    </cfRule>
  </conditionalFormatting>
  <conditionalFormatting sqref="U370">
    <cfRule type="containsBlanks" dxfId="2651" priority="44">
      <formula>LEN(TRIM(U370))=0</formula>
    </cfRule>
  </conditionalFormatting>
  <conditionalFormatting sqref="X370">
    <cfRule type="containsBlanks" dxfId="2650" priority="43">
      <formula>LEN(TRIM(X370))=0</formula>
    </cfRule>
  </conditionalFormatting>
  <conditionalFormatting sqref="AA370">
    <cfRule type="containsBlanks" dxfId="2649" priority="42">
      <formula>LEN(TRIM(AA370))=0</formula>
    </cfRule>
  </conditionalFormatting>
  <conditionalFormatting sqref="AD370">
    <cfRule type="containsBlanks" dxfId="2648" priority="41">
      <formula>LEN(TRIM(AD370))=0</formula>
    </cfRule>
  </conditionalFormatting>
  <conditionalFormatting sqref="C379">
    <cfRule type="containsBlanks" dxfId="2647" priority="40">
      <formula>LEN(TRIM(C379))=0</formula>
    </cfRule>
  </conditionalFormatting>
  <conditionalFormatting sqref="F379">
    <cfRule type="containsBlanks" dxfId="2646" priority="39">
      <formula>LEN(TRIM(F379))=0</formula>
    </cfRule>
  </conditionalFormatting>
  <conditionalFormatting sqref="I379">
    <cfRule type="containsBlanks" dxfId="2645" priority="38">
      <formula>LEN(TRIM(I379))=0</formula>
    </cfRule>
  </conditionalFormatting>
  <conditionalFormatting sqref="L379">
    <cfRule type="containsBlanks" dxfId="2644" priority="37">
      <formula>LEN(TRIM(L379))=0</formula>
    </cfRule>
  </conditionalFormatting>
  <conditionalFormatting sqref="O379">
    <cfRule type="containsBlanks" dxfId="2643" priority="36">
      <formula>LEN(TRIM(O379))=0</formula>
    </cfRule>
  </conditionalFormatting>
  <conditionalFormatting sqref="R379">
    <cfRule type="containsBlanks" dxfId="2642" priority="35">
      <formula>LEN(TRIM(R379))=0</formula>
    </cfRule>
  </conditionalFormatting>
  <conditionalFormatting sqref="U379">
    <cfRule type="containsBlanks" dxfId="2641" priority="34">
      <formula>LEN(TRIM(U379))=0</formula>
    </cfRule>
  </conditionalFormatting>
  <conditionalFormatting sqref="X379">
    <cfRule type="containsBlanks" dxfId="2640" priority="33">
      <formula>LEN(TRIM(X379))=0</formula>
    </cfRule>
  </conditionalFormatting>
  <conditionalFormatting sqref="AA379">
    <cfRule type="containsBlanks" dxfId="2639" priority="32">
      <formula>LEN(TRIM(AA379))=0</formula>
    </cfRule>
  </conditionalFormatting>
  <conditionalFormatting sqref="AD379">
    <cfRule type="containsBlanks" dxfId="2638" priority="31">
      <formula>LEN(TRIM(AD379))=0</formula>
    </cfRule>
  </conditionalFormatting>
  <conditionalFormatting sqref="C388">
    <cfRule type="containsBlanks" dxfId="2637" priority="30">
      <formula>LEN(TRIM(C388))=0</formula>
    </cfRule>
  </conditionalFormatting>
  <conditionalFormatting sqref="F388">
    <cfRule type="containsBlanks" dxfId="2636" priority="29">
      <formula>LEN(TRIM(F388))=0</formula>
    </cfRule>
  </conditionalFormatting>
  <conditionalFormatting sqref="I388">
    <cfRule type="containsBlanks" dxfId="2635" priority="28">
      <formula>LEN(TRIM(I388))=0</formula>
    </cfRule>
  </conditionalFormatting>
  <conditionalFormatting sqref="L388">
    <cfRule type="containsBlanks" dxfId="2634" priority="27">
      <formula>LEN(TRIM(L388))=0</formula>
    </cfRule>
  </conditionalFormatting>
  <conditionalFormatting sqref="O388">
    <cfRule type="containsBlanks" dxfId="2633" priority="26">
      <formula>LEN(TRIM(O388))=0</formula>
    </cfRule>
  </conditionalFormatting>
  <conditionalFormatting sqref="R388">
    <cfRule type="containsBlanks" dxfId="2632" priority="25">
      <formula>LEN(TRIM(R388))=0</formula>
    </cfRule>
  </conditionalFormatting>
  <conditionalFormatting sqref="U388">
    <cfRule type="containsBlanks" dxfId="2631" priority="24">
      <formula>LEN(TRIM(U388))=0</formula>
    </cfRule>
  </conditionalFormatting>
  <conditionalFormatting sqref="X388">
    <cfRule type="containsBlanks" dxfId="2630" priority="23">
      <formula>LEN(TRIM(X388))=0</formula>
    </cfRule>
  </conditionalFormatting>
  <conditionalFormatting sqref="AA388">
    <cfRule type="containsBlanks" dxfId="2629" priority="22">
      <formula>LEN(TRIM(AA388))=0</formula>
    </cfRule>
  </conditionalFormatting>
  <conditionalFormatting sqref="AD388">
    <cfRule type="containsBlanks" dxfId="2628" priority="21">
      <formula>LEN(TRIM(AD388))=0</formula>
    </cfRule>
  </conditionalFormatting>
  <conditionalFormatting sqref="C397">
    <cfRule type="containsBlanks" dxfId="2627" priority="20">
      <formula>LEN(TRIM(C397))=0</formula>
    </cfRule>
  </conditionalFormatting>
  <conditionalFormatting sqref="F397">
    <cfRule type="containsBlanks" dxfId="2626" priority="19">
      <formula>LEN(TRIM(F397))=0</formula>
    </cfRule>
  </conditionalFormatting>
  <conditionalFormatting sqref="I397">
    <cfRule type="containsBlanks" dxfId="2625" priority="18">
      <formula>LEN(TRIM(I397))=0</formula>
    </cfRule>
  </conditionalFormatting>
  <conditionalFormatting sqref="L397">
    <cfRule type="containsBlanks" dxfId="2624" priority="17">
      <formula>LEN(TRIM(L397))=0</formula>
    </cfRule>
  </conditionalFormatting>
  <conditionalFormatting sqref="O397">
    <cfRule type="containsBlanks" dxfId="2623" priority="16">
      <formula>LEN(TRIM(O397))=0</formula>
    </cfRule>
  </conditionalFormatting>
  <conditionalFormatting sqref="R397">
    <cfRule type="containsBlanks" dxfId="2622" priority="15">
      <formula>LEN(TRIM(R397))=0</formula>
    </cfRule>
  </conditionalFormatting>
  <conditionalFormatting sqref="U397">
    <cfRule type="containsBlanks" dxfId="2621" priority="14">
      <formula>LEN(TRIM(U397))=0</formula>
    </cfRule>
  </conditionalFormatting>
  <conditionalFormatting sqref="X397">
    <cfRule type="containsBlanks" dxfId="2620" priority="13">
      <formula>LEN(TRIM(X397))=0</formula>
    </cfRule>
  </conditionalFormatting>
  <conditionalFormatting sqref="AA397">
    <cfRule type="containsBlanks" dxfId="2619" priority="12">
      <formula>LEN(TRIM(AA397))=0</formula>
    </cfRule>
  </conditionalFormatting>
  <conditionalFormatting sqref="AD397">
    <cfRule type="containsBlanks" dxfId="2618" priority="11">
      <formula>LEN(TRIM(AD397))=0</formula>
    </cfRule>
  </conditionalFormatting>
  <conditionalFormatting sqref="C406">
    <cfRule type="containsBlanks" dxfId="2617" priority="10">
      <formula>LEN(TRIM(C406))=0</formula>
    </cfRule>
  </conditionalFormatting>
  <conditionalFormatting sqref="F406">
    <cfRule type="containsBlanks" dxfId="2616" priority="9">
      <formula>LEN(TRIM(F406))=0</formula>
    </cfRule>
  </conditionalFormatting>
  <conditionalFormatting sqref="I406">
    <cfRule type="containsBlanks" dxfId="2615" priority="8">
      <formula>LEN(TRIM(I406))=0</formula>
    </cfRule>
  </conditionalFormatting>
  <conditionalFormatting sqref="L406">
    <cfRule type="containsBlanks" dxfId="2614" priority="7">
      <formula>LEN(TRIM(L406))=0</formula>
    </cfRule>
  </conditionalFormatting>
  <conditionalFormatting sqref="O406">
    <cfRule type="containsBlanks" dxfId="2613" priority="6">
      <formula>LEN(TRIM(O406))=0</formula>
    </cfRule>
  </conditionalFormatting>
  <conditionalFormatting sqref="R406">
    <cfRule type="containsBlanks" dxfId="2612" priority="5">
      <formula>LEN(TRIM(R406))=0</formula>
    </cfRule>
  </conditionalFormatting>
  <conditionalFormatting sqref="U406">
    <cfRule type="containsBlanks" dxfId="2611" priority="4">
      <formula>LEN(TRIM(U406))=0</formula>
    </cfRule>
  </conditionalFormatting>
  <conditionalFormatting sqref="X406">
    <cfRule type="containsBlanks" dxfId="2610" priority="3">
      <formula>LEN(TRIM(X406))=0</formula>
    </cfRule>
  </conditionalFormatting>
  <conditionalFormatting sqref="AA406">
    <cfRule type="containsBlanks" dxfId="2609" priority="2">
      <formula>LEN(TRIM(AA406))=0</formula>
    </cfRule>
  </conditionalFormatting>
  <conditionalFormatting sqref="AD406">
    <cfRule type="containsBlanks" dxfId="2608" priority="1">
      <formula>LEN(TRIM(AD406))=0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40" operator="equal" id="{8EC0EE87-20D1-4078-B9A3-19168C1B7AB5}">
            <xm:f>Dicionário!$B$14</xm:f>
            <x14:dxf>
              <font>
                <b/>
                <i val="0"/>
                <color theme="0"/>
              </font>
              <fill>
                <patternFill>
                  <bgColor rgb="FF0000FF"/>
                </patternFill>
              </fill>
            </x14:dxf>
          </x14:cfRule>
          <x14:cfRule type="cellIs" priority="941" operator="equal" id="{6630A719-82EF-4EF7-99CB-B0AAB8EE101A}">
            <xm:f>Dicionário!$B$13</xm:f>
            <x14:dxf>
              <font>
                <b/>
                <i val="0"/>
                <color theme="1"/>
              </font>
              <fill>
                <patternFill>
                  <bgColor rgb="FF99FF99"/>
                </patternFill>
              </fill>
            </x14:dxf>
          </x14:cfRule>
          <x14:cfRule type="cellIs" priority="13052" operator="equal" id="{5271F83D-5B26-4C0F-8F00-A3DD0C6DFFB8}">
            <xm:f>Dicionário!$B$15</xm:f>
            <x14:dxf>
              <font>
                <b/>
                <i val="0"/>
                <color theme="0"/>
              </font>
              <fill>
                <patternFill>
                  <bgColor rgb="FFFF0000"/>
                </patternFill>
              </fill>
            </x14:dxf>
          </x14:cfRule>
          <x14:cfRule type="cellIs" priority="13053" operator="equal" id="{0CF25B6E-1E9E-4711-825A-BEC36E06A91E}">
            <xm:f>Dicionário!$B$12</xm:f>
            <x14:dxf>
              <font>
                <color theme="0"/>
              </font>
              <fill>
                <patternFill>
                  <bgColor theme="0" tint="-0.34998626667073579"/>
                </patternFill>
              </fill>
            </x14:dxf>
          </x14:cfRule>
          <x14:cfRule type="cellIs" priority="13054" operator="equal" id="{9B40E9CB-1D0D-495F-AE05-108A2FEADDAC}">
            <xm:f>Dicionário!$B$11</xm:f>
            <x14:dxf>
              <font>
                <color theme="0"/>
              </font>
              <fill>
                <patternFill>
                  <bgColor theme="1" tint="4.9989318521683403E-2"/>
                </patternFill>
              </fill>
            </x14:dxf>
          </x14:cfRule>
          <x14:cfRule type="cellIs" priority="13055" operator="equal" id="{9D6B71C0-D551-4A9A-B53A-B05607E54B94}">
            <xm:f>Dicionário!$B$10</xm:f>
            <x14:dxf>
              <font>
                <color theme="1"/>
              </font>
              <fill>
                <patternFill>
                  <bgColor theme="7" tint="0.59996337778862885"/>
                </patternFill>
              </fill>
            </x14:dxf>
          </x14:cfRule>
          <x14:cfRule type="cellIs" priority="13056" operator="equal" id="{199F1917-F20D-4FCE-9213-319F211EECF3}">
            <xm:f>Dicionário!$B$9</xm:f>
            <x14:dxf>
              <fill>
                <patternFill>
                  <bgColor theme="4" tint="0.59996337778862885"/>
                </patternFill>
              </fill>
            </x14:dxf>
          </x14:cfRule>
          <x14:cfRule type="cellIs" priority="13057" operator="equal" id="{EACA4838-3AA0-4F15-8C05-295CB415F2AB}">
            <xm:f>Dicionário!$B$8</xm:f>
            <x14:dxf>
              <fill>
                <patternFill>
                  <bgColor rgb="FF0070C0"/>
                </patternFill>
              </fill>
            </x14:dxf>
          </x14:cfRule>
          <x14:cfRule type="cellIs" priority="13058" operator="equal" id="{529542DA-9B5F-4D40-B2F3-17244A9564BC}">
            <xm:f>Dicionário!$B$7</xm:f>
            <x14:dxf>
              <font>
                <color theme="1"/>
              </font>
              <fill>
                <patternFill>
                  <bgColor rgb="FFFF99CC"/>
                </patternFill>
              </fill>
            </x14:dxf>
          </x14:cfRule>
          <x14:cfRule type="cellIs" priority="13059" operator="equal" id="{E446242F-AAFE-40B4-8742-D085359E7036}">
            <xm:f>Dicionário!$B$6</xm:f>
            <x14:dxf>
              <fill>
                <patternFill>
                  <bgColor theme="7" tint="-0.24994659260841701"/>
                </patternFill>
              </fill>
            </x14:dxf>
          </x14:cfRule>
          <x14:cfRule type="cellIs" priority="13060" operator="equal" id="{B7A24CA1-0A82-4A73-B8C5-290988FD731F}">
            <xm:f>Dicionário!$B$5</xm:f>
            <x14:dxf>
              <fill>
                <patternFill>
                  <bgColor rgb="FFFFFF00"/>
                </patternFill>
              </fill>
            </x14:dxf>
          </x14:cfRule>
          <x14:cfRule type="cellIs" priority="13061" operator="equal" id="{CBF22271-A800-464E-8E19-5FAFEBD8AACF}">
            <xm:f>Dicionário!$B$4</xm:f>
            <x14:dxf>
              <fill>
                <patternFill>
                  <bgColor rgb="FF00B050"/>
                </patternFill>
              </fill>
            </x14:dxf>
          </x14:cfRule>
          <xm:sqref>B21:AD23 B30:AD32 B39:AD41 B48:AD50 B57:AD59 B66:AD68 B75:AD77 B84:AD86 B93:AD95 B102:AD104 B111:AD113 B120:AD122 B129:AD131 B138:AD140 B147:AD149 B156:AD158 B165:AD167 B174:AD176 B183:AD185 B210:AD212 B219:AD221 B228:AD230 B237:AD239 B246:AD248 B255:AD257 B192:AD194 B264:AD266 B408:AD410 B201:AD203 B273:AD275 B381:AD383 B399:AD401 B390:AD392 B372:AD374 B345:AD347 B363:AD365 B354:AD356 B318:AD320 B336:AD338 B327:AD329 B309:AD311 B282:AD284 B300:AD302 B291:AD293 B12:AD14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10EBD6BB-A781-48D4-AC89-B6FE29059149}">
          <x14:formula1>
            <xm:f>Dicionário!$F$5:$F$31</xm:f>
          </x14:formula1>
          <xm:sqref>E9 H9 K9 Q9 W9 N9 T9 Z9 AC9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C09A58D8-A9E3-4113-9871-9D1409E33C2D}">
          <x14:formula1>
            <xm:f>Dicionário!$B$4:$B$15</xm:f>
          </x14:formula1>
          <xm:sqref>AC408:AD410 E12:F14 Z408:AA410 W408:X410 T408:U410 Q408:R410 N408:O410 K408:L410 H408:I410 B408:C410 E255:F257 AC255:AD257 Z255:AA257 W255:X257 T255:U257 Q255:R257 N255:O257 K255:L257 H255:I257 E246:F248 B255:C257 AC246:AD248 Z246:AA248 W246:X248 T246:U248 Q246:R248 N246:O248 K246:L248 H246:I248 E237:F239 B246:C248 AC237:AD239 Z237:AA239 W237:X239 T237:U239 Q237:R239 N237:O239 K237:L239 H237:I239 E228:F230 B237:C239 AC228:AD230 Z228:AA230 W228:X230 T228:U230 Q228:R230 N228:O230 K228:L230 H228:I230 E219:F221 B228:C230 AC219:AD221 Z219:AA221 W219:X221 T219:U221 Q219:R221 N219:O221 K219:L221 H219:I221 E210:F212 B219:C221 AC210:AD212 Z210:AA212 W210:X212 T210:U212 Q210:R212 N210:O212 K210:L212 H210:I212 B210:C212 E183:F185 AC183:AD185 Z183:AA185 W183:X185 T183:U185 Q183:R185 N183:O185 K183:L185 H183:I185 E174:F176 B183:C185 AC174:AD176 Z174:AA176 W174:X176 T174:U176 Q174:R176 N174:O176 K174:L176 H174:I176 E165:F167 B174:C176 AC165:AD167 Z165:AA167 W165:X167 T165:U167 Q165:R167 N165:O167 K165:L167 H165:I167 E156:F158 B165:C167 AC156:AD158 Z156:AA158 W156:X158 T156:U158 Q156:R158 N156:O158 K156:L158 H156:I158 E147:F149 B156:C158 AC147:AD149 Z147:AA149 W147:X149 T147:U149 Q147:R149 N147:O149 K147:L149 H147:I149 E138:F140 B147:C149 AC138:AD140 Z138:AA140 W138:X140 T138:U140 Q138:R140 N138:O140 K138:L140 H138:I140 E129:F131 B138:C140 AC129:AD131 Z129:AA131 W129:X131 T129:U131 Q129:R131 N129:O131 K129:L131 H129:I131 E120:F122 B129:C131 AC120:AD122 Z120:AA122 W120:X122 T120:U122 Q120:R122 N120:O122 K120:L122 H120:I122 E111:F113 B120:C122 AC111:AD113 Z111:AA113 W111:X113 T111:U113 Q111:R113 N111:O113 K111:L113 H111:I113 E102:F104 B111:C113 AC102:AD104 Z102:AA104 W102:X104 T102:U104 Q102:R104 N102:O104 K102:L104 H102:I104 E93:F95 B102:C104 AC93:AD95 Z93:AA95 W93:X95 T93:U95 Q93:R95 N93:O95 K93:L95 H93:I95 E84:F86 B93:C95 AC84:AD86 Z84:AA86 W84:X86 T84:U86 Q84:R86 N84:O86 K84:L86 H84:I86 E75:F77 B84:C86 AC66:AD68 Z66:AA68 W66:X68 T66:U68 Q66:R68 N66:O68 K66:L68 H66:I68 E57:F59 B66:C68 AC57:AD59 Z57:AA59 W57:X59 T57:U59 Q57:R59 N57:O59 K57:L59 H57:I59 E48:F50 B57:C59 AC48:AD50 Z48:AA50 W48:X50 T48:U50 Q48:R50 N48:O50 K48:L50 H48:I50 E39:F41 B48:C50 AC39:AD41 Z39:AA41 W39:X41 T39:U41 Q39:R41 N39:O41 K39:L41 H39:I41 E30:F32 B39:C41 AC30:AD32 Z30:AA32 W30:X32 T30:U32 Q30:R32 N30:O32 K30:L32 H30:I32 E21:F23 B30:C32 AC21:AD23 Z21:AA23 W21:X23 T21:U23 Q21:R23 N21:O23 K21:L23 H21:I23 E291:F293 B21:C23 AC75:AD77 Z75:AA77 W75:X77 T75:U77 Q75:R77 N75:O77 K75:L77 H75:I77 E66:F68 B75:C77 AC12:AD14 Z12:AA14 W12:X14 T12:U14 Q12:R14 B12:C14 K12:L14 H12:I14 E408:F410 AC192:AD194 Z192:AA194 W192:X194 T192:U194 Q192:R194 N192:O194 K192:L194 H192:I194 B192:C194 E192:F194 E201:F203 AC201:AD203 Z201:AA203 W201:X203 T201:U203 Q201:R203 N201:O203 K201:L203 H201:I203 B201:C203 AC264:AD266 Z264:AA266 W264:X266 T264:U266 Q264:R266 N264:O266 K264:L266 H264:I266 B264:C266 E264:F266 AC399:AD401 Z399:AA401 W399:X401 T399:U401 Q399:R401 N399:O401 K399:L401 H399:I401 B399:C401 E399:F401 W381:X383 T381:U383 Q381:R383 N381:O383 K381:L383 H381:I383 B381:C383 E381:F383 AC381:AD383 Z381:AA383 AC390:AD392 Z390:AA392 W390:X392 T390:U392 Q390:R392 N390:O392 K390:L392 H390:I392 B390:C392 E390:F392 AC372:AD374 Z372:AA374 W372:X374 T372:U374 Q372:R374 N372:O374 K372:L374 H372:I374 B372:C374 E372:F374 AC363:AD365 Z363:AA365 W363:X365 T363:U365 Q363:R365 N363:O365 K363:L365 H363:I365 B363:C365 E363:F365 W345:X347 T345:U347 Q345:R347 N345:O347 K345:L347 H345:I347 B345:C347 E345:F347 AC345:AD347 Z345:AA347 AC354:AD356 Z354:AA356 W354:X356 T354:U356 Q354:R356 N354:O356 K354:L356 H354:I356 B354:C356 E354:F356 T273:U275 Q273:R275 N273:O275 K273:L275 H273:I275 B273:C275 E273:F275 AC273:AD275 Z273:AA275 W273:X275 AC336:AD338 Z336:AA338 W336:X338 T336:U338 Q336:R338 N336:O338 K336:L338 H336:I338 B336:C338 E336:F338 W318:X320 T318:U320 Q318:R320 N318:O320 K318:L320 H318:I320 B318:C320 E318:F320 AC318:AD320 Z318:AA320 AC327:AD329 Z327:AA329 W327:X329 T327:U329 Q327:R329 N327:O329 K327:L329 H327:I329 B327:C329 E327:F329 AC309:AD311 Z309:AA311 W309:X311 T309:U311 Q309:R311 N309:O311 K309:L311 H309:I311 B309:C311 E309:F311 AC300:AD302 Z300:AA302 W300:X302 T300:U302 Q300:R302 N300:O302 K300:L302 H300:I302 B300:C302 E300:F302 W282:X284 T282:U284 Q282:R284 N282:O284 K282:L284 H282:I284 B282:C284 E282:F284 AC282:AD284 Z282:AA284 AC291:AD293 Z291:AA293 W291:X293 T291:U293 Q291:R293 N291:O293 K291:L293 H291:I293 B291:C293 N12:O14</xm:sqref>
        </x14:dataValidation>
        <x14:dataValidation type="list" allowBlank="1" showInputMessage="1" showErrorMessage="1" error="Caso não tenha pessoas, Digitar: CV" xr:uid="{DCE71430-9FD2-4A98-8801-2EC7F3C0BBD9}">
          <x14:formula1>
            <xm:f>Dicionário!$A$3:$A$19</xm:f>
          </x14:formula1>
          <xm:sqref>AA7 AD286 R286 O286 L286 I286 F286 C286 AA286 X286 U286 AD295 R295 O295 L295 I295 F295 C295 AA295 X295 U295 AD277 R277 O277 L277 I277 F277 C277 AA277 X277 U277 AD304 R304 O304 L304 I304 F304 C304 AA304 X304 U304 AD322 R322 O322 L322 I322 F322 C322 AA322 X322 U322 AD331 R331 O331 L331 I331 F331 C331 AA331 X331 U331 AD313 R313 O313 L313 I313 F313 C313 AA313 X313 U313 AD349 R349 O349 L349 I349 F349 C349 AA349 X349 U349 AD358 R358 O358 L358 I358 F358 C358 AA358 X358 U358 AD340 R340 O340 L340 I340 F340 C340 AA340 X340 U340 AD367 R367 O367 L367 I367 F367 C367 AA367 X367 U367 AD385 R385 O385 L385 I385 F385 C385 AA385 X385 U385 AD394 R394 O394 L394 I394 F394 C394 AA394 X394 U394 AD376 R376 O376 L376 I376 F376 C376 AA376 X376 U376 AD403 U268 R268 O268 L268 I268 F268 C268 AD268 AA268 AD196 AA196 X196 U196 R196 O196 L196 I196 F196 C196 C7 R403 O403 L403 I403 F403 C403 AA403 X403 X268 AD259 AA259 X259 U259 R259 O259 L259 I259 F259 C259 AD250 AA250 X250 U250 R250 O250 L250 I250 F250 C250 AD241 AA241 X241 U241 R241 O241 L241 I241 F241 C241 AD232 AA232 X232 U232 R232 O232 L232 I232 F232 C232 AD223 AA223 X223 U223 R223 O223 L223 I223 F223 C223 AD214 AA214 X214 U214 R214 O214 L214 I214 F214 C214 AD205 AA205 X205 U205 R205 O205 L205 I205 F205 C205 AD187 AA187 X187 U187 R187 O187 L187 I187 F187 C187 AD178 AA178 X178 U178 R178 O178 L178 I178 F178 C178 AD169 AA169 X169 U169 R169 O169 L169 I169 F169 C169 AD160 AA160 X160 U160 R160 O160 L160 I160 F160 C160 AD151 AA151 X151 U151 R151 O151 L151 I151 F151 C151 AD142 AA142 X142 U142 R142 O142 L142 I142 F142 C142 AD133 AA133 X133 U133 R133 O133 L133 I133 F133 C133 AD124 AA124 X124 U124 R124 O124 L124 I124 F124 C124 AD115 AA115 X115 U115 R115 O115 L115 I115 F115 C115 AD106 AA106 X106 U106 R106 O106 L106 I106 F106 C106 AD97 AA97 X97 U97 R97 O97 L97 I97 F97 C97 AD88 AA88 X88 U88 R88 O88 L88 I88 F88 C88 AD79 AA79 X79 U79 R79 O79 L79 I79 F79 C79 AD70 AA70 X70 U70 R70 O70 L70 I70 F70 C70 AD61 AA61 X61 U61 R61 O61 L61 I61 F61 C61 AD52 AA52 X52 U52 R52 O52 L52 I52 F52 C52 AD43 AA43 X43 U43 R43 O43 L43 I43 F43 C43 AD34 AA34 X34 U34 R34 O34 L34 I34 F34 C34 AD25 AA25 X25 U25 R25 O25 L25 I25 F25 C25 AD16 AA16 X16 U16 R16 O16 L16 I16 F16 C16 AD7 X7 U7 R7 U403 L7 I7 F7 O7</xm:sqref>
        </x14:dataValidation>
        <x14:dataValidation type="list" allowBlank="1" showInputMessage="1" showErrorMessage="1" xr:uid="{F1590EC8-AB26-40C1-A544-49E86DB827A8}">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2AAF-20AC-4925-B17A-8D8A6D7FFBD6}">
  <sheetPr codeName="Planilha7">
    <tabColor theme="9" tint="0.59999389629810485"/>
  </sheetPr>
  <dimension ref="A1:AI433"/>
  <sheetViews>
    <sheetView showGridLines="0" showRowColHeaders="0" zoomScale="118" zoomScaleNormal="118" workbookViewId="0">
      <pane xSplit="1" ySplit="4" topLeftCell="B5" activePane="bottomRight" state="frozen"/>
      <selection pane="topRight" activeCell="K9" sqref="K9:L9"/>
      <selection pane="bottomLeft" activeCell="K9" sqref="K9:L9"/>
      <selection pane="bottomRight" activeCell="C1" sqref="C1:Z2"/>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2.5703125"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67" t="s">
        <v>93</v>
      </c>
      <c r="AA3" s="65">
        <v>45170</v>
      </c>
      <c r="AC3" s="62" t="s">
        <v>94</v>
      </c>
      <c r="AD3" s="64">
        <f>AD4-AG414</f>
        <v>0</v>
      </c>
    </row>
    <row r="4" spans="1:34" ht="22.5" customHeight="1" x14ac:dyDescent="0.25">
      <c r="B4" t="s">
        <v>42</v>
      </c>
      <c r="C4" s="126" t="str">
        <f>Menu!C3</f>
        <v>BRANCA</v>
      </c>
      <c r="D4" s="126"/>
      <c r="E4" s="126"/>
      <c r="F4" s="21" t="s">
        <v>95</v>
      </c>
      <c r="H4" s="22">
        <f>Menu!C4</f>
        <v>2</v>
      </c>
      <c r="K4" s="21" t="s">
        <v>96</v>
      </c>
      <c r="L4" s="127">
        <f>Menu!L6</f>
        <v>0</v>
      </c>
      <c r="M4" s="127"/>
      <c r="N4" s="127"/>
      <c r="O4" s="127"/>
      <c r="P4" s="127"/>
      <c r="Q4" s="127"/>
      <c r="R4" s="128" t="s">
        <v>97</v>
      </c>
      <c r="S4" s="128"/>
      <c r="T4" s="128"/>
      <c r="U4" s="128"/>
      <c r="W4" s="127">
        <f>Menu!L7</f>
        <v>0</v>
      </c>
      <c r="X4" s="127"/>
      <c r="Y4" s="127"/>
      <c r="Z4" s="127"/>
      <c r="AA4" s="127"/>
      <c r="AC4" s="20" t="s">
        <v>77</v>
      </c>
      <c r="AD4" s="22">
        <f>Menu!L8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106</v>
      </c>
      <c r="AG6" s="10" t="s">
        <v>79</v>
      </c>
      <c r="AH6" s="10" t="s">
        <v>101</v>
      </c>
    </row>
    <row r="7" spans="1:34" ht="16.5" customHeight="1" x14ac:dyDescent="0.25">
      <c r="B7" s="9">
        <v>1</v>
      </c>
      <c r="C7" s="34" t="str">
        <f>IF(ISBLANK(Agosto!C7),"",Agosto!C7)</f>
        <v/>
      </c>
      <c r="E7" s="9">
        <v>2</v>
      </c>
      <c r="F7" s="34"/>
      <c r="H7" s="9">
        <v>3</v>
      </c>
      <c r="I7" s="34" t="str">
        <f>IF(ISBLANK(Agosto!I7),"",Agosto!I7)</f>
        <v/>
      </c>
      <c r="K7" s="9">
        <v>4</v>
      </c>
      <c r="L7" s="34" t="str">
        <f>IF(ISBLANK(Agosto!L7),"",Agosto!L7)</f>
        <v/>
      </c>
      <c r="N7" s="9">
        <v>5</v>
      </c>
      <c r="O7" s="34"/>
      <c r="Q7" s="9">
        <v>6</v>
      </c>
      <c r="R7" s="34"/>
      <c r="T7" s="9">
        <v>7</v>
      </c>
      <c r="U7" s="34"/>
      <c r="W7" s="9">
        <v>8</v>
      </c>
      <c r="X7" s="34"/>
      <c r="Z7" s="9">
        <v>9</v>
      </c>
      <c r="AA7" s="34"/>
      <c r="AC7" s="9">
        <v>10</v>
      </c>
      <c r="AD7" s="34"/>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3" t="s">
        <v>80</v>
      </c>
      <c r="C10" s="41"/>
      <c r="E10" s="43" t="s">
        <v>80</v>
      </c>
      <c r="F10" s="41"/>
      <c r="H10" s="43" t="s">
        <v>80</v>
      </c>
      <c r="I10" s="41"/>
      <c r="K10" s="43" t="s">
        <v>80</v>
      </c>
      <c r="L10" s="41"/>
      <c r="N10" s="43" t="s">
        <v>80</v>
      </c>
      <c r="O10" s="41"/>
      <c r="Q10" s="43" t="s">
        <v>80</v>
      </c>
      <c r="R10" s="41"/>
      <c r="T10" s="43" t="s">
        <v>80</v>
      </c>
      <c r="U10" s="41"/>
      <c r="W10" s="43" t="s">
        <v>80</v>
      </c>
      <c r="X10" s="41"/>
      <c r="Z10" s="43" t="s">
        <v>80</v>
      </c>
      <c r="AA10" s="41"/>
      <c r="AC10" s="43" t="s">
        <v>80</v>
      </c>
      <c r="AD10" s="41"/>
      <c r="AF10" s="39">
        <f>SUM(C10,F10,I10,L10,O10,R10,U10,X10,AA10,AD10)</f>
        <v>0</v>
      </c>
    </row>
    <row r="11" spans="1:34" ht="12" customHeight="1" x14ac:dyDescent="0.25">
      <c r="B11" s="102" t="s">
        <v>103</v>
      </c>
      <c r="C11" s="103"/>
      <c r="E11" s="102" t="s">
        <v>103</v>
      </c>
      <c r="F11" s="103"/>
      <c r="H11" s="102" t="s">
        <v>103</v>
      </c>
      <c r="I11" s="103"/>
      <c r="K11" s="102" t="s">
        <v>103</v>
      </c>
      <c r="L11" s="103"/>
      <c r="N11" s="102" t="s">
        <v>103</v>
      </c>
      <c r="O11" s="103"/>
      <c r="Q11" s="102" t="s">
        <v>103</v>
      </c>
      <c r="R11" s="103"/>
      <c r="T11" s="102" t="s">
        <v>103</v>
      </c>
      <c r="U11" s="103"/>
      <c r="W11" s="102" t="s">
        <v>103</v>
      </c>
      <c r="X11" s="103"/>
      <c r="Z11" s="102" t="s">
        <v>103</v>
      </c>
      <c r="AA11" s="103"/>
      <c r="AC11" s="102" t="s">
        <v>103</v>
      </c>
      <c r="AD11" s="103"/>
    </row>
    <row r="12" spans="1:34" x14ac:dyDescent="0.25">
      <c r="B12" s="23">
        <f>Agosto!B12</f>
        <v>0</v>
      </c>
      <c r="C12" s="23">
        <f>Agosto!C12</f>
        <v>0</v>
      </c>
      <c r="D12" s="24"/>
      <c r="E12" s="23"/>
      <c r="F12" s="23"/>
      <c r="G12" s="24"/>
      <c r="H12" s="23">
        <f>Agosto!H12</f>
        <v>0</v>
      </c>
      <c r="I12" s="23">
        <f>Agosto!I12</f>
        <v>0</v>
      </c>
      <c r="J12" s="24"/>
      <c r="K12" s="23">
        <f>Agosto!K12</f>
        <v>0</v>
      </c>
      <c r="L12" s="23">
        <f>Agosto!L12</f>
        <v>0</v>
      </c>
      <c r="M12" s="24"/>
      <c r="N12" s="23">
        <f>Agosto!N12</f>
        <v>0</v>
      </c>
      <c r="O12" s="23">
        <f>Agosto!O12</f>
        <v>0</v>
      </c>
      <c r="P12" s="24"/>
      <c r="Q12" s="23">
        <f>Agosto!Q12</f>
        <v>0</v>
      </c>
      <c r="R12" s="23">
        <f>Agosto!R12</f>
        <v>0</v>
      </c>
      <c r="S12" s="24"/>
      <c r="T12" s="23">
        <f>Agosto!T12</f>
        <v>0</v>
      </c>
      <c r="U12" s="23">
        <f>Agosto!U12</f>
        <v>0</v>
      </c>
      <c r="V12" s="24"/>
      <c r="W12" s="23">
        <f>Agosto!W12</f>
        <v>0</v>
      </c>
      <c r="X12" s="23">
        <f>Agosto!X12</f>
        <v>0</v>
      </c>
      <c r="Y12" s="24"/>
      <c r="Z12" s="23"/>
      <c r="AA12" s="23"/>
      <c r="AB12" s="24"/>
      <c r="AC12" s="23"/>
      <c r="AD12" s="23"/>
    </row>
    <row r="13" spans="1:34" x14ac:dyDescent="0.25">
      <c r="B13" s="23">
        <f>Agosto!B13</f>
        <v>0</v>
      </c>
      <c r="C13" s="23">
        <f>Agosto!C13</f>
        <v>0</v>
      </c>
      <c r="D13" s="24"/>
      <c r="E13" s="23"/>
      <c r="F13" s="23"/>
      <c r="G13" s="24"/>
      <c r="H13" s="23">
        <f>Agosto!H13</f>
        <v>0</v>
      </c>
      <c r="I13" s="23">
        <f>Agosto!I13</f>
        <v>0</v>
      </c>
      <c r="J13" s="24"/>
      <c r="K13" s="23">
        <f>Agosto!K13</f>
        <v>0</v>
      </c>
      <c r="L13" s="23">
        <f>Agosto!L13</f>
        <v>0</v>
      </c>
      <c r="M13" s="24"/>
      <c r="N13" s="23">
        <f>Agosto!N13</f>
        <v>0</v>
      </c>
      <c r="O13" s="23">
        <f>Agosto!O13</f>
        <v>0</v>
      </c>
      <c r="P13" s="24"/>
      <c r="Q13" s="23">
        <f>Agosto!Q13</f>
        <v>0</v>
      </c>
      <c r="R13" s="23">
        <f>Agosto!R13</f>
        <v>0</v>
      </c>
      <c r="S13" s="24"/>
      <c r="T13" s="23">
        <f>Agosto!T13</f>
        <v>0</v>
      </c>
      <c r="U13" s="23">
        <f>Agosto!U13</f>
        <v>0</v>
      </c>
      <c r="V13" s="24"/>
      <c r="W13" s="23">
        <f>Agosto!W13</f>
        <v>0</v>
      </c>
      <c r="X13" s="23">
        <f>Agosto!X13</f>
        <v>0</v>
      </c>
      <c r="Y13" s="24"/>
      <c r="Z13" s="23"/>
      <c r="AA13" s="23"/>
      <c r="AB13" s="24"/>
      <c r="AC13" s="23"/>
      <c r="AD13" s="23"/>
    </row>
    <row r="14" spans="1:34" x14ac:dyDescent="0.25">
      <c r="B14" s="23">
        <f>Agosto!B14</f>
        <v>0</v>
      </c>
      <c r="C14" s="23">
        <f>Agosto!C14</f>
        <v>0</v>
      </c>
      <c r="D14" s="24"/>
      <c r="E14" s="23"/>
      <c r="F14" s="23"/>
      <c r="G14" s="24"/>
      <c r="H14" s="23">
        <f>Agosto!H14</f>
        <v>0</v>
      </c>
      <c r="I14" s="23">
        <f>Agosto!I14</f>
        <v>0</v>
      </c>
      <c r="J14" s="24"/>
      <c r="K14" s="23">
        <f>Agosto!K14</f>
        <v>0</v>
      </c>
      <c r="L14" s="23">
        <f>Agosto!L14</f>
        <v>0</v>
      </c>
      <c r="M14" s="24"/>
      <c r="N14" s="23">
        <f>Agosto!N14</f>
        <v>0</v>
      </c>
      <c r="O14" s="23">
        <f>Agosto!O14</f>
        <v>0</v>
      </c>
      <c r="P14" s="24"/>
      <c r="Q14" s="23">
        <f>Agosto!Q14</f>
        <v>0</v>
      </c>
      <c r="R14" s="23">
        <f>Agosto!R14</f>
        <v>0</v>
      </c>
      <c r="S14" s="24"/>
      <c r="T14" s="23">
        <f>Agosto!T14</f>
        <v>0</v>
      </c>
      <c r="U14" s="23">
        <f>Agosto!U14</f>
        <v>0</v>
      </c>
      <c r="V14" s="24"/>
      <c r="W14" s="23">
        <f>Agosto!W14</f>
        <v>0</v>
      </c>
      <c r="X14" s="23">
        <f>Agosto!X14</f>
        <v>0</v>
      </c>
      <c r="Y14" s="24"/>
      <c r="Z14" s="23">
        <f>Agosto!Z14</f>
        <v>0</v>
      </c>
      <c r="AA14" s="23">
        <f>Agosto!AA14</f>
        <v>0</v>
      </c>
      <c r="AB14" s="24"/>
      <c r="AC14" s="23"/>
      <c r="AD14" s="23">
        <f>Agosto!AD14</f>
        <v>0</v>
      </c>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4" t="str">
        <f>IF(ISBLANK(Agosto!C16),"",Agosto!C16)</f>
        <v/>
      </c>
      <c r="E16" s="9">
        <v>12</v>
      </c>
      <c r="F16" s="34" t="str">
        <f>IF(ISBLANK(Agosto!F16),"",Agosto!F16)</f>
        <v/>
      </c>
      <c r="H16" s="9">
        <v>13</v>
      </c>
      <c r="I16" s="34" t="str">
        <f>IF(ISBLANK(Agosto!I16),"",Agosto!I16)</f>
        <v/>
      </c>
      <c r="K16" s="9">
        <v>14</v>
      </c>
      <c r="L16" s="34" t="str">
        <f>IF(ISBLANK(Agosto!L16),"",Agosto!L16)</f>
        <v/>
      </c>
      <c r="N16" s="9">
        <v>15</v>
      </c>
      <c r="O16" s="34" t="str">
        <f>IF(ISBLANK(Agosto!O16),"",Agosto!O16)</f>
        <v/>
      </c>
      <c r="Q16" s="9">
        <v>16</v>
      </c>
      <c r="R16" s="34" t="str">
        <f>IF(ISBLANK(Agosto!R16),"",Agosto!R16)</f>
        <v/>
      </c>
      <c r="T16" s="9">
        <v>17</v>
      </c>
      <c r="U16" s="34" t="str">
        <f>IF(ISBLANK(Agosto!U16),"",Agosto!U16)</f>
        <v/>
      </c>
      <c r="W16" s="9">
        <v>18</v>
      </c>
      <c r="X16" s="34" t="str">
        <f>IF(ISBLANK(Agosto!X16),"",Agosto!X16)</f>
        <v/>
      </c>
      <c r="Z16" s="9">
        <v>19</v>
      </c>
      <c r="AA16" s="34" t="str">
        <f>IF(ISBLANK(Agosto!AA16),"",Agosto!AA16)</f>
        <v/>
      </c>
      <c r="AC16" s="9">
        <v>20</v>
      </c>
      <c r="AD16" s="34" t="str">
        <f>IF(ISBLANK(Agosto!AD16),"",Agosto!AD16)</f>
        <v/>
      </c>
      <c r="AE16">
        <f>SUM(C16,F16,I16,L16,O16,R16,U16,X16,AA16,AD16)</f>
        <v>0</v>
      </c>
    </row>
    <row r="17" spans="2:33" x14ac:dyDescent="0.25">
      <c r="B17" s="108" t="s">
        <v>102</v>
      </c>
      <c r="C17" s="108"/>
      <c r="E17" s="108" t="s">
        <v>102</v>
      </c>
      <c r="F17" s="108"/>
      <c r="H17" s="108" t="s">
        <v>102</v>
      </c>
      <c r="I17" s="108"/>
      <c r="K17" s="108" t="s">
        <v>102</v>
      </c>
      <c r="L17" s="108"/>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9"/>
      <c r="F18" s="110"/>
      <c r="H18" s="109"/>
      <c r="I18" s="110"/>
      <c r="K18" s="109"/>
      <c r="L18" s="110"/>
      <c r="N18" s="109"/>
      <c r="O18" s="110"/>
      <c r="Q18" s="109"/>
      <c r="R18" s="110"/>
      <c r="T18" s="109"/>
      <c r="U18" s="110"/>
      <c r="W18" s="109"/>
      <c r="X18" s="110"/>
      <c r="Z18" s="109"/>
      <c r="AA18" s="110"/>
      <c r="AC18" s="109"/>
      <c r="AD18" s="110"/>
      <c r="AG18">
        <f>COUNT(B18:AD18)</f>
        <v>0</v>
      </c>
    </row>
    <row r="19" spans="2:33" s="39" customFormat="1" x14ac:dyDescent="0.25">
      <c r="B19" s="43" t="s">
        <v>80</v>
      </c>
      <c r="C19" s="41"/>
      <c r="E19" s="43" t="s">
        <v>80</v>
      </c>
      <c r="F19" s="41"/>
      <c r="H19" s="43" t="s">
        <v>80</v>
      </c>
      <c r="I19" s="41"/>
      <c r="K19" s="43" t="s">
        <v>80</v>
      </c>
      <c r="L19" s="41"/>
      <c r="N19" s="43" t="s">
        <v>80</v>
      </c>
      <c r="O19" s="41"/>
      <c r="Q19" s="43" t="s">
        <v>80</v>
      </c>
      <c r="R19" s="41"/>
      <c r="T19" s="43" t="s">
        <v>80</v>
      </c>
      <c r="U19" s="41"/>
      <c r="W19" s="43" t="s">
        <v>80</v>
      </c>
      <c r="X19" s="41"/>
      <c r="Z19" s="43" t="s">
        <v>80</v>
      </c>
      <c r="AA19" s="41"/>
      <c r="AC19" s="43" t="s">
        <v>80</v>
      </c>
      <c r="AD19" s="41"/>
      <c r="AF19" s="39">
        <f>SUM(C19,F19,I19,L19,O19,R19,U19,X19,AA19,AD19)</f>
        <v>0</v>
      </c>
    </row>
    <row r="20" spans="2:33" x14ac:dyDescent="0.25">
      <c r="B20" s="111" t="s">
        <v>103</v>
      </c>
      <c r="C20" s="111"/>
      <c r="E20" s="111" t="s">
        <v>103</v>
      </c>
      <c r="F20" s="111"/>
      <c r="H20" s="111" t="s">
        <v>103</v>
      </c>
      <c r="I20" s="111"/>
      <c r="K20" s="111" t="s">
        <v>103</v>
      </c>
      <c r="L20" s="111"/>
      <c r="N20" s="111" t="s">
        <v>103</v>
      </c>
      <c r="O20" s="111"/>
      <c r="Q20" s="111" t="s">
        <v>103</v>
      </c>
      <c r="R20" s="111"/>
      <c r="T20" s="111" t="s">
        <v>103</v>
      </c>
      <c r="U20" s="111"/>
      <c r="W20" s="111" t="s">
        <v>103</v>
      </c>
      <c r="X20" s="111"/>
      <c r="Z20" s="111" t="s">
        <v>103</v>
      </c>
      <c r="AA20" s="111"/>
      <c r="AC20" s="111" t="s">
        <v>103</v>
      </c>
      <c r="AD20" s="111"/>
    </row>
    <row r="21" spans="2:33" x14ac:dyDescent="0.25">
      <c r="B21" s="23">
        <f>Agosto!B21</f>
        <v>0</v>
      </c>
      <c r="C21" s="23">
        <f>Agosto!C21</f>
        <v>0</v>
      </c>
      <c r="D21" s="24"/>
      <c r="E21" s="23">
        <f>Agosto!E21</f>
        <v>0</v>
      </c>
      <c r="F21" s="23">
        <f>Agosto!F21</f>
        <v>0</v>
      </c>
      <c r="G21" s="24"/>
      <c r="H21" s="23">
        <f>Agosto!H21</f>
        <v>0</v>
      </c>
      <c r="I21" s="23">
        <f>Agosto!I21</f>
        <v>0</v>
      </c>
      <c r="J21" s="24"/>
      <c r="K21" s="23">
        <f>Agosto!K21</f>
        <v>0</v>
      </c>
      <c r="L21" s="23">
        <f>Agosto!L21</f>
        <v>0</v>
      </c>
      <c r="M21" s="24"/>
      <c r="N21" s="23">
        <f>Agosto!N21</f>
        <v>0</v>
      </c>
      <c r="O21" s="23">
        <f>Agosto!O21</f>
        <v>0</v>
      </c>
      <c r="P21" s="24"/>
      <c r="Q21" s="23">
        <f>Agosto!Q21</f>
        <v>0</v>
      </c>
      <c r="R21" s="23">
        <f>Agosto!R21</f>
        <v>0</v>
      </c>
      <c r="S21" s="24"/>
      <c r="T21" s="23">
        <f>Agosto!T21</f>
        <v>0</v>
      </c>
      <c r="U21" s="23">
        <f>Agosto!U21</f>
        <v>0</v>
      </c>
      <c r="V21" s="24"/>
      <c r="W21" s="23">
        <f>Agosto!W21</f>
        <v>0</v>
      </c>
      <c r="X21" s="23">
        <f>Agosto!X21</f>
        <v>0</v>
      </c>
      <c r="Y21" s="24"/>
      <c r="Z21" s="23">
        <f>Agosto!Z21</f>
        <v>0</v>
      </c>
      <c r="AA21" s="23">
        <f>Agosto!AA21</f>
        <v>0</v>
      </c>
      <c r="AB21" s="24"/>
      <c r="AC21" s="23">
        <f>Agosto!AC21</f>
        <v>0</v>
      </c>
      <c r="AD21" s="23">
        <f>Agosto!AD21</f>
        <v>0</v>
      </c>
    </row>
    <row r="22" spans="2:33" x14ac:dyDescent="0.25">
      <c r="B22" s="23">
        <f>Agosto!B22</f>
        <v>0</v>
      </c>
      <c r="C22" s="23">
        <f>Agosto!C22</f>
        <v>0</v>
      </c>
      <c r="D22" s="24"/>
      <c r="E22" s="23">
        <f>Agosto!E22</f>
        <v>0</v>
      </c>
      <c r="F22" s="23">
        <f>Agosto!F22</f>
        <v>0</v>
      </c>
      <c r="G22" s="24"/>
      <c r="H22" s="23">
        <f>Agosto!H22</f>
        <v>0</v>
      </c>
      <c r="I22" s="23">
        <f>Agosto!I22</f>
        <v>0</v>
      </c>
      <c r="J22" s="24"/>
      <c r="K22" s="23">
        <f>Agosto!K22</f>
        <v>0</v>
      </c>
      <c r="L22" s="23">
        <f>Agosto!L22</f>
        <v>0</v>
      </c>
      <c r="M22" s="24"/>
      <c r="N22" s="23">
        <f>Agosto!N22</f>
        <v>0</v>
      </c>
      <c r="O22" s="23">
        <f>Agosto!O22</f>
        <v>0</v>
      </c>
      <c r="P22" s="24"/>
      <c r="Q22" s="23">
        <f>Agosto!Q22</f>
        <v>0</v>
      </c>
      <c r="R22" s="23">
        <f>Agosto!R22</f>
        <v>0</v>
      </c>
      <c r="S22" s="24"/>
      <c r="T22" s="23">
        <f>Agosto!T22</f>
        <v>0</v>
      </c>
      <c r="U22" s="23">
        <f>Agosto!U22</f>
        <v>0</v>
      </c>
      <c r="V22" s="24"/>
      <c r="W22" s="23">
        <f>Agosto!W22</f>
        <v>0</v>
      </c>
      <c r="X22" s="23">
        <f>Agosto!X22</f>
        <v>0</v>
      </c>
      <c r="Y22" s="24"/>
      <c r="Z22" s="23">
        <f>Agosto!Z22</f>
        <v>0</v>
      </c>
      <c r="AA22" s="23">
        <f>Agosto!AA22</f>
        <v>0</v>
      </c>
      <c r="AB22" s="24"/>
      <c r="AC22" s="23">
        <f>Agosto!AC22</f>
        <v>0</v>
      </c>
      <c r="AD22" s="23">
        <f>Agosto!AD22</f>
        <v>0</v>
      </c>
    </row>
    <row r="23" spans="2:33" x14ac:dyDescent="0.25">
      <c r="B23" s="23">
        <f>Agosto!B23</f>
        <v>0</v>
      </c>
      <c r="C23" s="23">
        <f>Agosto!C23</f>
        <v>0</v>
      </c>
      <c r="D23" s="24"/>
      <c r="E23" s="23">
        <f>Agosto!E23</f>
        <v>0</v>
      </c>
      <c r="F23" s="23">
        <f>Agosto!F23</f>
        <v>0</v>
      </c>
      <c r="G23" s="24"/>
      <c r="H23" s="23">
        <f>Agosto!H23</f>
        <v>0</v>
      </c>
      <c r="I23" s="23">
        <f>Agosto!I23</f>
        <v>0</v>
      </c>
      <c r="J23" s="24"/>
      <c r="K23" s="23">
        <f>Agosto!K23</f>
        <v>0</v>
      </c>
      <c r="L23" s="23">
        <f>Agosto!L23</f>
        <v>0</v>
      </c>
      <c r="M23" s="24"/>
      <c r="N23" s="23">
        <f>Agosto!N23</f>
        <v>0</v>
      </c>
      <c r="O23" s="23">
        <f>Agosto!O23</f>
        <v>0</v>
      </c>
      <c r="P23" s="24"/>
      <c r="Q23" s="23">
        <f>Agosto!Q23</f>
        <v>0</v>
      </c>
      <c r="R23" s="23">
        <f>Agosto!R23</f>
        <v>0</v>
      </c>
      <c r="S23" s="24"/>
      <c r="T23" s="23">
        <f>Agosto!T23</f>
        <v>0</v>
      </c>
      <c r="U23" s="23">
        <f>Agosto!U23</f>
        <v>0</v>
      </c>
      <c r="V23" s="24"/>
      <c r="W23" s="23">
        <f>Agosto!W23</f>
        <v>0</v>
      </c>
      <c r="X23" s="23">
        <f>Agosto!X23</f>
        <v>0</v>
      </c>
      <c r="Y23" s="24"/>
      <c r="Z23" s="23">
        <f>Agosto!Z23</f>
        <v>0</v>
      </c>
      <c r="AA23" s="23">
        <f>Agosto!AA23</f>
        <v>0</v>
      </c>
      <c r="AB23" s="24"/>
      <c r="AC23" s="23">
        <f>Agosto!AC23</f>
        <v>0</v>
      </c>
      <c r="AD23" s="23">
        <f>Agosto!AD23</f>
        <v>0</v>
      </c>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4" t="str">
        <f>IF(ISBLANK(Agosto!C25),"",Agosto!C25)</f>
        <v/>
      </c>
      <c r="E25" s="9">
        <v>22</v>
      </c>
      <c r="F25" s="34" t="str">
        <f>IF(ISBLANK(Agosto!F25),"",Agosto!F25)</f>
        <v/>
      </c>
      <c r="H25" s="9">
        <v>23</v>
      </c>
      <c r="I25" s="34" t="str">
        <f>IF(ISBLANK(Agosto!I25),"",Agosto!I25)</f>
        <v/>
      </c>
      <c r="K25" s="9">
        <v>24</v>
      </c>
      <c r="L25" s="34" t="str">
        <f>IF(ISBLANK(Agosto!L25),"",Agosto!L25)</f>
        <v/>
      </c>
      <c r="N25" s="9">
        <v>25</v>
      </c>
      <c r="O25" s="34" t="str">
        <f>IF(ISBLANK(Agosto!O25),"",Agosto!O25)</f>
        <v/>
      </c>
      <c r="Q25" s="9">
        <v>26</v>
      </c>
      <c r="R25" s="34" t="str">
        <f>IF(ISBLANK(Agosto!R25),"",Agosto!R25)</f>
        <v/>
      </c>
      <c r="T25" s="9">
        <v>27</v>
      </c>
      <c r="U25" s="34" t="str">
        <f>IF(ISBLANK(Agosto!U25),"",Agosto!U25)</f>
        <v/>
      </c>
      <c r="W25" s="9">
        <v>28</v>
      </c>
      <c r="X25" s="34" t="str">
        <f>IF(ISBLANK(Agosto!X25),"",Agosto!X25)</f>
        <v/>
      </c>
      <c r="Z25" s="9">
        <v>29</v>
      </c>
      <c r="AA25" s="34" t="str">
        <f>IF(ISBLANK(Agosto!AA25),"",Agosto!AA25)</f>
        <v/>
      </c>
      <c r="AC25" s="9">
        <v>30</v>
      </c>
      <c r="AD25" s="34" t="str">
        <f>IF(ISBLANK(Agosto!AD25),"",Agosto!AD25)</f>
        <v/>
      </c>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3" t="s">
        <v>80</v>
      </c>
      <c r="C28" s="41"/>
      <c r="E28" s="43" t="s">
        <v>80</v>
      </c>
      <c r="F28" s="41"/>
      <c r="H28" s="43" t="s">
        <v>80</v>
      </c>
      <c r="I28" s="41"/>
      <c r="K28" s="43" t="s">
        <v>80</v>
      </c>
      <c r="L28" s="41"/>
      <c r="N28" s="43" t="s">
        <v>80</v>
      </c>
      <c r="O28" s="41"/>
      <c r="Q28" s="43" t="s">
        <v>80</v>
      </c>
      <c r="R28" s="41"/>
      <c r="T28" s="43" t="s">
        <v>80</v>
      </c>
      <c r="U28" s="41"/>
      <c r="W28" s="43" t="s">
        <v>80</v>
      </c>
      <c r="X28" s="41"/>
      <c r="Z28" s="43" t="s">
        <v>80</v>
      </c>
      <c r="AA28" s="41"/>
      <c r="AC28" s="43"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23">
        <f>Agosto!B30</f>
        <v>0</v>
      </c>
      <c r="C30" s="23">
        <f>Agosto!C30</f>
        <v>0</v>
      </c>
      <c r="D30" s="24"/>
      <c r="E30" s="23">
        <f>Agosto!E30</f>
        <v>0</v>
      </c>
      <c r="F30" s="23">
        <f>Agosto!F30</f>
        <v>0</v>
      </c>
      <c r="G30" s="24"/>
      <c r="H30" s="23">
        <f>Agosto!H30</f>
        <v>0</v>
      </c>
      <c r="I30" s="23">
        <f>Agosto!I30</f>
        <v>0</v>
      </c>
      <c r="J30" s="24"/>
      <c r="K30" s="23">
        <f>Agosto!K30</f>
        <v>0</v>
      </c>
      <c r="L30" s="23">
        <f>Agosto!L30</f>
        <v>0</v>
      </c>
      <c r="M30" s="24"/>
      <c r="N30" s="23">
        <f>Agosto!N30</f>
        <v>0</v>
      </c>
      <c r="O30" s="23">
        <f>Agosto!O30</f>
        <v>0</v>
      </c>
      <c r="P30" s="24"/>
      <c r="Q30" s="23">
        <f>Agosto!Q30</f>
        <v>0</v>
      </c>
      <c r="R30" s="23">
        <f>Agosto!R30</f>
        <v>0</v>
      </c>
      <c r="S30" s="24"/>
      <c r="T30" s="23">
        <f>Agosto!T30</f>
        <v>0</v>
      </c>
      <c r="U30" s="23">
        <f>Agosto!U30</f>
        <v>0</v>
      </c>
      <c r="V30" s="24"/>
      <c r="W30" s="23">
        <f>Agosto!W30</f>
        <v>0</v>
      </c>
      <c r="X30" s="23">
        <f>Agosto!X30</f>
        <v>0</v>
      </c>
      <c r="Y30" s="24"/>
      <c r="Z30" s="23">
        <f>Agosto!Z30</f>
        <v>0</v>
      </c>
      <c r="AA30" s="23">
        <f>Agosto!AA30</f>
        <v>0</v>
      </c>
      <c r="AB30" s="24"/>
      <c r="AC30" s="23">
        <f>Agosto!AC30</f>
        <v>0</v>
      </c>
      <c r="AD30" s="23">
        <f>Agosto!AD30</f>
        <v>0</v>
      </c>
    </row>
    <row r="31" spans="2:33" x14ac:dyDescent="0.25">
      <c r="B31" s="23">
        <f>Agosto!B31</f>
        <v>0</v>
      </c>
      <c r="C31" s="23">
        <f>Agosto!C31</f>
        <v>0</v>
      </c>
      <c r="D31" s="24"/>
      <c r="E31" s="23">
        <f>Agosto!E31</f>
        <v>0</v>
      </c>
      <c r="F31" s="23">
        <f>Agosto!F31</f>
        <v>0</v>
      </c>
      <c r="G31" s="24"/>
      <c r="H31" s="23">
        <f>Agosto!H31</f>
        <v>0</v>
      </c>
      <c r="I31" s="23">
        <f>Agosto!I31</f>
        <v>0</v>
      </c>
      <c r="J31" s="24"/>
      <c r="K31" s="23">
        <f>Agosto!K31</f>
        <v>0</v>
      </c>
      <c r="L31" s="23">
        <f>Agosto!L31</f>
        <v>0</v>
      </c>
      <c r="M31" s="24"/>
      <c r="N31" s="23">
        <f>Agosto!N31</f>
        <v>0</v>
      </c>
      <c r="O31" s="23">
        <f>Agosto!O31</f>
        <v>0</v>
      </c>
      <c r="P31" s="24"/>
      <c r="Q31" s="23">
        <f>Agosto!Q31</f>
        <v>0</v>
      </c>
      <c r="R31" s="23">
        <f>Agosto!R31</f>
        <v>0</v>
      </c>
      <c r="S31" s="24"/>
      <c r="T31" s="23">
        <f>Agosto!T31</f>
        <v>0</v>
      </c>
      <c r="U31" s="23">
        <f>Agosto!U31</f>
        <v>0</v>
      </c>
      <c r="V31" s="24"/>
      <c r="W31" s="23">
        <f>Agosto!W31</f>
        <v>0</v>
      </c>
      <c r="X31" s="23">
        <f>Agosto!X31</f>
        <v>0</v>
      </c>
      <c r="Y31" s="24"/>
      <c r="Z31" s="23">
        <f>Agosto!Z31</f>
        <v>0</v>
      </c>
      <c r="AA31" s="23">
        <f>Agosto!AA31</f>
        <v>0</v>
      </c>
      <c r="AB31" s="24"/>
      <c r="AC31" s="23">
        <f>Agosto!AC31</f>
        <v>0</v>
      </c>
      <c r="AD31" s="23">
        <f>Agosto!AD31</f>
        <v>0</v>
      </c>
    </row>
    <row r="32" spans="2:33" ht="16.5" customHeight="1" x14ac:dyDescent="0.25">
      <c r="B32" s="23">
        <f>Agosto!B32</f>
        <v>0</v>
      </c>
      <c r="C32" s="23">
        <f>Agosto!C32</f>
        <v>0</v>
      </c>
      <c r="D32" s="24"/>
      <c r="E32" s="23">
        <f>Agosto!E32</f>
        <v>0</v>
      </c>
      <c r="F32" s="23">
        <f>Agosto!F32</f>
        <v>0</v>
      </c>
      <c r="G32" s="24"/>
      <c r="H32" s="23">
        <f>Agosto!H32</f>
        <v>0</v>
      </c>
      <c r="I32" s="23">
        <f>Agosto!I32</f>
        <v>0</v>
      </c>
      <c r="J32" s="24"/>
      <c r="K32" s="23">
        <f>Agosto!K32</f>
        <v>0</v>
      </c>
      <c r="L32" s="23">
        <f>Agosto!L32</f>
        <v>0</v>
      </c>
      <c r="M32" s="24"/>
      <c r="N32" s="23">
        <f>Agosto!N32</f>
        <v>0</v>
      </c>
      <c r="O32" s="23">
        <f>Agosto!O32</f>
        <v>0</v>
      </c>
      <c r="P32" s="24"/>
      <c r="Q32" s="23">
        <f>Agosto!Q32</f>
        <v>0</v>
      </c>
      <c r="R32" s="23">
        <f>Agosto!R32</f>
        <v>0</v>
      </c>
      <c r="S32" s="24"/>
      <c r="T32" s="23">
        <f>Agosto!T32</f>
        <v>0</v>
      </c>
      <c r="U32" s="23">
        <f>Agosto!U32</f>
        <v>0</v>
      </c>
      <c r="V32" s="24"/>
      <c r="W32" s="23">
        <f>Agosto!W32</f>
        <v>0</v>
      </c>
      <c r="X32" s="23">
        <f>Agosto!X32</f>
        <v>0</v>
      </c>
      <c r="Y32" s="24"/>
      <c r="Z32" s="23">
        <f>Agosto!Z32</f>
        <v>0</v>
      </c>
      <c r="AA32" s="23">
        <f>Agosto!AA32</f>
        <v>0</v>
      </c>
      <c r="AB32" s="24"/>
      <c r="AC32" s="23">
        <f>Agosto!AC32</f>
        <v>0</v>
      </c>
      <c r="AD32" s="23">
        <f>Agosto!AD32</f>
        <v>0</v>
      </c>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4" t="str">
        <f>IF(ISBLANK(Agosto!C34),"",Agosto!C34)</f>
        <v/>
      </c>
      <c r="E34" s="9">
        <v>32</v>
      </c>
      <c r="F34" s="34" t="str">
        <f>IF(ISBLANK(Agosto!F34),"",Agosto!F34)</f>
        <v/>
      </c>
      <c r="H34" s="9">
        <v>33</v>
      </c>
      <c r="I34" s="34"/>
      <c r="K34" s="9">
        <v>34</v>
      </c>
      <c r="L34" s="34" t="str">
        <f>IF(ISBLANK(Agosto!L34),"",Agosto!L34)</f>
        <v/>
      </c>
      <c r="N34" s="9">
        <v>35</v>
      </c>
      <c r="O34" s="34" t="str">
        <f>IF(ISBLANK(Agosto!O34),"",Agosto!O34)</f>
        <v/>
      </c>
      <c r="Q34" s="9">
        <v>36</v>
      </c>
      <c r="R34" s="34" t="str">
        <f>IF(ISBLANK(Agosto!R34),"",Agosto!R34)</f>
        <v/>
      </c>
      <c r="T34" s="9">
        <v>37</v>
      </c>
      <c r="U34" s="34" t="str">
        <f>IF(ISBLANK(Agosto!U34),"",Agosto!U34)</f>
        <v/>
      </c>
      <c r="W34" s="9">
        <v>38</v>
      </c>
      <c r="X34" s="34" t="str">
        <f>IF(ISBLANK(Agosto!X34),"",Agosto!X34)</f>
        <v/>
      </c>
      <c r="Z34" s="9">
        <v>39</v>
      </c>
      <c r="AA34" s="34" t="str">
        <f>IF(ISBLANK(Agosto!AA34),"",Agosto!AA34)</f>
        <v/>
      </c>
      <c r="AC34" s="9">
        <v>40</v>
      </c>
      <c r="AD34" s="34" t="str">
        <f>IF(ISBLANK(Agosto!AD34),"",Agosto!AD34)</f>
        <v/>
      </c>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3" t="s">
        <v>80</v>
      </c>
      <c r="C37" s="41"/>
      <c r="E37" s="43" t="s">
        <v>80</v>
      </c>
      <c r="F37" s="41"/>
      <c r="H37" s="43" t="s">
        <v>80</v>
      </c>
      <c r="I37" s="41"/>
      <c r="K37" s="43" t="s">
        <v>80</v>
      </c>
      <c r="L37" s="41"/>
      <c r="N37" s="43" t="s">
        <v>80</v>
      </c>
      <c r="O37" s="41"/>
      <c r="Q37" s="43" t="s">
        <v>80</v>
      </c>
      <c r="R37" s="41"/>
      <c r="T37" s="43" t="s">
        <v>80</v>
      </c>
      <c r="U37" s="41"/>
      <c r="W37" s="43" t="s">
        <v>80</v>
      </c>
      <c r="X37" s="41"/>
      <c r="Z37" s="43" t="s">
        <v>80</v>
      </c>
      <c r="AA37" s="41"/>
      <c r="AC37" s="43"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23">
        <f>Agosto!B39</f>
        <v>0</v>
      </c>
      <c r="C39" s="23">
        <f>Agosto!C39</f>
        <v>0</v>
      </c>
      <c r="D39" s="24"/>
      <c r="E39" s="23">
        <f>Agosto!E39</f>
        <v>0</v>
      </c>
      <c r="F39" s="23">
        <f>Agosto!F39</f>
        <v>0</v>
      </c>
      <c r="G39" s="24"/>
      <c r="H39" s="23">
        <f>Agosto!H39</f>
        <v>0</v>
      </c>
      <c r="I39" s="23">
        <f>Agosto!I39</f>
        <v>0</v>
      </c>
      <c r="J39" s="24"/>
      <c r="K39" s="23">
        <f>Agosto!K39</f>
        <v>0</v>
      </c>
      <c r="L39" s="23">
        <f>Agosto!L39</f>
        <v>0</v>
      </c>
      <c r="M39" s="24"/>
      <c r="N39" s="23">
        <f>Agosto!N39</f>
        <v>0</v>
      </c>
      <c r="O39" s="23">
        <f>Agosto!O39</f>
        <v>0</v>
      </c>
      <c r="P39" s="24"/>
      <c r="Q39" s="23">
        <f>Agosto!Q39</f>
        <v>0</v>
      </c>
      <c r="R39" s="23">
        <f>Agosto!R39</f>
        <v>0</v>
      </c>
      <c r="S39" s="24"/>
      <c r="T39" s="23">
        <f>Agosto!T39</f>
        <v>0</v>
      </c>
      <c r="U39" s="23">
        <f>Agosto!U39</f>
        <v>0</v>
      </c>
      <c r="V39" s="24"/>
      <c r="W39" s="23">
        <f>Agosto!W39</f>
        <v>0</v>
      </c>
      <c r="X39" s="23">
        <f>Agosto!X39</f>
        <v>0</v>
      </c>
      <c r="Y39" s="24"/>
      <c r="Z39" s="23">
        <f>Agosto!Z39</f>
        <v>0</v>
      </c>
      <c r="AA39" s="23">
        <f>Agosto!AA39</f>
        <v>0</v>
      </c>
      <c r="AB39" s="24"/>
      <c r="AC39" s="23">
        <f>Agosto!AC39</f>
        <v>0</v>
      </c>
      <c r="AD39" s="23">
        <f>Agosto!AD39</f>
        <v>0</v>
      </c>
    </row>
    <row r="40" spans="2:33" x14ac:dyDescent="0.25">
      <c r="B40" s="23">
        <f>Agosto!B40</f>
        <v>0</v>
      </c>
      <c r="C40" s="23">
        <f>Agosto!C40</f>
        <v>0</v>
      </c>
      <c r="D40" s="24"/>
      <c r="E40" s="23">
        <f>Agosto!E40</f>
        <v>0</v>
      </c>
      <c r="F40" s="23">
        <f>Agosto!F40</f>
        <v>0</v>
      </c>
      <c r="G40" s="24"/>
      <c r="H40" s="23">
        <f>Agosto!H40</f>
        <v>0</v>
      </c>
      <c r="I40" s="23">
        <f>Agosto!I40</f>
        <v>0</v>
      </c>
      <c r="J40" s="24"/>
      <c r="K40" s="23">
        <f>Agosto!K40</f>
        <v>0</v>
      </c>
      <c r="L40" s="23">
        <f>Agosto!L40</f>
        <v>0</v>
      </c>
      <c r="M40" s="24"/>
      <c r="N40" s="23">
        <f>Agosto!N40</f>
        <v>0</v>
      </c>
      <c r="O40" s="23">
        <f>Agosto!O40</f>
        <v>0</v>
      </c>
      <c r="P40" s="24"/>
      <c r="Q40" s="23">
        <f>Agosto!Q40</f>
        <v>0</v>
      </c>
      <c r="R40" s="23">
        <f>Agosto!R40</f>
        <v>0</v>
      </c>
      <c r="S40" s="24"/>
      <c r="T40" s="23">
        <f>Agosto!T40</f>
        <v>0</v>
      </c>
      <c r="U40" s="23">
        <f>Agosto!U40</f>
        <v>0</v>
      </c>
      <c r="V40" s="24"/>
      <c r="W40" s="23">
        <f>Agosto!W40</f>
        <v>0</v>
      </c>
      <c r="X40" s="23">
        <f>Agosto!X40</f>
        <v>0</v>
      </c>
      <c r="Y40" s="24"/>
      <c r="Z40" s="23">
        <f>Agosto!Z40</f>
        <v>0</v>
      </c>
      <c r="AA40" s="23">
        <f>Agosto!AA40</f>
        <v>0</v>
      </c>
      <c r="AB40" s="24"/>
      <c r="AC40" s="23">
        <f>Agosto!AC40</f>
        <v>0</v>
      </c>
      <c r="AD40" s="23">
        <f>Agosto!AD40</f>
        <v>0</v>
      </c>
    </row>
    <row r="41" spans="2:33" ht="16.5" customHeight="1" x14ac:dyDescent="0.25">
      <c r="B41" s="23">
        <f>Agosto!B41</f>
        <v>0</v>
      </c>
      <c r="C41" s="23">
        <f>Agosto!C41</f>
        <v>0</v>
      </c>
      <c r="D41" s="24"/>
      <c r="E41" s="23">
        <f>Agosto!E41</f>
        <v>0</v>
      </c>
      <c r="F41" s="23">
        <f>Agosto!F41</f>
        <v>0</v>
      </c>
      <c r="G41" s="24"/>
      <c r="H41" s="23">
        <f>Agosto!H41</f>
        <v>0</v>
      </c>
      <c r="I41" s="23">
        <f>Agosto!I41</f>
        <v>0</v>
      </c>
      <c r="J41" s="24"/>
      <c r="K41" s="23">
        <f>Agosto!K41</f>
        <v>0</v>
      </c>
      <c r="L41" s="23">
        <f>Agosto!L41</f>
        <v>0</v>
      </c>
      <c r="M41" s="24"/>
      <c r="N41" s="23">
        <f>Agosto!N41</f>
        <v>0</v>
      </c>
      <c r="O41" s="23">
        <f>Agosto!O41</f>
        <v>0</v>
      </c>
      <c r="P41" s="24"/>
      <c r="Q41" s="23">
        <f>Agosto!Q41</f>
        <v>0</v>
      </c>
      <c r="R41" s="23">
        <f>Agosto!R41</f>
        <v>0</v>
      </c>
      <c r="S41" s="24"/>
      <c r="T41" s="23">
        <f>Agosto!T41</f>
        <v>0</v>
      </c>
      <c r="U41" s="23">
        <f>Agosto!U41</f>
        <v>0</v>
      </c>
      <c r="V41" s="24"/>
      <c r="W41" s="23">
        <f>Agosto!W41</f>
        <v>0</v>
      </c>
      <c r="X41" s="23">
        <f>Agosto!X41</f>
        <v>0</v>
      </c>
      <c r="Y41" s="24"/>
      <c r="Z41" s="23">
        <f>Agosto!Z41</f>
        <v>0</v>
      </c>
      <c r="AA41" s="23">
        <f>Agosto!AA41</f>
        <v>0</v>
      </c>
      <c r="AB41" s="24"/>
      <c r="AC41" s="23">
        <f>Agosto!AC41</f>
        <v>0</v>
      </c>
      <c r="AD41" s="23">
        <f>Agosto!AD41</f>
        <v>0</v>
      </c>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4" t="str">
        <f>IF(ISBLANK(Agosto!C43),"",Agosto!C43)</f>
        <v/>
      </c>
      <c r="E43" s="9">
        <v>42</v>
      </c>
      <c r="F43" s="34" t="str">
        <f>IF(ISBLANK(Agosto!F43),"",Agosto!F43)</f>
        <v/>
      </c>
      <c r="H43" s="9">
        <v>43</v>
      </c>
      <c r="I43" s="34" t="str">
        <f>IF(ISBLANK(Agosto!I43),"",Agosto!I43)</f>
        <v/>
      </c>
      <c r="K43" s="9">
        <v>44</v>
      </c>
      <c r="L43" s="34" t="str">
        <f>IF(ISBLANK(Agosto!L43),"",Agosto!L43)</f>
        <v/>
      </c>
      <c r="N43" s="9">
        <v>45</v>
      </c>
      <c r="O43" s="34" t="str">
        <f>IF(ISBLANK(Agosto!O43),"",Agosto!O43)</f>
        <v/>
      </c>
      <c r="Q43" s="9">
        <v>46</v>
      </c>
      <c r="R43" s="34" t="str">
        <f>IF(ISBLANK(Agosto!R43),"",Agosto!R43)</f>
        <v/>
      </c>
      <c r="T43" s="9">
        <v>47</v>
      </c>
      <c r="U43" s="34" t="str">
        <f>IF(ISBLANK(Agosto!U43),"",Agosto!U43)</f>
        <v/>
      </c>
      <c r="W43" s="9">
        <v>48</v>
      </c>
      <c r="X43" s="34" t="str">
        <f>IF(ISBLANK(Agosto!X43),"",Agosto!X43)</f>
        <v/>
      </c>
      <c r="Z43" s="9">
        <v>49</v>
      </c>
      <c r="AA43" s="34" t="str">
        <f>IF(ISBLANK(Agosto!AA43),"",Agosto!AA43)</f>
        <v/>
      </c>
      <c r="AC43" s="9">
        <v>50</v>
      </c>
      <c r="AD43" s="34" t="str">
        <f>IF(ISBLANK(Agosto!AD43),"",Agosto!AD43)</f>
        <v/>
      </c>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3" t="s">
        <v>80</v>
      </c>
      <c r="C46" s="41"/>
      <c r="E46" s="43" t="s">
        <v>80</v>
      </c>
      <c r="F46" s="41"/>
      <c r="H46" s="43" t="s">
        <v>80</v>
      </c>
      <c r="I46" s="41"/>
      <c r="K46" s="43" t="s">
        <v>80</v>
      </c>
      <c r="L46" s="41"/>
      <c r="N46" s="43" t="s">
        <v>80</v>
      </c>
      <c r="O46" s="41"/>
      <c r="Q46" s="43" t="s">
        <v>80</v>
      </c>
      <c r="R46" s="41"/>
      <c r="T46" s="43" t="s">
        <v>80</v>
      </c>
      <c r="U46" s="41"/>
      <c r="W46" s="43" t="s">
        <v>80</v>
      </c>
      <c r="X46" s="41"/>
      <c r="Z46" s="43" t="s">
        <v>80</v>
      </c>
      <c r="AA46" s="41"/>
      <c r="AC46" s="43"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23">
        <f>Agosto!B48</f>
        <v>0</v>
      </c>
      <c r="C48" s="23">
        <f>Agosto!C48</f>
        <v>0</v>
      </c>
      <c r="D48" s="24"/>
      <c r="E48" s="23">
        <f>Agosto!E48</f>
        <v>0</v>
      </c>
      <c r="F48" s="23">
        <f>Agosto!F48</f>
        <v>0</v>
      </c>
      <c r="G48" s="24"/>
      <c r="H48" s="23">
        <f>Agosto!H48</f>
        <v>0</v>
      </c>
      <c r="I48" s="23">
        <f>Agosto!I48</f>
        <v>0</v>
      </c>
      <c r="J48" s="24"/>
      <c r="K48" s="23">
        <f>Agosto!K48</f>
        <v>0</v>
      </c>
      <c r="L48" s="23">
        <f>Agosto!L48</f>
        <v>0</v>
      </c>
      <c r="M48" s="24"/>
      <c r="N48" s="23">
        <f>Agosto!N48</f>
        <v>0</v>
      </c>
      <c r="O48" s="23">
        <f>Agosto!O48</f>
        <v>0</v>
      </c>
      <c r="P48" s="24"/>
      <c r="Q48" s="23">
        <f>Agosto!Q48</f>
        <v>0</v>
      </c>
      <c r="R48" s="23">
        <f>Agosto!R48</f>
        <v>0</v>
      </c>
      <c r="S48" s="24"/>
      <c r="T48" s="23">
        <f>Agosto!T48</f>
        <v>0</v>
      </c>
      <c r="U48" s="23">
        <f>Agosto!U48</f>
        <v>0</v>
      </c>
      <c r="V48" s="24"/>
      <c r="W48" s="23">
        <f>Agosto!W48</f>
        <v>0</v>
      </c>
      <c r="X48" s="23">
        <f>Agosto!X48</f>
        <v>0</v>
      </c>
      <c r="Y48" s="24"/>
      <c r="Z48" s="23">
        <f>Agosto!Z48</f>
        <v>0</v>
      </c>
      <c r="AA48" s="23">
        <f>Agosto!AA48</f>
        <v>0</v>
      </c>
      <c r="AB48" s="24"/>
      <c r="AC48" s="23">
        <f>Agosto!AC48</f>
        <v>0</v>
      </c>
      <c r="AD48" s="23">
        <f>Agosto!AD48</f>
        <v>0</v>
      </c>
    </row>
    <row r="49" spans="2:33" x14ac:dyDescent="0.25">
      <c r="B49" s="23">
        <f>Agosto!B49</f>
        <v>0</v>
      </c>
      <c r="C49" s="23">
        <f>Agosto!C49</f>
        <v>0</v>
      </c>
      <c r="D49" s="24"/>
      <c r="E49" s="23">
        <f>Agosto!E49</f>
        <v>0</v>
      </c>
      <c r="F49" s="23">
        <f>Agosto!F49</f>
        <v>0</v>
      </c>
      <c r="G49" s="24"/>
      <c r="H49" s="23">
        <f>Agosto!H49</f>
        <v>0</v>
      </c>
      <c r="I49" s="23">
        <f>Agosto!I49</f>
        <v>0</v>
      </c>
      <c r="J49" s="24"/>
      <c r="K49" s="23">
        <f>Agosto!K49</f>
        <v>0</v>
      </c>
      <c r="L49" s="23">
        <f>Agosto!L49</f>
        <v>0</v>
      </c>
      <c r="M49" s="24"/>
      <c r="N49" s="23">
        <f>Agosto!N49</f>
        <v>0</v>
      </c>
      <c r="O49" s="23">
        <f>Agosto!O49</f>
        <v>0</v>
      </c>
      <c r="P49" s="24"/>
      <c r="Q49" s="23">
        <f>Agosto!Q49</f>
        <v>0</v>
      </c>
      <c r="R49" s="23">
        <f>Agosto!R49</f>
        <v>0</v>
      </c>
      <c r="S49" s="24"/>
      <c r="T49" s="23">
        <f>Agosto!T49</f>
        <v>0</v>
      </c>
      <c r="U49" s="23">
        <f>Agosto!U49</f>
        <v>0</v>
      </c>
      <c r="V49" s="24"/>
      <c r="W49" s="23">
        <f>Agosto!W49</f>
        <v>0</v>
      </c>
      <c r="X49" s="23">
        <f>Agosto!X49</f>
        <v>0</v>
      </c>
      <c r="Y49" s="24"/>
      <c r="Z49" s="23">
        <f>Agosto!Z49</f>
        <v>0</v>
      </c>
      <c r="AA49" s="23">
        <f>Agosto!AA49</f>
        <v>0</v>
      </c>
      <c r="AB49" s="24"/>
      <c r="AC49" s="23">
        <f>Agosto!AC49</f>
        <v>0</v>
      </c>
      <c r="AD49" s="23">
        <f>Agosto!AD49</f>
        <v>0</v>
      </c>
    </row>
    <row r="50" spans="2:33" ht="16.5" customHeight="1" x14ac:dyDescent="0.25">
      <c r="B50" s="23">
        <f>Agosto!B50</f>
        <v>0</v>
      </c>
      <c r="C50" s="23">
        <f>Agosto!C50</f>
        <v>0</v>
      </c>
      <c r="D50" s="24"/>
      <c r="E50" s="23">
        <f>Agosto!E50</f>
        <v>0</v>
      </c>
      <c r="F50" s="23">
        <f>Agosto!F50</f>
        <v>0</v>
      </c>
      <c r="G50" s="24"/>
      <c r="H50" s="23">
        <f>Agosto!H50</f>
        <v>0</v>
      </c>
      <c r="I50" s="23">
        <f>Agosto!I50</f>
        <v>0</v>
      </c>
      <c r="J50" s="24"/>
      <c r="K50" s="23">
        <f>Agosto!K50</f>
        <v>0</v>
      </c>
      <c r="L50" s="23">
        <f>Agosto!L50</f>
        <v>0</v>
      </c>
      <c r="M50" s="24"/>
      <c r="N50" s="23">
        <f>Agosto!N50</f>
        <v>0</v>
      </c>
      <c r="O50" s="23">
        <f>Agosto!O50</f>
        <v>0</v>
      </c>
      <c r="P50" s="24"/>
      <c r="Q50" s="23">
        <f>Agosto!Q50</f>
        <v>0</v>
      </c>
      <c r="R50" s="23">
        <f>Agosto!R50</f>
        <v>0</v>
      </c>
      <c r="S50" s="24"/>
      <c r="T50" s="23">
        <f>Agosto!T50</f>
        <v>0</v>
      </c>
      <c r="U50" s="23">
        <f>Agosto!U50</f>
        <v>0</v>
      </c>
      <c r="V50" s="24"/>
      <c r="W50" s="23">
        <f>Agosto!W50</f>
        <v>0</v>
      </c>
      <c r="X50" s="23">
        <f>Agosto!X50</f>
        <v>0</v>
      </c>
      <c r="Y50" s="24"/>
      <c r="Z50" s="23">
        <f>Agosto!Z50</f>
        <v>0</v>
      </c>
      <c r="AA50" s="23">
        <f>Agosto!AA50</f>
        <v>0</v>
      </c>
      <c r="AB50" s="24"/>
      <c r="AC50" s="23">
        <f>Agosto!AC50</f>
        <v>0</v>
      </c>
      <c r="AD50" s="23">
        <f>Agosto!AD50</f>
        <v>0</v>
      </c>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4" t="str">
        <f>IF(ISBLANK(Agosto!C52),"",Agosto!C52)</f>
        <v/>
      </c>
      <c r="E52" s="9">
        <v>52</v>
      </c>
      <c r="F52" s="34" t="str">
        <f>IF(ISBLANK(Agosto!F52),"",Agosto!F52)</f>
        <v/>
      </c>
      <c r="H52" s="9">
        <v>53</v>
      </c>
      <c r="I52" s="34" t="str">
        <f>IF(ISBLANK(Agosto!I52),"",Agosto!I52)</f>
        <v/>
      </c>
      <c r="K52" s="9">
        <v>54</v>
      </c>
      <c r="L52" s="34" t="str">
        <f>IF(ISBLANK(Agosto!L52),"",Agosto!L52)</f>
        <v/>
      </c>
      <c r="N52" s="9">
        <v>55</v>
      </c>
      <c r="O52" s="34" t="str">
        <f>IF(ISBLANK(Agosto!O52),"",Agosto!O52)</f>
        <v/>
      </c>
      <c r="Q52" s="9">
        <v>56</v>
      </c>
      <c r="R52" s="34" t="str">
        <f>IF(ISBLANK(Agosto!R52),"",Agosto!R52)</f>
        <v/>
      </c>
      <c r="T52" s="9">
        <v>57</v>
      </c>
      <c r="U52" s="34" t="str">
        <f>IF(ISBLANK(Agosto!U52),"",Agosto!U52)</f>
        <v/>
      </c>
      <c r="W52" s="9">
        <v>58</v>
      </c>
      <c r="X52" s="34" t="str">
        <f>IF(ISBLANK(Agosto!X52),"",Agosto!X52)</f>
        <v/>
      </c>
      <c r="Z52" s="9">
        <v>59</v>
      </c>
      <c r="AA52" s="34" t="str">
        <f>IF(ISBLANK(Agosto!AA52),"",Agosto!AA52)</f>
        <v/>
      </c>
      <c r="AC52" s="9">
        <v>60</v>
      </c>
      <c r="AD52" s="34" t="str">
        <f>IF(ISBLANK(Agosto!AD52),"",Agosto!AD52)</f>
        <v/>
      </c>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3" t="s">
        <v>80</v>
      </c>
      <c r="C55" s="41"/>
      <c r="E55" s="43" t="s">
        <v>80</v>
      </c>
      <c r="F55" s="41"/>
      <c r="H55" s="43" t="s">
        <v>80</v>
      </c>
      <c r="I55" s="41"/>
      <c r="K55" s="43" t="s">
        <v>80</v>
      </c>
      <c r="L55" s="41"/>
      <c r="N55" s="43" t="s">
        <v>80</v>
      </c>
      <c r="O55" s="41"/>
      <c r="Q55" s="43" t="s">
        <v>80</v>
      </c>
      <c r="R55" s="41"/>
      <c r="T55" s="43" t="s">
        <v>80</v>
      </c>
      <c r="U55" s="41"/>
      <c r="W55" s="43" t="s">
        <v>80</v>
      </c>
      <c r="X55" s="41"/>
      <c r="Z55" s="43" t="s">
        <v>80</v>
      </c>
      <c r="AA55" s="41"/>
      <c r="AC55" s="43"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23">
        <f>Agosto!B57</f>
        <v>0</v>
      </c>
      <c r="C57" s="23">
        <f>Agosto!C57</f>
        <v>0</v>
      </c>
      <c r="D57" s="24"/>
      <c r="E57" s="23">
        <f>Agosto!E57</f>
        <v>0</v>
      </c>
      <c r="F57" s="23">
        <f>Agosto!F57</f>
        <v>0</v>
      </c>
      <c r="G57" s="24"/>
      <c r="H57" s="23">
        <f>Agosto!H57</f>
        <v>0</v>
      </c>
      <c r="I57" s="23">
        <f>Agosto!I57</f>
        <v>0</v>
      </c>
      <c r="J57" s="24"/>
      <c r="K57" s="23">
        <f>Agosto!K57</f>
        <v>0</v>
      </c>
      <c r="L57" s="23">
        <f>Agosto!L57</f>
        <v>0</v>
      </c>
      <c r="M57" s="24"/>
      <c r="N57" s="23">
        <f>Agosto!N57</f>
        <v>0</v>
      </c>
      <c r="O57" s="23">
        <f>Agosto!O57</f>
        <v>0</v>
      </c>
      <c r="P57" s="24"/>
      <c r="Q57" s="23">
        <f>Agosto!Q57</f>
        <v>0</v>
      </c>
      <c r="R57" s="23">
        <f>Agosto!R57</f>
        <v>0</v>
      </c>
      <c r="S57" s="24"/>
      <c r="T57" s="23">
        <f>Agosto!T57</f>
        <v>0</v>
      </c>
      <c r="U57" s="23">
        <f>Agosto!U57</f>
        <v>0</v>
      </c>
      <c r="V57" s="24"/>
      <c r="W57" s="23">
        <f>Agosto!W57</f>
        <v>0</v>
      </c>
      <c r="X57" s="23">
        <f>Agosto!X57</f>
        <v>0</v>
      </c>
      <c r="Y57" s="24"/>
      <c r="Z57" s="23">
        <f>Agosto!Z57</f>
        <v>0</v>
      </c>
      <c r="AA57" s="23">
        <f>Agosto!AA57</f>
        <v>0</v>
      </c>
      <c r="AB57" s="24"/>
      <c r="AC57" s="23">
        <f>Agosto!AC57</f>
        <v>0</v>
      </c>
      <c r="AD57" s="23">
        <f>Agosto!AD57</f>
        <v>0</v>
      </c>
    </row>
    <row r="58" spans="2:33" x14ac:dyDescent="0.25">
      <c r="B58" s="23">
        <f>Agosto!B58</f>
        <v>0</v>
      </c>
      <c r="C58" s="23">
        <f>Agosto!C58</f>
        <v>0</v>
      </c>
      <c r="D58" s="24"/>
      <c r="E58" s="23">
        <f>Agosto!E58</f>
        <v>0</v>
      </c>
      <c r="F58" s="23">
        <f>Agosto!F58</f>
        <v>0</v>
      </c>
      <c r="G58" s="24"/>
      <c r="H58" s="23">
        <f>Agosto!H58</f>
        <v>0</v>
      </c>
      <c r="I58" s="23">
        <f>Agosto!I58</f>
        <v>0</v>
      </c>
      <c r="J58" s="24"/>
      <c r="K58" s="23">
        <f>Agosto!K58</f>
        <v>0</v>
      </c>
      <c r="L58" s="23">
        <f>Agosto!L58</f>
        <v>0</v>
      </c>
      <c r="M58" s="24"/>
      <c r="N58" s="23">
        <f>Agosto!N58</f>
        <v>0</v>
      </c>
      <c r="O58" s="23">
        <f>Agosto!O58</f>
        <v>0</v>
      </c>
      <c r="P58" s="24"/>
      <c r="Q58" s="23">
        <f>Agosto!Q58</f>
        <v>0</v>
      </c>
      <c r="R58" s="23">
        <f>Agosto!R58</f>
        <v>0</v>
      </c>
      <c r="S58" s="24"/>
      <c r="T58" s="23">
        <f>Agosto!T58</f>
        <v>0</v>
      </c>
      <c r="U58" s="23">
        <f>Agosto!U58</f>
        <v>0</v>
      </c>
      <c r="V58" s="24"/>
      <c r="W58" s="23">
        <f>Agosto!W58</f>
        <v>0</v>
      </c>
      <c r="X58" s="23">
        <f>Agosto!X58</f>
        <v>0</v>
      </c>
      <c r="Y58" s="24"/>
      <c r="Z58" s="23">
        <f>Agosto!Z58</f>
        <v>0</v>
      </c>
      <c r="AA58" s="23">
        <f>Agosto!AA58</f>
        <v>0</v>
      </c>
      <c r="AB58" s="24"/>
      <c r="AC58" s="23">
        <f>Agosto!AC58</f>
        <v>0</v>
      </c>
      <c r="AD58" s="23">
        <f>Agosto!AD58</f>
        <v>0</v>
      </c>
    </row>
    <row r="59" spans="2:33" ht="16.5" customHeight="1" x14ac:dyDescent="0.25">
      <c r="B59" s="23">
        <f>Agosto!B59</f>
        <v>0</v>
      </c>
      <c r="C59" s="23">
        <f>Agosto!C59</f>
        <v>0</v>
      </c>
      <c r="D59" s="24"/>
      <c r="E59" s="23">
        <f>Agosto!E59</f>
        <v>0</v>
      </c>
      <c r="F59" s="23">
        <f>Agosto!F59</f>
        <v>0</v>
      </c>
      <c r="G59" s="24"/>
      <c r="H59" s="23">
        <f>Agosto!H59</f>
        <v>0</v>
      </c>
      <c r="I59" s="23">
        <f>Agosto!I59</f>
        <v>0</v>
      </c>
      <c r="J59" s="24"/>
      <c r="K59" s="23">
        <f>Agosto!K59</f>
        <v>0</v>
      </c>
      <c r="L59" s="23">
        <f>Agosto!L59</f>
        <v>0</v>
      </c>
      <c r="M59" s="24"/>
      <c r="N59" s="23">
        <f>Agosto!N59</f>
        <v>0</v>
      </c>
      <c r="O59" s="23">
        <f>Agosto!O59</f>
        <v>0</v>
      </c>
      <c r="P59" s="24"/>
      <c r="Q59" s="23">
        <f>Agosto!Q59</f>
        <v>0</v>
      </c>
      <c r="R59" s="23">
        <f>Agosto!R59</f>
        <v>0</v>
      </c>
      <c r="S59" s="24"/>
      <c r="T59" s="23">
        <f>Agosto!T59</f>
        <v>0</v>
      </c>
      <c r="U59" s="23">
        <f>Agosto!U59</f>
        <v>0</v>
      </c>
      <c r="V59" s="24"/>
      <c r="W59" s="23">
        <f>Agosto!W59</f>
        <v>0</v>
      </c>
      <c r="X59" s="23">
        <f>Agosto!X59</f>
        <v>0</v>
      </c>
      <c r="Y59" s="24"/>
      <c r="Z59" s="23">
        <f>Agosto!Z59</f>
        <v>0</v>
      </c>
      <c r="AA59" s="23">
        <f>Agosto!AA59</f>
        <v>0</v>
      </c>
      <c r="AB59" s="24"/>
      <c r="AC59" s="23">
        <f>Agosto!AC59</f>
        <v>0</v>
      </c>
      <c r="AD59" s="23">
        <f>Agosto!AD59</f>
        <v>0</v>
      </c>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4" t="str">
        <f>IF(ISBLANK(Agosto!C61),"",Agosto!C61)</f>
        <v/>
      </c>
      <c r="E61" s="9">
        <v>62</v>
      </c>
      <c r="F61" s="34" t="str">
        <f>IF(ISBLANK(Agosto!F61),"",Agosto!F61)</f>
        <v/>
      </c>
      <c r="H61" s="9">
        <v>63</v>
      </c>
      <c r="I61" s="34" t="str">
        <f>IF(ISBLANK(Agosto!I61),"",Agosto!I61)</f>
        <v/>
      </c>
      <c r="K61" s="9">
        <v>64</v>
      </c>
      <c r="L61" s="34" t="str">
        <f>IF(ISBLANK(Agosto!L61),"",Agosto!L61)</f>
        <v/>
      </c>
      <c r="N61" s="9">
        <v>65</v>
      </c>
      <c r="O61" s="34" t="str">
        <f>IF(ISBLANK(Agosto!O61),"",Agosto!O61)</f>
        <v/>
      </c>
      <c r="Q61" s="9">
        <v>66</v>
      </c>
      <c r="R61" s="34" t="str">
        <f>IF(ISBLANK(Agosto!R61),"",Agosto!R61)</f>
        <v/>
      </c>
      <c r="T61" s="9">
        <v>67</v>
      </c>
      <c r="U61" s="34" t="str">
        <f>IF(ISBLANK(Agosto!U61),"",Agosto!U61)</f>
        <v/>
      </c>
      <c r="W61" s="9">
        <v>68</v>
      </c>
      <c r="X61" s="34" t="str">
        <f>IF(ISBLANK(Agosto!X61),"",Agosto!X61)</f>
        <v/>
      </c>
      <c r="Z61" s="9">
        <v>69</v>
      </c>
      <c r="AA61" s="34" t="str">
        <f>IF(ISBLANK(Agosto!AA61),"",Agosto!AA61)</f>
        <v/>
      </c>
      <c r="AC61" s="9">
        <v>70</v>
      </c>
      <c r="AD61" s="34" t="str">
        <f>IF(ISBLANK(Agosto!AD61),"",Agosto!AD61)</f>
        <v/>
      </c>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3" t="s">
        <v>80</v>
      </c>
      <c r="C64" s="41"/>
      <c r="E64" s="43" t="s">
        <v>80</v>
      </c>
      <c r="F64" s="41"/>
      <c r="H64" s="43" t="s">
        <v>80</v>
      </c>
      <c r="I64" s="41"/>
      <c r="K64" s="43" t="s">
        <v>80</v>
      </c>
      <c r="L64" s="41"/>
      <c r="N64" s="43" t="s">
        <v>80</v>
      </c>
      <c r="O64" s="41"/>
      <c r="Q64" s="43" t="s">
        <v>80</v>
      </c>
      <c r="R64" s="41"/>
      <c r="T64" s="43" t="s">
        <v>80</v>
      </c>
      <c r="U64" s="41"/>
      <c r="W64" s="43" t="s">
        <v>80</v>
      </c>
      <c r="X64" s="41"/>
      <c r="Z64" s="43" t="s">
        <v>80</v>
      </c>
      <c r="AA64" s="41"/>
      <c r="AC64" s="43"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23">
        <f>Agosto!B66</f>
        <v>0</v>
      </c>
      <c r="C66" s="23">
        <f>Agosto!C66</f>
        <v>0</v>
      </c>
      <c r="D66" s="24"/>
      <c r="E66" s="23">
        <f>Agosto!E66</f>
        <v>0</v>
      </c>
      <c r="F66" s="23">
        <f>Agosto!F66</f>
        <v>0</v>
      </c>
      <c r="G66" s="24"/>
      <c r="H66" s="23">
        <f>Agosto!H66</f>
        <v>0</v>
      </c>
      <c r="I66" s="23">
        <f>Agosto!I66</f>
        <v>0</v>
      </c>
      <c r="J66" s="24"/>
      <c r="K66" s="23">
        <f>Agosto!K66</f>
        <v>0</v>
      </c>
      <c r="L66" s="23">
        <f>Agosto!L66</f>
        <v>0</v>
      </c>
      <c r="M66" s="24"/>
      <c r="N66" s="23">
        <f>Agosto!N66</f>
        <v>0</v>
      </c>
      <c r="O66" s="23">
        <f>Agosto!O66</f>
        <v>0</v>
      </c>
      <c r="P66" s="24"/>
      <c r="Q66" s="23">
        <f>Agosto!Q66</f>
        <v>0</v>
      </c>
      <c r="R66" s="23">
        <f>Agosto!R66</f>
        <v>0</v>
      </c>
      <c r="S66" s="24"/>
      <c r="T66" s="23">
        <f>Agosto!T66</f>
        <v>0</v>
      </c>
      <c r="U66" s="23">
        <f>Agosto!U66</f>
        <v>0</v>
      </c>
      <c r="V66" s="24"/>
      <c r="W66" s="23">
        <f>Agosto!W66</f>
        <v>0</v>
      </c>
      <c r="X66" s="23">
        <f>Agosto!X66</f>
        <v>0</v>
      </c>
      <c r="Y66" s="24"/>
      <c r="Z66" s="23">
        <f>Agosto!Z66</f>
        <v>0</v>
      </c>
      <c r="AA66" s="23">
        <f>Agosto!AA66</f>
        <v>0</v>
      </c>
      <c r="AB66" s="24"/>
      <c r="AC66" s="23">
        <f>Agosto!AC66</f>
        <v>0</v>
      </c>
      <c r="AD66" s="23">
        <f>Agosto!AD66</f>
        <v>0</v>
      </c>
    </row>
    <row r="67" spans="2:33" x14ac:dyDescent="0.25">
      <c r="B67" s="23">
        <f>Agosto!B67</f>
        <v>0</v>
      </c>
      <c r="C67" s="23">
        <f>Agosto!C67</f>
        <v>0</v>
      </c>
      <c r="D67" s="24"/>
      <c r="E67" s="23">
        <f>Agosto!E67</f>
        <v>0</v>
      </c>
      <c r="F67" s="23">
        <f>Agosto!F67</f>
        <v>0</v>
      </c>
      <c r="G67" s="24"/>
      <c r="H67" s="23">
        <f>Agosto!H67</f>
        <v>0</v>
      </c>
      <c r="I67" s="23">
        <f>Agosto!I67</f>
        <v>0</v>
      </c>
      <c r="J67" s="24"/>
      <c r="K67" s="23">
        <f>Agosto!K67</f>
        <v>0</v>
      </c>
      <c r="L67" s="23">
        <f>Agosto!L67</f>
        <v>0</v>
      </c>
      <c r="M67" s="24"/>
      <c r="N67" s="23">
        <f>Agosto!N67</f>
        <v>0</v>
      </c>
      <c r="O67" s="23">
        <f>Agosto!O67</f>
        <v>0</v>
      </c>
      <c r="P67" s="24"/>
      <c r="Q67" s="23">
        <f>Agosto!Q67</f>
        <v>0</v>
      </c>
      <c r="R67" s="23">
        <f>Agosto!R67</f>
        <v>0</v>
      </c>
      <c r="S67" s="24"/>
      <c r="T67" s="23">
        <f>Agosto!T67</f>
        <v>0</v>
      </c>
      <c r="U67" s="23">
        <f>Agosto!U67</f>
        <v>0</v>
      </c>
      <c r="V67" s="24"/>
      <c r="W67" s="23">
        <f>Agosto!W67</f>
        <v>0</v>
      </c>
      <c r="X67" s="23">
        <f>Agosto!X67</f>
        <v>0</v>
      </c>
      <c r="Y67" s="24"/>
      <c r="Z67" s="23">
        <f>Agosto!Z67</f>
        <v>0</v>
      </c>
      <c r="AA67" s="23">
        <f>Agosto!AA67</f>
        <v>0</v>
      </c>
      <c r="AB67" s="24"/>
      <c r="AC67" s="23">
        <f>Agosto!AC67</f>
        <v>0</v>
      </c>
      <c r="AD67" s="23">
        <f>Agosto!AD67</f>
        <v>0</v>
      </c>
    </row>
    <row r="68" spans="2:33" ht="16.5" customHeight="1" x14ac:dyDescent="0.25">
      <c r="B68" s="23">
        <f>Agosto!B68</f>
        <v>0</v>
      </c>
      <c r="C68" s="23">
        <f>Agosto!C68</f>
        <v>0</v>
      </c>
      <c r="D68" s="24"/>
      <c r="E68" s="23">
        <f>Agosto!E68</f>
        <v>0</v>
      </c>
      <c r="F68" s="23">
        <f>Agosto!F68</f>
        <v>0</v>
      </c>
      <c r="G68" s="24"/>
      <c r="H68" s="23">
        <f>Agosto!H68</f>
        <v>0</v>
      </c>
      <c r="I68" s="23">
        <f>Agosto!I68</f>
        <v>0</v>
      </c>
      <c r="J68" s="24"/>
      <c r="K68" s="23">
        <f>Agosto!K68</f>
        <v>0</v>
      </c>
      <c r="L68" s="23">
        <f>Agosto!L68</f>
        <v>0</v>
      </c>
      <c r="M68" s="24"/>
      <c r="N68" s="23">
        <f>Agosto!N68</f>
        <v>0</v>
      </c>
      <c r="O68" s="23">
        <f>Agosto!O68</f>
        <v>0</v>
      </c>
      <c r="P68" s="24"/>
      <c r="Q68" s="23">
        <f>Agosto!Q68</f>
        <v>0</v>
      </c>
      <c r="R68" s="23">
        <f>Agosto!R68</f>
        <v>0</v>
      </c>
      <c r="S68" s="24"/>
      <c r="T68" s="23">
        <f>Agosto!T68</f>
        <v>0</v>
      </c>
      <c r="U68" s="23">
        <f>Agosto!U68</f>
        <v>0</v>
      </c>
      <c r="V68" s="24"/>
      <c r="W68" s="23">
        <f>Agosto!W68</f>
        <v>0</v>
      </c>
      <c r="X68" s="23">
        <f>Agosto!X68</f>
        <v>0</v>
      </c>
      <c r="Y68" s="24"/>
      <c r="Z68" s="23">
        <f>Agosto!Z68</f>
        <v>0</v>
      </c>
      <c r="AA68" s="23">
        <f>Agosto!AA68</f>
        <v>0</v>
      </c>
      <c r="AB68" s="24"/>
      <c r="AC68" s="23">
        <f>Agosto!AC68</f>
        <v>0</v>
      </c>
      <c r="AD68" s="23">
        <f>Agosto!AD68</f>
        <v>0</v>
      </c>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4" t="str">
        <f>IF(ISBLANK(Agosto!C70),"",Agosto!C70)</f>
        <v/>
      </c>
      <c r="E70" s="9">
        <v>72</v>
      </c>
      <c r="F70" s="34" t="str">
        <f>IF(ISBLANK(Agosto!F70),"",Agosto!F70)</f>
        <v/>
      </c>
      <c r="H70" s="9">
        <v>73</v>
      </c>
      <c r="I70" s="34" t="str">
        <f>IF(ISBLANK(Agosto!I70),"",Agosto!I70)</f>
        <v/>
      </c>
      <c r="K70" s="9">
        <v>74</v>
      </c>
      <c r="L70" s="34" t="str">
        <f>IF(ISBLANK(Agosto!L70),"",Agosto!L70)</f>
        <v/>
      </c>
      <c r="N70" s="9">
        <v>75</v>
      </c>
      <c r="O70" s="34" t="str">
        <f>IF(ISBLANK(Agosto!O70),"",Agosto!O70)</f>
        <v/>
      </c>
      <c r="Q70" s="9">
        <v>76</v>
      </c>
      <c r="R70" s="34" t="str">
        <f>IF(ISBLANK(Agosto!R70),"",Agosto!R70)</f>
        <v/>
      </c>
      <c r="T70" s="9">
        <v>77</v>
      </c>
      <c r="U70" s="34" t="str">
        <f>IF(ISBLANK(Agosto!U70),"",Agosto!U70)</f>
        <v/>
      </c>
      <c r="W70" s="9">
        <v>78</v>
      </c>
      <c r="X70" s="34" t="str">
        <f>IF(ISBLANK(Agosto!X70),"",Agosto!X70)</f>
        <v/>
      </c>
      <c r="Z70" s="9">
        <v>79</v>
      </c>
      <c r="AA70" s="34" t="str">
        <f>IF(ISBLANK(Agosto!AA70),"",Agosto!AA70)</f>
        <v/>
      </c>
      <c r="AC70" s="9">
        <v>80</v>
      </c>
      <c r="AD70" s="34" t="str">
        <f>IF(ISBLANK(Agosto!AD70),"",Agosto!AD70)</f>
        <v/>
      </c>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3" t="s">
        <v>80</v>
      </c>
      <c r="C73" s="41"/>
      <c r="E73" s="43" t="s">
        <v>80</v>
      </c>
      <c r="F73" s="41"/>
      <c r="H73" s="43" t="s">
        <v>80</v>
      </c>
      <c r="I73" s="41"/>
      <c r="K73" s="43" t="s">
        <v>80</v>
      </c>
      <c r="L73" s="41"/>
      <c r="N73" s="43" t="s">
        <v>80</v>
      </c>
      <c r="O73" s="41"/>
      <c r="Q73" s="43" t="s">
        <v>80</v>
      </c>
      <c r="R73" s="41"/>
      <c r="T73" s="43" t="s">
        <v>80</v>
      </c>
      <c r="U73" s="41"/>
      <c r="W73" s="43" t="s">
        <v>80</v>
      </c>
      <c r="X73" s="41"/>
      <c r="Z73" s="43" t="s">
        <v>80</v>
      </c>
      <c r="AA73" s="41"/>
      <c r="AC73" s="43"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23">
        <f>Agosto!B75</f>
        <v>0</v>
      </c>
      <c r="C75" s="23">
        <f>Agosto!C75</f>
        <v>0</v>
      </c>
      <c r="D75" s="24"/>
      <c r="E75" s="23">
        <f>Agosto!E75</f>
        <v>0</v>
      </c>
      <c r="F75" s="23">
        <f>Agosto!F75</f>
        <v>0</v>
      </c>
      <c r="G75" s="24"/>
      <c r="H75" s="23">
        <f>Agosto!H75</f>
        <v>0</v>
      </c>
      <c r="I75" s="23">
        <f>Agosto!I75</f>
        <v>0</v>
      </c>
      <c r="J75" s="24"/>
      <c r="K75" s="23">
        <f>Agosto!K75</f>
        <v>0</v>
      </c>
      <c r="L75" s="23">
        <f>Agosto!L75</f>
        <v>0</v>
      </c>
      <c r="M75" s="24"/>
      <c r="N75" s="23">
        <f>Agosto!N75</f>
        <v>0</v>
      </c>
      <c r="O75" s="23">
        <f>Agosto!O75</f>
        <v>0</v>
      </c>
      <c r="P75" s="24"/>
      <c r="Q75" s="23">
        <f>Agosto!Q75</f>
        <v>0</v>
      </c>
      <c r="R75" s="23">
        <f>Agosto!R75</f>
        <v>0</v>
      </c>
      <c r="S75" s="24"/>
      <c r="T75" s="23">
        <f>Agosto!T75</f>
        <v>0</v>
      </c>
      <c r="U75" s="23">
        <f>Agosto!U75</f>
        <v>0</v>
      </c>
      <c r="V75" s="24"/>
      <c r="W75" s="23">
        <f>Agosto!W75</f>
        <v>0</v>
      </c>
      <c r="X75" s="23">
        <f>Agosto!X75</f>
        <v>0</v>
      </c>
      <c r="Y75" s="24"/>
      <c r="Z75" s="23">
        <f>Agosto!Z75</f>
        <v>0</v>
      </c>
      <c r="AA75" s="23">
        <f>Agosto!AA75</f>
        <v>0</v>
      </c>
      <c r="AB75" s="24"/>
      <c r="AC75" s="23">
        <f>Agosto!AC75</f>
        <v>0</v>
      </c>
      <c r="AD75" s="23">
        <f>Agosto!AD75</f>
        <v>0</v>
      </c>
    </row>
    <row r="76" spans="2:33" x14ac:dyDescent="0.25">
      <c r="B76" s="23">
        <f>Agosto!B76</f>
        <v>0</v>
      </c>
      <c r="C76" s="23">
        <f>Agosto!C76</f>
        <v>0</v>
      </c>
      <c r="D76" s="24"/>
      <c r="E76" s="23">
        <f>Agosto!E76</f>
        <v>0</v>
      </c>
      <c r="F76" s="23">
        <f>Agosto!F76</f>
        <v>0</v>
      </c>
      <c r="G76" s="24"/>
      <c r="H76" s="23">
        <f>Agosto!H76</f>
        <v>0</v>
      </c>
      <c r="I76" s="23">
        <f>Agosto!I76</f>
        <v>0</v>
      </c>
      <c r="J76" s="24"/>
      <c r="K76" s="23">
        <f>Agosto!K76</f>
        <v>0</v>
      </c>
      <c r="L76" s="23">
        <f>Agosto!L76</f>
        <v>0</v>
      </c>
      <c r="M76" s="24"/>
      <c r="N76" s="23">
        <f>Agosto!N76</f>
        <v>0</v>
      </c>
      <c r="O76" s="23">
        <f>Agosto!O76</f>
        <v>0</v>
      </c>
      <c r="P76" s="24"/>
      <c r="Q76" s="23">
        <f>Agosto!Q76</f>
        <v>0</v>
      </c>
      <c r="R76" s="23">
        <f>Agosto!R76</f>
        <v>0</v>
      </c>
      <c r="S76" s="24"/>
      <c r="T76" s="23">
        <f>Agosto!T76</f>
        <v>0</v>
      </c>
      <c r="U76" s="23">
        <f>Agosto!U76</f>
        <v>0</v>
      </c>
      <c r="V76" s="24"/>
      <c r="W76" s="23">
        <f>Agosto!W76</f>
        <v>0</v>
      </c>
      <c r="X76" s="23">
        <f>Agosto!X76</f>
        <v>0</v>
      </c>
      <c r="Y76" s="24"/>
      <c r="Z76" s="23">
        <f>Agosto!Z76</f>
        <v>0</v>
      </c>
      <c r="AA76" s="23">
        <f>Agosto!AA76</f>
        <v>0</v>
      </c>
      <c r="AB76" s="24"/>
      <c r="AC76" s="23">
        <f>Agosto!AC76</f>
        <v>0</v>
      </c>
      <c r="AD76" s="23">
        <f>Agosto!AD76</f>
        <v>0</v>
      </c>
    </row>
    <row r="77" spans="2:33" ht="16.5" customHeight="1" x14ac:dyDescent="0.25">
      <c r="B77" s="23">
        <f>Agosto!B77</f>
        <v>0</v>
      </c>
      <c r="C77" s="23">
        <f>Agosto!C77</f>
        <v>0</v>
      </c>
      <c r="D77" s="24"/>
      <c r="E77" s="23">
        <f>Agosto!E77</f>
        <v>0</v>
      </c>
      <c r="F77" s="23">
        <f>Agosto!F77</f>
        <v>0</v>
      </c>
      <c r="G77" s="24"/>
      <c r="H77" s="23">
        <f>Agosto!H77</f>
        <v>0</v>
      </c>
      <c r="I77" s="23">
        <f>Agosto!I77</f>
        <v>0</v>
      </c>
      <c r="J77" s="24"/>
      <c r="K77" s="23">
        <f>Agosto!K77</f>
        <v>0</v>
      </c>
      <c r="L77" s="23">
        <f>Agosto!L77</f>
        <v>0</v>
      </c>
      <c r="M77" s="24"/>
      <c r="N77" s="23">
        <f>Agosto!N77</f>
        <v>0</v>
      </c>
      <c r="O77" s="23">
        <f>Agosto!O77</f>
        <v>0</v>
      </c>
      <c r="P77" s="24"/>
      <c r="Q77" s="23">
        <f>Agosto!Q77</f>
        <v>0</v>
      </c>
      <c r="R77" s="23">
        <f>Agosto!R77</f>
        <v>0</v>
      </c>
      <c r="S77" s="24"/>
      <c r="T77" s="23">
        <f>Agosto!T77</f>
        <v>0</v>
      </c>
      <c r="U77" s="23">
        <f>Agosto!U77</f>
        <v>0</v>
      </c>
      <c r="V77" s="24"/>
      <c r="W77" s="23">
        <f>Agosto!W77</f>
        <v>0</v>
      </c>
      <c r="X77" s="23">
        <f>Agosto!X77</f>
        <v>0</v>
      </c>
      <c r="Y77" s="24"/>
      <c r="Z77" s="23">
        <f>Agosto!Z77</f>
        <v>0</v>
      </c>
      <c r="AA77" s="23">
        <f>Agosto!AA77</f>
        <v>0</v>
      </c>
      <c r="AB77" s="24"/>
      <c r="AC77" s="23">
        <f>Agosto!AC77</f>
        <v>0</v>
      </c>
      <c r="AD77" s="23">
        <f>Agosto!AD77</f>
        <v>0</v>
      </c>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4" t="str">
        <f>IF(ISBLANK(Agosto!C79),"",Agosto!C79)</f>
        <v/>
      </c>
      <c r="E79" s="9">
        <v>82</v>
      </c>
      <c r="F79" s="34" t="str">
        <f>IF(ISBLANK(Agosto!F79),"",Agosto!F79)</f>
        <v/>
      </c>
      <c r="H79" s="9">
        <v>83</v>
      </c>
      <c r="I79" s="34" t="str">
        <f>IF(ISBLANK(Agosto!I79),"",Agosto!I79)</f>
        <v/>
      </c>
      <c r="K79" s="9">
        <v>84</v>
      </c>
      <c r="L79" s="34" t="str">
        <f>IF(ISBLANK(Agosto!L79),"",Agosto!L79)</f>
        <v/>
      </c>
      <c r="N79" s="9">
        <v>85</v>
      </c>
      <c r="O79" s="34" t="str">
        <f>IF(ISBLANK(Agosto!O79),"",Agosto!O79)</f>
        <v/>
      </c>
      <c r="Q79" s="9">
        <v>86</v>
      </c>
      <c r="R79" s="34" t="str">
        <f>IF(ISBLANK(Agosto!R79),"",Agosto!R79)</f>
        <v/>
      </c>
      <c r="T79" s="9">
        <v>87</v>
      </c>
      <c r="U79" s="34" t="str">
        <f>IF(ISBLANK(Agosto!U79),"",Agosto!U79)</f>
        <v/>
      </c>
      <c r="W79" s="9">
        <v>88</v>
      </c>
      <c r="X79" s="34" t="str">
        <f>IF(ISBLANK(Agosto!X79),"",Agosto!X79)</f>
        <v/>
      </c>
      <c r="Z79" s="9">
        <v>89</v>
      </c>
      <c r="AA79" s="34" t="str">
        <f>IF(ISBLANK(Agosto!AA79),"",Agosto!AA79)</f>
        <v/>
      </c>
      <c r="AC79" s="9">
        <v>90</v>
      </c>
      <c r="AD79" s="34" t="str">
        <f>IF(ISBLANK(Agosto!AD79),"",Agosto!AD79)</f>
        <v/>
      </c>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3" t="s">
        <v>80</v>
      </c>
      <c r="C82" s="41"/>
      <c r="E82" s="43" t="s">
        <v>80</v>
      </c>
      <c r="F82" s="41"/>
      <c r="H82" s="43" t="s">
        <v>80</v>
      </c>
      <c r="I82" s="41"/>
      <c r="K82" s="43" t="s">
        <v>80</v>
      </c>
      <c r="L82" s="41"/>
      <c r="N82" s="43" t="s">
        <v>80</v>
      </c>
      <c r="O82" s="41"/>
      <c r="Q82" s="43" t="s">
        <v>80</v>
      </c>
      <c r="R82" s="41"/>
      <c r="T82" s="43" t="s">
        <v>80</v>
      </c>
      <c r="U82" s="41"/>
      <c r="W82" s="43" t="s">
        <v>80</v>
      </c>
      <c r="X82" s="41"/>
      <c r="Z82" s="43" t="s">
        <v>80</v>
      </c>
      <c r="AA82" s="41"/>
      <c r="AC82" s="43"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23">
        <f>Agosto!B84</f>
        <v>0</v>
      </c>
      <c r="C84" s="23">
        <f>Agosto!C84</f>
        <v>0</v>
      </c>
      <c r="D84" s="24"/>
      <c r="E84" s="23">
        <f>Agosto!E84</f>
        <v>0</v>
      </c>
      <c r="F84" s="23">
        <f>Agosto!F84</f>
        <v>0</v>
      </c>
      <c r="G84" s="24"/>
      <c r="H84" s="23">
        <f>Agosto!H84</f>
        <v>0</v>
      </c>
      <c r="I84" s="23">
        <f>Agosto!I84</f>
        <v>0</v>
      </c>
      <c r="J84" s="24"/>
      <c r="K84" s="23">
        <f>Agosto!K84</f>
        <v>0</v>
      </c>
      <c r="L84" s="23">
        <f>Agosto!L84</f>
        <v>0</v>
      </c>
      <c r="M84" s="24"/>
      <c r="N84" s="23">
        <f>Agosto!N84</f>
        <v>0</v>
      </c>
      <c r="O84" s="23">
        <f>Agosto!O84</f>
        <v>0</v>
      </c>
      <c r="P84" s="24"/>
      <c r="Q84" s="23">
        <f>Agosto!Q84</f>
        <v>0</v>
      </c>
      <c r="R84" s="23">
        <f>Agosto!R84</f>
        <v>0</v>
      </c>
      <c r="S84" s="24"/>
      <c r="T84" s="23">
        <f>Agosto!T84</f>
        <v>0</v>
      </c>
      <c r="U84" s="23">
        <f>Agosto!U84</f>
        <v>0</v>
      </c>
      <c r="V84" s="24"/>
      <c r="W84" s="23">
        <f>Agosto!W84</f>
        <v>0</v>
      </c>
      <c r="X84" s="23">
        <f>Agosto!X84</f>
        <v>0</v>
      </c>
      <c r="Y84" s="24"/>
      <c r="Z84" s="23">
        <f>Agosto!Z84</f>
        <v>0</v>
      </c>
      <c r="AA84" s="23">
        <f>Agosto!AA84</f>
        <v>0</v>
      </c>
      <c r="AB84" s="24"/>
      <c r="AC84" s="23">
        <f>Agosto!AC84</f>
        <v>0</v>
      </c>
      <c r="AD84" s="23">
        <f>Agosto!AD84</f>
        <v>0</v>
      </c>
    </row>
    <row r="85" spans="2:33" x14ac:dyDescent="0.25">
      <c r="B85" s="23">
        <f>Agosto!B85</f>
        <v>0</v>
      </c>
      <c r="C85" s="23">
        <f>Agosto!C85</f>
        <v>0</v>
      </c>
      <c r="D85" s="24"/>
      <c r="E85" s="23">
        <f>Agosto!E85</f>
        <v>0</v>
      </c>
      <c r="F85" s="23">
        <f>Agosto!F85</f>
        <v>0</v>
      </c>
      <c r="G85" s="24"/>
      <c r="H85" s="23">
        <f>Agosto!H85</f>
        <v>0</v>
      </c>
      <c r="I85" s="23">
        <f>Agosto!I85</f>
        <v>0</v>
      </c>
      <c r="J85" s="24"/>
      <c r="K85" s="23">
        <f>Agosto!K85</f>
        <v>0</v>
      </c>
      <c r="L85" s="23">
        <f>Agosto!L85</f>
        <v>0</v>
      </c>
      <c r="M85" s="24"/>
      <c r="N85" s="23">
        <f>Agosto!N85</f>
        <v>0</v>
      </c>
      <c r="O85" s="23">
        <f>Agosto!O85</f>
        <v>0</v>
      </c>
      <c r="P85" s="24"/>
      <c r="Q85" s="23">
        <f>Agosto!Q85</f>
        <v>0</v>
      </c>
      <c r="R85" s="23">
        <f>Agosto!R85</f>
        <v>0</v>
      </c>
      <c r="S85" s="24"/>
      <c r="T85" s="23">
        <f>Agosto!T85</f>
        <v>0</v>
      </c>
      <c r="U85" s="23">
        <f>Agosto!U85</f>
        <v>0</v>
      </c>
      <c r="V85" s="24"/>
      <c r="W85" s="23">
        <f>Agosto!W85</f>
        <v>0</v>
      </c>
      <c r="X85" s="23">
        <f>Agosto!X85</f>
        <v>0</v>
      </c>
      <c r="Y85" s="24"/>
      <c r="Z85" s="23">
        <f>Agosto!Z85</f>
        <v>0</v>
      </c>
      <c r="AA85" s="23">
        <f>Agosto!AA85</f>
        <v>0</v>
      </c>
      <c r="AB85" s="24"/>
      <c r="AC85" s="23">
        <f>Agosto!AC85</f>
        <v>0</v>
      </c>
      <c r="AD85" s="23">
        <f>Agosto!AD85</f>
        <v>0</v>
      </c>
    </row>
    <row r="86" spans="2:33" ht="16.5" customHeight="1" x14ac:dyDescent="0.25">
      <c r="B86" s="23">
        <f>Agosto!B86</f>
        <v>0</v>
      </c>
      <c r="C86" s="23">
        <f>Agosto!C86</f>
        <v>0</v>
      </c>
      <c r="D86" s="24"/>
      <c r="E86" s="23">
        <f>Agosto!E86</f>
        <v>0</v>
      </c>
      <c r="F86" s="23">
        <f>Agosto!F86</f>
        <v>0</v>
      </c>
      <c r="G86" s="24"/>
      <c r="H86" s="23">
        <f>Agosto!H86</f>
        <v>0</v>
      </c>
      <c r="I86" s="23">
        <f>Agosto!I86</f>
        <v>0</v>
      </c>
      <c r="J86" s="24"/>
      <c r="K86" s="23">
        <f>Agosto!K86</f>
        <v>0</v>
      </c>
      <c r="L86" s="23">
        <f>Agosto!L86</f>
        <v>0</v>
      </c>
      <c r="M86" s="24"/>
      <c r="N86" s="23">
        <f>Agosto!N86</f>
        <v>0</v>
      </c>
      <c r="O86" s="23">
        <f>Agosto!O86</f>
        <v>0</v>
      </c>
      <c r="P86" s="24"/>
      <c r="Q86" s="23">
        <f>Agosto!Q86</f>
        <v>0</v>
      </c>
      <c r="R86" s="23">
        <f>Agosto!R86</f>
        <v>0</v>
      </c>
      <c r="S86" s="24"/>
      <c r="T86" s="23">
        <f>Agosto!T86</f>
        <v>0</v>
      </c>
      <c r="U86" s="23">
        <f>Agosto!U86</f>
        <v>0</v>
      </c>
      <c r="V86" s="24"/>
      <c r="W86" s="23">
        <f>Agosto!W86</f>
        <v>0</v>
      </c>
      <c r="X86" s="23">
        <f>Agosto!X86</f>
        <v>0</v>
      </c>
      <c r="Y86" s="24"/>
      <c r="Z86" s="23">
        <f>Agosto!Z86</f>
        <v>0</v>
      </c>
      <c r="AA86" s="23">
        <f>Agosto!AA86</f>
        <v>0</v>
      </c>
      <c r="AB86" s="24"/>
      <c r="AC86" s="23">
        <f>Agosto!AC86</f>
        <v>0</v>
      </c>
      <c r="AD86" s="23">
        <f>Agosto!AD86</f>
        <v>0</v>
      </c>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4" t="str">
        <f>IF(ISBLANK(Agosto!C88),"",Agosto!C88)</f>
        <v/>
      </c>
      <c r="E88" s="9">
        <v>92</v>
      </c>
      <c r="F88" s="34" t="str">
        <f>IF(ISBLANK(Agosto!F88),"",Agosto!F88)</f>
        <v/>
      </c>
      <c r="H88" s="9">
        <v>93</v>
      </c>
      <c r="I88" s="34" t="str">
        <f>IF(ISBLANK(Agosto!I88),"",Agosto!I88)</f>
        <v/>
      </c>
      <c r="K88" s="9">
        <v>94</v>
      </c>
      <c r="L88" s="34" t="str">
        <f>IF(ISBLANK(Agosto!L88),"",Agosto!L88)</f>
        <v/>
      </c>
      <c r="N88" s="9">
        <v>95</v>
      </c>
      <c r="O88" s="34" t="str">
        <f>IF(ISBLANK(Agosto!O88),"",Agosto!O88)</f>
        <v/>
      </c>
      <c r="Q88" s="9">
        <v>96</v>
      </c>
      <c r="R88" s="34" t="str">
        <f>IF(ISBLANK(Agosto!R88),"",Agosto!R88)</f>
        <v/>
      </c>
      <c r="T88" s="9">
        <v>97</v>
      </c>
      <c r="U88" s="34" t="str">
        <f>IF(ISBLANK(Agosto!U88),"",Agosto!U88)</f>
        <v/>
      </c>
      <c r="W88" s="9">
        <v>98</v>
      </c>
      <c r="X88" s="34" t="str">
        <f>IF(ISBLANK(Agosto!X88),"",Agosto!X88)</f>
        <v/>
      </c>
      <c r="Z88" s="9">
        <v>99</v>
      </c>
      <c r="AA88" s="34" t="str">
        <f>IF(ISBLANK(Agosto!AA88),"",Agosto!AA88)</f>
        <v/>
      </c>
      <c r="AC88" s="9">
        <v>100</v>
      </c>
      <c r="AD88" s="34" t="str">
        <f>IF(ISBLANK(Agosto!AD88),"",Agosto!AD88)</f>
        <v/>
      </c>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3" t="s">
        <v>80</v>
      </c>
      <c r="C91" s="41"/>
      <c r="E91" s="43" t="s">
        <v>80</v>
      </c>
      <c r="F91" s="41"/>
      <c r="H91" s="43" t="s">
        <v>80</v>
      </c>
      <c r="I91" s="41"/>
      <c r="K91" s="43" t="s">
        <v>80</v>
      </c>
      <c r="L91" s="41"/>
      <c r="N91" s="43" t="s">
        <v>80</v>
      </c>
      <c r="O91" s="41"/>
      <c r="Q91" s="43" t="s">
        <v>80</v>
      </c>
      <c r="R91" s="41"/>
      <c r="T91" s="43" t="s">
        <v>80</v>
      </c>
      <c r="U91" s="41"/>
      <c r="W91" s="43" t="s">
        <v>80</v>
      </c>
      <c r="X91" s="41"/>
      <c r="Z91" s="43" t="s">
        <v>80</v>
      </c>
      <c r="AA91" s="41"/>
      <c r="AC91" s="43"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23">
        <f>Agosto!B93</f>
        <v>0</v>
      </c>
      <c r="C93" s="23">
        <f>Agosto!C93</f>
        <v>0</v>
      </c>
      <c r="D93" s="24"/>
      <c r="E93" s="23">
        <f>Agosto!E93</f>
        <v>0</v>
      </c>
      <c r="F93" s="23">
        <f>Agosto!F93</f>
        <v>0</v>
      </c>
      <c r="G93" s="24"/>
      <c r="H93" s="23">
        <f>Agosto!H93</f>
        <v>0</v>
      </c>
      <c r="I93" s="23">
        <f>Agosto!I93</f>
        <v>0</v>
      </c>
      <c r="J93" s="24"/>
      <c r="K93" s="23">
        <f>Agosto!K93</f>
        <v>0</v>
      </c>
      <c r="L93" s="23">
        <f>Agosto!L93</f>
        <v>0</v>
      </c>
      <c r="M93" s="24"/>
      <c r="N93" s="23">
        <f>Agosto!N93</f>
        <v>0</v>
      </c>
      <c r="O93" s="23">
        <f>Agosto!O93</f>
        <v>0</v>
      </c>
      <c r="P93" s="24"/>
      <c r="Q93" s="23">
        <f>Agosto!Q93</f>
        <v>0</v>
      </c>
      <c r="R93" s="23">
        <f>Agosto!R93</f>
        <v>0</v>
      </c>
      <c r="S93" s="24"/>
      <c r="T93" s="23">
        <f>Agosto!T93</f>
        <v>0</v>
      </c>
      <c r="U93" s="23">
        <f>Agosto!U93</f>
        <v>0</v>
      </c>
      <c r="V93" s="24"/>
      <c r="W93" s="23">
        <f>Agosto!W93</f>
        <v>0</v>
      </c>
      <c r="X93" s="23">
        <f>Agosto!X93</f>
        <v>0</v>
      </c>
      <c r="Y93" s="24"/>
      <c r="Z93" s="23">
        <f>Agosto!Z93</f>
        <v>0</v>
      </c>
      <c r="AA93" s="23">
        <f>Agosto!AA93</f>
        <v>0</v>
      </c>
      <c r="AB93" s="24"/>
      <c r="AC93" s="23">
        <f>Agosto!AC93</f>
        <v>0</v>
      </c>
      <c r="AD93" s="23">
        <f>Agosto!AD93</f>
        <v>0</v>
      </c>
    </row>
    <row r="94" spans="2:33" x14ac:dyDescent="0.25">
      <c r="B94" s="23">
        <f>Agosto!B94</f>
        <v>0</v>
      </c>
      <c r="C94" s="23">
        <f>Agosto!C94</f>
        <v>0</v>
      </c>
      <c r="D94" s="24"/>
      <c r="E94" s="23">
        <f>Agosto!E94</f>
        <v>0</v>
      </c>
      <c r="F94" s="23">
        <f>Agosto!F94</f>
        <v>0</v>
      </c>
      <c r="G94" s="24"/>
      <c r="H94" s="23">
        <f>Agosto!H94</f>
        <v>0</v>
      </c>
      <c r="I94" s="23">
        <f>Agosto!I94</f>
        <v>0</v>
      </c>
      <c r="J94" s="24"/>
      <c r="K94" s="23">
        <f>Agosto!K94</f>
        <v>0</v>
      </c>
      <c r="L94" s="23">
        <f>Agosto!L94</f>
        <v>0</v>
      </c>
      <c r="M94" s="24"/>
      <c r="N94" s="23">
        <f>Agosto!N94</f>
        <v>0</v>
      </c>
      <c r="O94" s="23">
        <f>Agosto!O94</f>
        <v>0</v>
      </c>
      <c r="P94" s="24"/>
      <c r="Q94" s="23">
        <f>Agosto!Q94</f>
        <v>0</v>
      </c>
      <c r="R94" s="23">
        <f>Agosto!R94</f>
        <v>0</v>
      </c>
      <c r="S94" s="24"/>
      <c r="T94" s="23">
        <f>Agosto!T94</f>
        <v>0</v>
      </c>
      <c r="U94" s="23">
        <f>Agosto!U94</f>
        <v>0</v>
      </c>
      <c r="V94" s="24"/>
      <c r="W94" s="23">
        <f>Agosto!W94</f>
        <v>0</v>
      </c>
      <c r="X94" s="23">
        <f>Agosto!X94</f>
        <v>0</v>
      </c>
      <c r="Y94" s="24"/>
      <c r="Z94" s="23">
        <f>Agosto!Z94</f>
        <v>0</v>
      </c>
      <c r="AA94" s="23">
        <f>Agosto!AA94</f>
        <v>0</v>
      </c>
      <c r="AB94" s="24"/>
      <c r="AC94" s="23">
        <f>Agosto!AC94</f>
        <v>0</v>
      </c>
      <c r="AD94" s="23">
        <f>Agosto!AD94</f>
        <v>0</v>
      </c>
    </row>
    <row r="95" spans="2:33" ht="16.5" customHeight="1" x14ac:dyDescent="0.25">
      <c r="B95" s="23">
        <f>Agosto!B95</f>
        <v>0</v>
      </c>
      <c r="C95" s="23">
        <f>Agosto!C95</f>
        <v>0</v>
      </c>
      <c r="D95" s="24"/>
      <c r="E95" s="23">
        <f>Agosto!E95</f>
        <v>0</v>
      </c>
      <c r="F95" s="23">
        <f>Agosto!F95</f>
        <v>0</v>
      </c>
      <c r="G95" s="24"/>
      <c r="H95" s="23">
        <f>Agosto!H95</f>
        <v>0</v>
      </c>
      <c r="I95" s="23">
        <f>Agosto!I95</f>
        <v>0</v>
      </c>
      <c r="J95" s="24"/>
      <c r="K95" s="23">
        <f>Agosto!K95</f>
        <v>0</v>
      </c>
      <c r="L95" s="23">
        <f>Agosto!L95</f>
        <v>0</v>
      </c>
      <c r="M95" s="24"/>
      <c r="N95" s="23">
        <f>Agosto!N95</f>
        <v>0</v>
      </c>
      <c r="O95" s="23">
        <f>Agosto!O95</f>
        <v>0</v>
      </c>
      <c r="P95" s="24"/>
      <c r="Q95" s="23">
        <f>Agosto!Q95</f>
        <v>0</v>
      </c>
      <c r="R95" s="23">
        <f>Agosto!R95</f>
        <v>0</v>
      </c>
      <c r="S95" s="24"/>
      <c r="T95" s="23">
        <f>Agosto!T95</f>
        <v>0</v>
      </c>
      <c r="U95" s="23">
        <f>Agosto!U95</f>
        <v>0</v>
      </c>
      <c r="V95" s="24"/>
      <c r="W95" s="23">
        <f>Agosto!W95</f>
        <v>0</v>
      </c>
      <c r="X95" s="23">
        <f>Agosto!X95</f>
        <v>0</v>
      </c>
      <c r="Y95" s="24"/>
      <c r="Z95" s="23">
        <f>Agosto!Z95</f>
        <v>0</v>
      </c>
      <c r="AA95" s="23">
        <f>Agosto!AA95</f>
        <v>0</v>
      </c>
      <c r="AB95" s="24"/>
      <c r="AC95" s="23">
        <f>Agosto!AC95</f>
        <v>0</v>
      </c>
      <c r="AD95" s="23">
        <f>Agosto!AD95</f>
        <v>0</v>
      </c>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4" t="str">
        <f>IF(ISBLANK(Agosto!C97),"",Agosto!C97)</f>
        <v/>
      </c>
      <c r="E97" s="9">
        <v>102</v>
      </c>
      <c r="F97" s="34" t="str">
        <f>IF(ISBLANK(Agosto!F97),"",Agosto!F97)</f>
        <v/>
      </c>
      <c r="H97" s="9">
        <v>103</v>
      </c>
      <c r="I97" s="34" t="str">
        <f>IF(ISBLANK(Agosto!I97),"",Agosto!I97)</f>
        <v/>
      </c>
      <c r="K97" s="9">
        <v>104</v>
      </c>
      <c r="L97" s="34" t="str">
        <f>IF(ISBLANK(Agosto!L97),"",Agosto!L97)</f>
        <v/>
      </c>
      <c r="N97" s="9">
        <v>105</v>
      </c>
      <c r="O97" s="34" t="str">
        <f>IF(ISBLANK(Agosto!O97),"",Agosto!O97)</f>
        <v/>
      </c>
      <c r="Q97" s="9">
        <v>106</v>
      </c>
      <c r="R97" s="34" t="str">
        <f>IF(ISBLANK(Agosto!R97),"",Agosto!R97)</f>
        <v/>
      </c>
      <c r="T97" s="9">
        <v>107</v>
      </c>
      <c r="U97" s="34" t="str">
        <f>IF(ISBLANK(Agosto!U97),"",Agosto!U97)</f>
        <v/>
      </c>
      <c r="W97" s="9">
        <v>108</v>
      </c>
      <c r="X97" s="34" t="str">
        <f>IF(ISBLANK(Agosto!X97),"",Agosto!X97)</f>
        <v/>
      </c>
      <c r="Z97" s="9">
        <v>109</v>
      </c>
      <c r="AA97" s="34" t="str">
        <f>IF(ISBLANK(Agosto!AA97),"",Agosto!AA97)</f>
        <v/>
      </c>
      <c r="AC97" s="9">
        <v>110</v>
      </c>
      <c r="AD97" s="34" t="str">
        <f>IF(ISBLANK(Agosto!AD97),"",Agosto!AD97)</f>
        <v/>
      </c>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3" t="s">
        <v>80</v>
      </c>
      <c r="C100" s="41"/>
      <c r="E100" s="43" t="s">
        <v>80</v>
      </c>
      <c r="F100" s="41"/>
      <c r="H100" s="43" t="s">
        <v>80</v>
      </c>
      <c r="I100" s="41"/>
      <c r="K100" s="43" t="s">
        <v>80</v>
      </c>
      <c r="L100" s="41"/>
      <c r="N100" s="43" t="s">
        <v>80</v>
      </c>
      <c r="O100" s="41"/>
      <c r="Q100" s="43" t="s">
        <v>80</v>
      </c>
      <c r="R100" s="41"/>
      <c r="T100" s="43" t="s">
        <v>80</v>
      </c>
      <c r="U100" s="41"/>
      <c r="W100" s="43" t="s">
        <v>80</v>
      </c>
      <c r="X100" s="41"/>
      <c r="Z100" s="43" t="s">
        <v>80</v>
      </c>
      <c r="AA100" s="41"/>
      <c r="AC100" s="43"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23">
        <f>Agosto!B102</f>
        <v>0</v>
      </c>
      <c r="C102" s="23">
        <f>Agosto!C102</f>
        <v>0</v>
      </c>
      <c r="D102" s="24"/>
      <c r="E102" s="23">
        <f>Agosto!E102</f>
        <v>0</v>
      </c>
      <c r="F102" s="23">
        <f>Agosto!F102</f>
        <v>0</v>
      </c>
      <c r="G102" s="24"/>
      <c r="H102" s="23">
        <f>Agosto!H102</f>
        <v>0</v>
      </c>
      <c r="I102" s="23">
        <f>Agosto!I102</f>
        <v>0</v>
      </c>
      <c r="J102" s="24"/>
      <c r="K102" s="23">
        <f>Agosto!K102</f>
        <v>0</v>
      </c>
      <c r="L102" s="23">
        <f>Agosto!L102</f>
        <v>0</v>
      </c>
      <c r="M102" s="24"/>
      <c r="N102" s="23">
        <f>Agosto!N102</f>
        <v>0</v>
      </c>
      <c r="O102" s="23">
        <f>Agosto!O102</f>
        <v>0</v>
      </c>
      <c r="P102" s="24"/>
      <c r="Q102" s="23">
        <f>Agosto!Q102</f>
        <v>0</v>
      </c>
      <c r="R102" s="23">
        <f>Agosto!R102</f>
        <v>0</v>
      </c>
      <c r="S102" s="24"/>
      <c r="T102" s="23">
        <f>Agosto!T102</f>
        <v>0</v>
      </c>
      <c r="U102" s="23">
        <f>Agosto!U102</f>
        <v>0</v>
      </c>
      <c r="V102" s="24"/>
      <c r="W102" s="23">
        <f>Agosto!W102</f>
        <v>0</v>
      </c>
      <c r="X102" s="23">
        <f>Agosto!X102</f>
        <v>0</v>
      </c>
      <c r="Y102" s="24"/>
      <c r="Z102" s="23">
        <f>Agosto!Z102</f>
        <v>0</v>
      </c>
      <c r="AA102" s="23">
        <f>Agosto!AA102</f>
        <v>0</v>
      </c>
      <c r="AB102" s="24"/>
      <c r="AC102" s="23">
        <f>Agosto!AC102</f>
        <v>0</v>
      </c>
      <c r="AD102" s="23">
        <f>Agosto!AD102</f>
        <v>0</v>
      </c>
    </row>
    <row r="103" spans="2:33" x14ac:dyDescent="0.25">
      <c r="B103" s="23">
        <f>Agosto!B103</f>
        <v>0</v>
      </c>
      <c r="C103" s="23">
        <f>Agosto!C103</f>
        <v>0</v>
      </c>
      <c r="D103" s="24"/>
      <c r="E103" s="23">
        <f>Agosto!E103</f>
        <v>0</v>
      </c>
      <c r="F103" s="23">
        <f>Agosto!F103</f>
        <v>0</v>
      </c>
      <c r="G103" s="24"/>
      <c r="H103" s="23">
        <f>Agosto!H103</f>
        <v>0</v>
      </c>
      <c r="I103" s="23">
        <f>Agosto!I103</f>
        <v>0</v>
      </c>
      <c r="J103" s="24"/>
      <c r="K103" s="23">
        <f>Agosto!K103</f>
        <v>0</v>
      </c>
      <c r="L103" s="23">
        <f>Agosto!L103</f>
        <v>0</v>
      </c>
      <c r="M103" s="24"/>
      <c r="N103" s="23">
        <f>Agosto!N103</f>
        <v>0</v>
      </c>
      <c r="O103" s="23">
        <f>Agosto!O103</f>
        <v>0</v>
      </c>
      <c r="P103" s="24"/>
      <c r="Q103" s="23">
        <f>Agosto!Q103</f>
        <v>0</v>
      </c>
      <c r="R103" s="23">
        <f>Agosto!R103</f>
        <v>0</v>
      </c>
      <c r="S103" s="24"/>
      <c r="T103" s="23">
        <f>Agosto!T103</f>
        <v>0</v>
      </c>
      <c r="U103" s="23">
        <f>Agosto!U103</f>
        <v>0</v>
      </c>
      <c r="V103" s="24"/>
      <c r="W103" s="23">
        <f>Agosto!W103</f>
        <v>0</v>
      </c>
      <c r="X103" s="23">
        <f>Agosto!X103</f>
        <v>0</v>
      </c>
      <c r="Y103" s="24"/>
      <c r="Z103" s="23">
        <f>Agosto!Z103</f>
        <v>0</v>
      </c>
      <c r="AA103" s="23">
        <f>Agosto!AA103</f>
        <v>0</v>
      </c>
      <c r="AB103" s="24"/>
      <c r="AC103" s="23">
        <f>Agosto!AC103</f>
        <v>0</v>
      </c>
      <c r="AD103" s="23">
        <f>Agosto!AD103</f>
        <v>0</v>
      </c>
    </row>
    <row r="104" spans="2:33" ht="16.5" customHeight="1" x14ac:dyDescent="0.25">
      <c r="B104" s="23">
        <f>Agosto!B104</f>
        <v>0</v>
      </c>
      <c r="C104" s="23">
        <f>Agosto!C104</f>
        <v>0</v>
      </c>
      <c r="D104" s="24"/>
      <c r="E104" s="23">
        <f>Agosto!E104</f>
        <v>0</v>
      </c>
      <c r="F104" s="23">
        <f>Agosto!F104</f>
        <v>0</v>
      </c>
      <c r="G104" s="24"/>
      <c r="H104" s="23">
        <f>Agosto!H104</f>
        <v>0</v>
      </c>
      <c r="I104" s="23">
        <f>Agosto!I104</f>
        <v>0</v>
      </c>
      <c r="J104" s="24"/>
      <c r="K104" s="23">
        <f>Agosto!K104</f>
        <v>0</v>
      </c>
      <c r="L104" s="23">
        <f>Agosto!L104</f>
        <v>0</v>
      </c>
      <c r="M104" s="24"/>
      <c r="N104" s="23">
        <f>Agosto!N104</f>
        <v>0</v>
      </c>
      <c r="O104" s="23">
        <f>Agosto!O104</f>
        <v>0</v>
      </c>
      <c r="P104" s="24"/>
      <c r="Q104" s="23">
        <f>Agosto!Q104</f>
        <v>0</v>
      </c>
      <c r="R104" s="23">
        <f>Agosto!R104</f>
        <v>0</v>
      </c>
      <c r="S104" s="24"/>
      <c r="T104" s="23">
        <f>Agosto!T104</f>
        <v>0</v>
      </c>
      <c r="U104" s="23">
        <f>Agosto!U104</f>
        <v>0</v>
      </c>
      <c r="V104" s="24"/>
      <c r="W104" s="23">
        <f>Agosto!W104</f>
        <v>0</v>
      </c>
      <c r="X104" s="23">
        <f>Agosto!X104</f>
        <v>0</v>
      </c>
      <c r="Y104" s="24"/>
      <c r="Z104" s="23">
        <f>Agosto!Z104</f>
        <v>0</v>
      </c>
      <c r="AA104" s="23">
        <f>Agosto!AA104</f>
        <v>0</v>
      </c>
      <c r="AB104" s="24"/>
      <c r="AC104" s="23">
        <f>Agosto!AC104</f>
        <v>0</v>
      </c>
      <c r="AD104" s="23">
        <f>Agosto!AD104</f>
        <v>0</v>
      </c>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4" t="str">
        <f>IF(ISBLANK(Agosto!C106),"",Agosto!C106)</f>
        <v/>
      </c>
      <c r="E106" s="9">
        <v>112</v>
      </c>
      <c r="F106" s="34" t="str">
        <f>IF(ISBLANK(Agosto!F106),"",Agosto!F106)</f>
        <v/>
      </c>
      <c r="H106" s="9">
        <v>113</v>
      </c>
      <c r="I106" s="34" t="str">
        <f>IF(ISBLANK(Agosto!I106),"",Agosto!I106)</f>
        <v/>
      </c>
      <c r="K106" s="9">
        <v>114</v>
      </c>
      <c r="L106" s="34" t="str">
        <f>IF(ISBLANK(Agosto!L106),"",Agosto!L106)</f>
        <v/>
      </c>
      <c r="N106" s="9">
        <v>115</v>
      </c>
      <c r="O106" s="34" t="str">
        <f>IF(ISBLANK(Agosto!O106),"",Agosto!O106)</f>
        <v/>
      </c>
      <c r="Q106" s="9">
        <v>116</v>
      </c>
      <c r="R106" s="34" t="str">
        <f>IF(ISBLANK(Agosto!R106),"",Agosto!R106)</f>
        <v/>
      </c>
      <c r="T106" s="9">
        <v>117</v>
      </c>
      <c r="U106" s="34" t="str">
        <f>IF(ISBLANK(Agosto!U106),"",Agosto!U106)</f>
        <v/>
      </c>
      <c r="W106" s="9">
        <v>118</v>
      </c>
      <c r="X106" s="34" t="str">
        <f>IF(ISBLANK(Agosto!X106),"",Agosto!X106)</f>
        <v/>
      </c>
      <c r="Z106" s="9">
        <v>119</v>
      </c>
      <c r="AA106" s="34" t="str">
        <f>IF(ISBLANK(Agosto!AA106),"",Agosto!AA106)</f>
        <v/>
      </c>
      <c r="AC106" s="9">
        <v>120</v>
      </c>
      <c r="AD106" s="34" t="str">
        <f>IF(ISBLANK(Agosto!AD106),"",Agosto!AD106)</f>
        <v/>
      </c>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3" t="s">
        <v>80</v>
      </c>
      <c r="C109" s="41"/>
      <c r="E109" s="43" t="s">
        <v>80</v>
      </c>
      <c r="F109" s="41"/>
      <c r="H109" s="43" t="s">
        <v>80</v>
      </c>
      <c r="I109" s="41"/>
      <c r="K109" s="43" t="s">
        <v>80</v>
      </c>
      <c r="L109" s="41"/>
      <c r="N109" s="43" t="s">
        <v>80</v>
      </c>
      <c r="O109" s="41"/>
      <c r="Q109" s="43" t="s">
        <v>80</v>
      </c>
      <c r="R109" s="41"/>
      <c r="T109" s="43" t="s">
        <v>80</v>
      </c>
      <c r="U109" s="41"/>
      <c r="W109" s="43" t="s">
        <v>80</v>
      </c>
      <c r="X109" s="41"/>
      <c r="Z109" s="43" t="s">
        <v>80</v>
      </c>
      <c r="AA109" s="41"/>
      <c r="AC109" s="43"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23">
        <f>Agosto!B111</f>
        <v>0</v>
      </c>
      <c r="C111" s="23">
        <f>Agosto!C111</f>
        <v>0</v>
      </c>
      <c r="D111" s="24"/>
      <c r="E111" s="23">
        <f>Agosto!E111</f>
        <v>0</v>
      </c>
      <c r="F111" s="23">
        <f>Agosto!F111</f>
        <v>0</v>
      </c>
      <c r="G111" s="24"/>
      <c r="H111" s="23">
        <f>Agosto!H111</f>
        <v>0</v>
      </c>
      <c r="I111" s="23">
        <f>Agosto!I111</f>
        <v>0</v>
      </c>
      <c r="J111" s="24"/>
      <c r="K111" s="23">
        <f>Agosto!K111</f>
        <v>0</v>
      </c>
      <c r="L111" s="23">
        <f>Agosto!L111</f>
        <v>0</v>
      </c>
      <c r="M111" s="24"/>
      <c r="N111" s="23">
        <f>Agosto!N111</f>
        <v>0</v>
      </c>
      <c r="O111" s="23">
        <f>Agosto!O111</f>
        <v>0</v>
      </c>
      <c r="P111" s="24"/>
      <c r="Q111" s="23">
        <f>Agosto!Q111</f>
        <v>0</v>
      </c>
      <c r="R111" s="23">
        <f>Agosto!R111</f>
        <v>0</v>
      </c>
      <c r="S111" s="24"/>
      <c r="T111" s="23">
        <f>Agosto!T111</f>
        <v>0</v>
      </c>
      <c r="U111" s="23">
        <f>Agosto!U111</f>
        <v>0</v>
      </c>
      <c r="V111" s="24"/>
      <c r="W111" s="23">
        <f>Agosto!W111</f>
        <v>0</v>
      </c>
      <c r="X111" s="23">
        <f>Agosto!X111</f>
        <v>0</v>
      </c>
      <c r="Y111" s="24"/>
      <c r="Z111" s="23">
        <f>Agosto!Z111</f>
        <v>0</v>
      </c>
      <c r="AA111" s="23">
        <f>Agosto!AA111</f>
        <v>0</v>
      </c>
      <c r="AB111" s="24"/>
      <c r="AC111" s="23">
        <f>Agosto!AC111</f>
        <v>0</v>
      </c>
      <c r="AD111" s="23">
        <f>Agosto!AD111</f>
        <v>0</v>
      </c>
    </row>
    <row r="112" spans="2:33" x14ac:dyDescent="0.25">
      <c r="B112" s="23">
        <f>Agosto!B112</f>
        <v>0</v>
      </c>
      <c r="C112" s="23">
        <f>Agosto!C112</f>
        <v>0</v>
      </c>
      <c r="D112" s="24"/>
      <c r="E112" s="23">
        <f>Agosto!E112</f>
        <v>0</v>
      </c>
      <c r="F112" s="23">
        <f>Agosto!F112</f>
        <v>0</v>
      </c>
      <c r="G112" s="24"/>
      <c r="H112" s="23">
        <f>Agosto!H112</f>
        <v>0</v>
      </c>
      <c r="I112" s="23">
        <f>Agosto!I112</f>
        <v>0</v>
      </c>
      <c r="J112" s="24"/>
      <c r="K112" s="23">
        <f>Agosto!K112</f>
        <v>0</v>
      </c>
      <c r="L112" s="23">
        <f>Agosto!L112</f>
        <v>0</v>
      </c>
      <c r="M112" s="24"/>
      <c r="N112" s="23">
        <f>Agosto!N112</f>
        <v>0</v>
      </c>
      <c r="O112" s="23">
        <f>Agosto!O112</f>
        <v>0</v>
      </c>
      <c r="P112" s="24"/>
      <c r="Q112" s="23">
        <f>Agosto!Q112</f>
        <v>0</v>
      </c>
      <c r="R112" s="23">
        <f>Agosto!R112</f>
        <v>0</v>
      </c>
      <c r="S112" s="24"/>
      <c r="T112" s="23">
        <f>Agosto!T112</f>
        <v>0</v>
      </c>
      <c r="U112" s="23">
        <f>Agosto!U112</f>
        <v>0</v>
      </c>
      <c r="V112" s="24"/>
      <c r="W112" s="23">
        <f>Agosto!W112</f>
        <v>0</v>
      </c>
      <c r="X112" s="23">
        <f>Agosto!X112</f>
        <v>0</v>
      </c>
      <c r="Y112" s="24"/>
      <c r="Z112" s="23">
        <f>Agosto!Z112</f>
        <v>0</v>
      </c>
      <c r="AA112" s="23">
        <f>Agosto!AA112</f>
        <v>0</v>
      </c>
      <c r="AB112" s="24"/>
      <c r="AC112" s="23">
        <f>Agosto!AC112</f>
        <v>0</v>
      </c>
      <c r="AD112" s="23">
        <f>Agosto!AD112</f>
        <v>0</v>
      </c>
    </row>
    <row r="113" spans="2:33" ht="16.5" customHeight="1" x14ac:dyDescent="0.25">
      <c r="B113" s="23">
        <f>Agosto!B113</f>
        <v>0</v>
      </c>
      <c r="C113" s="23">
        <f>Agosto!C113</f>
        <v>0</v>
      </c>
      <c r="D113" s="24"/>
      <c r="E113" s="23">
        <f>Agosto!E113</f>
        <v>0</v>
      </c>
      <c r="F113" s="23">
        <f>Agosto!F113</f>
        <v>0</v>
      </c>
      <c r="G113" s="24"/>
      <c r="H113" s="23">
        <f>Agosto!H113</f>
        <v>0</v>
      </c>
      <c r="I113" s="23">
        <f>Agosto!I113</f>
        <v>0</v>
      </c>
      <c r="J113" s="24"/>
      <c r="K113" s="23">
        <f>Agosto!K113</f>
        <v>0</v>
      </c>
      <c r="L113" s="23">
        <f>Agosto!L113</f>
        <v>0</v>
      </c>
      <c r="M113" s="24"/>
      <c r="N113" s="23">
        <f>Agosto!N113</f>
        <v>0</v>
      </c>
      <c r="O113" s="23">
        <f>Agosto!O113</f>
        <v>0</v>
      </c>
      <c r="P113" s="24"/>
      <c r="Q113" s="23">
        <f>Agosto!Q113</f>
        <v>0</v>
      </c>
      <c r="R113" s="23">
        <f>Agosto!R113</f>
        <v>0</v>
      </c>
      <c r="S113" s="24"/>
      <c r="T113" s="23">
        <f>Agosto!T113</f>
        <v>0</v>
      </c>
      <c r="U113" s="23">
        <f>Agosto!U113</f>
        <v>0</v>
      </c>
      <c r="V113" s="24"/>
      <c r="W113" s="23">
        <f>Agosto!W113</f>
        <v>0</v>
      </c>
      <c r="X113" s="23">
        <f>Agosto!X113</f>
        <v>0</v>
      </c>
      <c r="Y113" s="24"/>
      <c r="Z113" s="23">
        <f>Agosto!Z113</f>
        <v>0</v>
      </c>
      <c r="AA113" s="23">
        <f>Agosto!AA113</f>
        <v>0</v>
      </c>
      <c r="AB113" s="24"/>
      <c r="AC113" s="23">
        <f>Agosto!AC113</f>
        <v>0</v>
      </c>
      <c r="AD113" s="23">
        <f>Agosto!AD113</f>
        <v>0</v>
      </c>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4" t="str">
        <f>IF(ISBLANK(Agosto!C115),"",Agosto!C115)</f>
        <v/>
      </c>
      <c r="E115" s="9">
        <v>122</v>
      </c>
      <c r="F115" s="34" t="str">
        <f>IF(ISBLANK(Agosto!F115),"",Agosto!F115)</f>
        <v/>
      </c>
      <c r="H115" s="9">
        <v>123</v>
      </c>
      <c r="I115" s="34" t="str">
        <f>IF(ISBLANK(Agosto!I115),"",Agosto!I115)</f>
        <v/>
      </c>
      <c r="K115" s="9">
        <v>124</v>
      </c>
      <c r="L115" s="34" t="str">
        <f>IF(ISBLANK(Agosto!L115),"",Agosto!L115)</f>
        <v/>
      </c>
      <c r="N115" s="9">
        <v>125</v>
      </c>
      <c r="O115" s="34" t="str">
        <f>IF(ISBLANK(Agosto!O115),"",Agosto!O115)</f>
        <v/>
      </c>
      <c r="Q115" s="9">
        <v>126</v>
      </c>
      <c r="R115" s="34" t="str">
        <f>IF(ISBLANK(Agosto!R115),"",Agosto!R115)</f>
        <v/>
      </c>
      <c r="T115" s="9">
        <v>127</v>
      </c>
      <c r="U115" s="34" t="str">
        <f>IF(ISBLANK(Agosto!U115),"",Agosto!U115)</f>
        <v/>
      </c>
      <c r="W115" s="9">
        <v>128</v>
      </c>
      <c r="X115" s="34" t="str">
        <f>IF(ISBLANK(Agosto!X115),"",Agosto!X115)</f>
        <v/>
      </c>
      <c r="Z115" s="9">
        <v>129</v>
      </c>
      <c r="AA115" s="34" t="str">
        <f>IF(ISBLANK(Agosto!AA115),"",Agosto!AA115)</f>
        <v/>
      </c>
      <c r="AC115" s="9">
        <v>130</v>
      </c>
      <c r="AD115" s="34" t="str">
        <f>IF(ISBLANK(Agosto!AD115),"",Agosto!AD115)</f>
        <v/>
      </c>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3" t="s">
        <v>80</v>
      </c>
      <c r="C118" s="41"/>
      <c r="E118" s="43" t="s">
        <v>80</v>
      </c>
      <c r="F118" s="41"/>
      <c r="H118" s="43" t="s">
        <v>80</v>
      </c>
      <c r="I118" s="41"/>
      <c r="K118" s="43" t="s">
        <v>80</v>
      </c>
      <c r="L118" s="41"/>
      <c r="N118" s="43" t="s">
        <v>80</v>
      </c>
      <c r="O118" s="41"/>
      <c r="Q118" s="43" t="s">
        <v>80</v>
      </c>
      <c r="R118" s="41"/>
      <c r="T118" s="43" t="s">
        <v>80</v>
      </c>
      <c r="U118" s="41"/>
      <c r="W118" s="43" t="s">
        <v>80</v>
      </c>
      <c r="X118" s="41"/>
      <c r="Z118" s="43" t="s">
        <v>80</v>
      </c>
      <c r="AA118" s="41"/>
      <c r="AC118" s="43"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23">
        <f>Agosto!B120</f>
        <v>0</v>
      </c>
      <c r="C120" s="23">
        <f>Agosto!C120</f>
        <v>0</v>
      </c>
      <c r="D120" s="24"/>
      <c r="E120" s="23">
        <f>Agosto!E120</f>
        <v>0</v>
      </c>
      <c r="F120" s="23">
        <f>Agosto!F120</f>
        <v>0</v>
      </c>
      <c r="G120" s="24"/>
      <c r="H120" s="23">
        <f>Agosto!H120</f>
        <v>0</v>
      </c>
      <c r="I120" s="23">
        <f>Agosto!I120</f>
        <v>0</v>
      </c>
      <c r="J120" s="24"/>
      <c r="K120" s="23">
        <f>Agosto!K120</f>
        <v>0</v>
      </c>
      <c r="L120" s="23">
        <f>Agosto!L120</f>
        <v>0</v>
      </c>
      <c r="M120" s="24"/>
      <c r="N120" s="23">
        <f>Agosto!N120</f>
        <v>0</v>
      </c>
      <c r="O120" s="23">
        <f>Agosto!O120</f>
        <v>0</v>
      </c>
      <c r="P120" s="24"/>
      <c r="Q120" s="23">
        <f>Agosto!Q120</f>
        <v>0</v>
      </c>
      <c r="R120" s="23">
        <f>Agosto!R120</f>
        <v>0</v>
      </c>
      <c r="S120" s="24"/>
      <c r="T120" s="23">
        <f>Agosto!T120</f>
        <v>0</v>
      </c>
      <c r="U120" s="23">
        <f>Agosto!U120</f>
        <v>0</v>
      </c>
      <c r="V120" s="24"/>
      <c r="W120" s="23">
        <f>Agosto!W120</f>
        <v>0</v>
      </c>
      <c r="X120" s="23">
        <f>Agosto!X120</f>
        <v>0</v>
      </c>
      <c r="Y120" s="24"/>
      <c r="Z120" s="23">
        <f>Agosto!Z120</f>
        <v>0</v>
      </c>
      <c r="AA120" s="23">
        <f>Agosto!AA120</f>
        <v>0</v>
      </c>
      <c r="AB120" s="24"/>
      <c r="AC120" s="23">
        <f>Agosto!AC120</f>
        <v>0</v>
      </c>
      <c r="AD120" s="23">
        <f>Agosto!AD120</f>
        <v>0</v>
      </c>
    </row>
    <row r="121" spans="2:33" x14ac:dyDescent="0.25">
      <c r="B121" s="23">
        <f>Agosto!B121</f>
        <v>0</v>
      </c>
      <c r="C121" s="23">
        <f>Agosto!C121</f>
        <v>0</v>
      </c>
      <c r="D121" s="24"/>
      <c r="E121" s="23">
        <f>Agosto!E121</f>
        <v>0</v>
      </c>
      <c r="F121" s="23">
        <f>Agosto!F121</f>
        <v>0</v>
      </c>
      <c r="G121" s="24"/>
      <c r="H121" s="23">
        <f>Agosto!H121</f>
        <v>0</v>
      </c>
      <c r="I121" s="23">
        <f>Agosto!I121</f>
        <v>0</v>
      </c>
      <c r="J121" s="24"/>
      <c r="K121" s="23">
        <f>Agosto!K121</f>
        <v>0</v>
      </c>
      <c r="L121" s="23">
        <f>Agosto!L121</f>
        <v>0</v>
      </c>
      <c r="M121" s="24"/>
      <c r="N121" s="23">
        <f>Agosto!N121</f>
        <v>0</v>
      </c>
      <c r="O121" s="23">
        <f>Agosto!O121</f>
        <v>0</v>
      </c>
      <c r="P121" s="24"/>
      <c r="Q121" s="23">
        <f>Agosto!Q121</f>
        <v>0</v>
      </c>
      <c r="R121" s="23">
        <f>Agosto!R121</f>
        <v>0</v>
      </c>
      <c r="S121" s="24"/>
      <c r="T121" s="23">
        <f>Agosto!T121</f>
        <v>0</v>
      </c>
      <c r="U121" s="23">
        <f>Agosto!U121</f>
        <v>0</v>
      </c>
      <c r="V121" s="24"/>
      <c r="W121" s="23">
        <f>Agosto!W121</f>
        <v>0</v>
      </c>
      <c r="X121" s="23">
        <f>Agosto!X121</f>
        <v>0</v>
      </c>
      <c r="Y121" s="24"/>
      <c r="Z121" s="23">
        <f>Agosto!Z121</f>
        <v>0</v>
      </c>
      <c r="AA121" s="23">
        <f>Agosto!AA121</f>
        <v>0</v>
      </c>
      <c r="AB121" s="24"/>
      <c r="AC121" s="23">
        <f>Agosto!AC121</f>
        <v>0</v>
      </c>
      <c r="AD121" s="23">
        <f>Agosto!AD121</f>
        <v>0</v>
      </c>
    </row>
    <row r="122" spans="2:33" ht="16.5" customHeight="1" x14ac:dyDescent="0.25">
      <c r="B122" s="23">
        <f>Agosto!B122</f>
        <v>0</v>
      </c>
      <c r="C122" s="23">
        <f>Agosto!C122</f>
        <v>0</v>
      </c>
      <c r="D122" s="24"/>
      <c r="E122" s="23">
        <f>Agosto!E122</f>
        <v>0</v>
      </c>
      <c r="F122" s="23">
        <f>Agosto!F122</f>
        <v>0</v>
      </c>
      <c r="G122" s="24"/>
      <c r="H122" s="23">
        <f>Agosto!H122</f>
        <v>0</v>
      </c>
      <c r="I122" s="23">
        <f>Agosto!I122</f>
        <v>0</v>
      </c>
      <c r="J122" s="24"/>
      <c r="K122" s="23">
        <f>Agosto!K122</f>
        <v>0</v>
      </c>
      <c r="L122" s="23">
        <f>Agosto!L122</f>
        <v>0</v>
      </c>
      <c r="M122" s="24"/>
      <c r="N122" s="23">
        <f>Agosto!N122</f>
        <v>0</v>
      </c>
      <c r="O122" s="23">
        <f>Agosto!O122</f>
        <v>0</v>
      </c>
      <c r="P122" s="24"/>
      <c r="Q122" s="23">
        <f>Agosto!Q122</f>
        <v>0</v>
      </c>
      <c r="R122" s="23">
        <f>Agosto!R122</f>
        <v>0</v>
      </c>
      <c r="S122" s="24"/>
      <c r="T122" s="23">
        <f>Agosto!T122</f>
        <v>0</v>
      </c>
      <c r="U122" s="23">
        <f>Agosto!U122</f>
        <v>0</v>
      </c>
      <c r="V122" s="24"/>
      <c r="W122" s="23">
        <f>Agosto!W122</f>
        <v>0</v>
      </c>
      <c r="X122" s="23">
        <f>Agosto!X122</f>
        <v>0</v>
      </c>
      <c r="Y122" s="24"/>
      <c r="Z122" s="23">
        <f>Agosto!Z122</f>
        <v>0</v>
      </c>
      <c r="AA122" s="23">
        <f>Agosto!AA122</f>
        <v>0</v>
      </c>
      <c r="AB122" s="24"/>
      <c r="AC122" s="23">
        <f>Agosto!AC122</f>
        <v>0</v>
      </c>
      <c r="AD122" s="23">
        <f>Agosto!AD122</f>
        <v>0</v>
      </c>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4" t="str">
        <f>IF(ISBLANK(Agosto!C124),"",Agosto!C124)</f>
        <v/>
      </c>
      <c r="E124" s="9">
        <v>132</v>
      </c>
      <c r="F124" s="34" t="str">
        <f>IF(ISBLANK(Agosto!F124),"",Agosto!F124)</f>
        <v/>
      </c>
      <c r="H124" s="9">
        <v>133</v>
      </c>
      <c r="I124" s="34" t="str">
        <f>IF(ISBLANK(Agosto!I124),"",Agosto!I124)</f>
        <v/>
      </c>
      <c r="K124" s="9">
        <v>134</v>
      </c>
      <c r="L124" s="34" t="str">
        <f>IF(ISBLANK(Agosto!L124),"",Agosto!L124)</f>
        <v/>
      </c>
      <c r="N124" s="9">
        <v>135</v>
      </c>
      <c r="O124" s="34" t="str">
        <f>IF(ISBLANK(Agosto!O124),"",Agosto!O124)</f>
        <v/>
      </c>
      <c r="Q124" s="9">
        <v>136</v>
      </c>
      <c r="R124" s="34" t="str">
        <f>IF(ISBLANK(Agosto!R124),"",Agosto!R124)</f>
        <v/>
      </c>
      <c r="T124" s="9">
        <v>137</v>
      </c>
      <c r="U124" s="34" t="str">
        <f>IF(ISBLANK(Agosto!U124),"",Agosto!U124)</f>
        <v/>
      </c>
      <c r="W124" s="9">
        <v>138</v>
      </c>
      <c r="X124" s="34" t="str">
        <f>IF(ISBLANK(Agosto!X124),"",Agosto!X124)</f>
        <v/>
      </c>
      <c r="Z124" s="9">
        <v>139</v>
      </c>
      <c r="AA124" s="34" t="str">
        <f>IF(ISBLANK(Agosto!AA124),"",Agosto!AA124)</f>
        <v/>
      </c>
      <c r="AC124" s="9">
        <v>140</v>
      </c>
      <c r="AD124" s="34" t="str">
        <f>IF(ISBLANK(Agosto!AD124),"",Agosto!AD124)</f>
        <v/>
      </c>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3" t="s">
        <v>80</v>
      </c>
      <c r="C127" s="41"/>
      <c r="E127" s="43" t="s">
        <v>80</v>
      </c>
      <c r="F127" s="41"/>
      <c r="H127" s="43" t="s">
        <v>80</v>
      </c>
      <c r="I127" s="41"/>
      <c r="K127" s="43" t="s">
        <v>80</v>
      </c>
      <c r="L127" s="41"/>
      <c r="N127" s="43" t="s">
        <v>80</v>
      </c>
      <c r="O127" s="41"/>
      <c r="Q127" s="43" t="s">
        <v>80</v>
      </c>
      <c r="R127" s="41"/>
      <c r="T127" s="43" t="s">
        <v>80</v>
      </c>
      <c r="U127" s="41"/>
      <c r="W127" s="43" t="s">
        <v>80</v>
      </c>
      <c r="X127" s="41"/>
      <c r="Z127" s="43" t="s">
        <v>80</v>
      </c>
      <c r="AA127" s="41"/>
      <c r="AC127" s="43"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23">
        <f>Agosto!B129</f>
        <v>0</v>
      </c>
      <c r="C129" s="23">
        <f>Agosto!C129</f>
        <v>0</v>
      </c>
      <c r="D129" s="24"/>
      <c r="E129" s="23">
        <f>Agosto!E129</f>
        <v>0</v>
      </c>
      <c r="F129" s="23">
        <f>Agosto!F129</f>
        <v>0</v>
      </c>
      <c r="G129" s="24"/>
      <c r="H129" s="23">
        <f>Agosto!H129</f>
        <v>0</v>
      </c>
      <c r="I129" s="23">
        <f>Agosto!I129</f>
        <v>0</v>
      </c>
      <c r="J129" s="24"/>
      <c r="K129" s="23">
        <f>Agosto!K129</f>
        <v>0</v>
      </c>
      <c r="L129" s="23">
        <f>Agosto!L129</f>
        <v>0</v>
      </c>
      <c r="M129" s="24"/>
      <c r="N129" s="23">
        <f>Agosto!N129</f>
        <v>0</v>
      </c>
      <c r="O129" s="23">
        <f>Agosto!O129</f>
        <v>0</v>
      </c>
      <c r="P129" s="24"/>
      <c r="Q129" s="23">
        <f>Agosto!Q129</f>
        <v>0</v>
      </c>
      <c r="R129" s="23">
        <f>Agosto!R129</f>
        <v>0</v>
      </c>
      <c r="S129" s="24"/>
      <c r="T129" s="23">
        <f>Agosto!T129</f>
        <v>0</v>
      </c>
      <c r="U129" s="23">
        <f>Agosto!U129</f>
        <v>0</v>
      </c>
      <c r="V129" s="24"/>
      <c r="W129" s="23">
        <f>Agosto!W129</f>
        <v>0</v>
      </c>
      <c r="X129" s="23">
        <f>Agosto!X129</f>
        <v>0</v>
      </c>
      <c r="Y129" s="24"/>
      <c r="Z129" s="23">
        <f>Agosto!Z129</f>
        <v>0</v>
      </c>
      <c r="AA129" s="23">
        <f>Agosto!AA129</f>
        <v>0</v>
      </c>
      <c r="AB129" s="24"/>
      <c r="AC129" s="23">
        <f>Agosto!AC129</f>
        <v>0</v>
      </c>
      <c r="AD129" s="23">
        <f>Agosto!AD129</f>
        <v>0</v>
      </c>
    </row>
    <row r="130" spans="2:33" x14ac:dyDescent="0.25">
      <c r="B130" s="23">
        <f>Agosto!B130</f>
        <v>0</v>
      </c>
      <c r="C130" s="23">
        <f>Agosto!C130</f>
        <v>0</v>
      </c>
      <c r="D130" s="24"/>
      <c r="E130" s="23">
        <f>Agosto!E130</f>
        <v>0</v>
      </c>
      <c r="F130" s="23">
        <f>Agosto!F130</f>
        <v>0</v>
      </c>
      <c r="G130" s="24"/>
      <c r="H130" s="23">
        <f>Agosto!H130</f>
        <v>0</v>
      </c>
      <c r="I130" s="23">
        <f>Agosto!I130</f>
        <v>0</v>
      </c>
      <c r="J130" s="24"/>
      <c r="K130" s="23">
        <f>Agosto!K130</f>
        <v>0</v>
      </c>
      <c r="L130" s="23">
        <f>Agosto!L130</f>
        <v>0</v>
      </c>
      <c r="M130" s="24"/>
      <c r="N130" s="23">
        <f>Agosto!N130</f>
        <v>0</v>
      </c>
      <c r="O130" s="23">
        <f>Agosto!O130</f>
        <v>0</v>
      </c>
      <c r="P130" s="24"/>
      <c r="Q130" s="23">
        <f>Agosto!Q130</f>
        <v>0</v>
      </c>
      <c r="R130" s="23">
        <f>Agosto!R130</f>
        <v>0</v>
      </c>
      <c r="S130" s="24"/>
      <c r="T130" s="23">
        <f>Agosto!T130</f>
        <v>0</v>
      </c>
      <c r="U130" s="23">
        <f>Agosto!U130</f>
        <v>0</v>
      </c>
      <c r="V130" s="24"/>
      <c r="W130" s="23">
        <f>Agosto!W130</f>
        <v>0</v>
      </c>
      <c r="X130" s="23">
        <f>Agosto!X130</f>
        <v>0</v>
      </c>
      <c r="Y130" s="24"/>
      <c r="Z130" s="23">
        <f>Agosto!Z130</f>
        <v>0</v>
      </c>
      <c r="AA130" s="23">
        <f>Agosto!AA130</f>
        <v>0</v>
      </c>
      <c r="AB130" s="24"/>
      <c r="AC130" s="23">
        <f>Agosto!AC130</f>
        <v>0</v>
      </c>
      <c r="AD130" s="23">
        <f>Agosto!AD130</f>
        <v>0</v>
      </c>
    </row>
    <row r="131" spans="2:33" ht="16.5" customHeight="1" x14ac:dyDescent="0.25">
      <c r="B131" s="23">
        <f>Agosto!B131</f>
        <v>0</v>
      </c>
      <c r="C131" s="23">
        <f>Agosto!C131</f>
        <v>0</v>
      </c>
      <c r="D131" s="24"/>
      <c r="E131" s="23">
        <f>Agosto!E131</f>
        <v>0</v>
      </c>
      <c r="F131" s="23">
        <f>Agosto!F131</f>
        <v>0</v>
      </c>
      <c r="G131" s="24"/>
      <c r="H131" s="23">
        <f>Agosto!H131</f>
        <v>0</v>
      </c>
      <c r="I131" s="23">
        <f>Agosto!I131</f>
        <v>0</v>
      </c>
      <c r="J131" s="24"/>
      <c r="K131" s="23">
        <f>Agosto!K131</f>
        <v>0</v>
      </c>
      <c r="L131" s="23">
        <f>Agosto!L131</f>
        <v>0</v>
      </c>
      <c r="M131" s="24"/>
      <c r="N131" s="23">
        <f>Agosto!N131</f>
        <v>0</v>
      </c>
      <c r="O131" s="23">
        <f>Agosto!O131</f>
        <v>0</v>
      </c>
      <c r="P131" s="24"/>
      <c r="Q131" s="23">
        <f>Agosto!Q131</f>
        <v>0</v>
      </c>
      <c r="R131" s="23">
        <f>Agosto!R131</f>
        <v>0</v>
      </c>
      <c r="S131" s="24"/>
      <c r="T131" s="23">
        <f>Agosto!T131</f>
        <v>0</v>
      </c>
      <c r="U131" s="23">
        <f>Agosto!U131</f>
        <v>0</v>
      </c>
      <c r="V131" s="24"/>
      <c r="W131" s="23">
        <f>Agosto!W131</f>
        <v>0</v>
      </c>
      <c r="X131" s="23">
        <f>Agosto!X131</f>
        <v>0</v>
      </c>
      <c r="Y131" s="24"/>
      <c r="Z131" s="23">
        <f>Agosto!Z131</f>
        <v>0</v>
      </c>
      <c r="AA131" s="23">
        <f>Agosto!AA131</f>
        <v>0</v>
      </c>
      <c r="AB131" s="24"/>
      <c r="AC131" s="23">
        <f>Agosto!AC131</f>
        <v>0</v>
      </c>
      <c r="AD131" s="23">
        <f>Agosto!AD131</f>
        <v>0</v>
      </c>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4" t="str">
        <f>IF(ISBLANK(Agosto!C133),"",Agosto!C133)</f>
        <v/>
      </c>
      <c r="E133" s="9">
        <v>142</v>
      </c>
      <c r="F133" s="34" t="str">
        <f>IF(ISBLANK(Agosto!F133),"",Agosto!F133)</f>
        <v/>
      </c>
      <c r="H133" s="9">
        <v>143</v>
      </c>
      <c r="I133" s="34" t="str">
        <f>IF(ISBLANK(Agosto!I133),"",Agosto!I133)</f>
        <v/>
      </c>
      <c r="K133" s="9">
        <v>144</v>
      </c>
      <c r="L133" s="34" t="str">
        <f>IF(ISBLANK(Agosto!L133),"",Agosto!L133)</f>
        <v/>
      </c>
      <c r="N133" s="9">
        <v>145</v>
      </c>
      <c r="O133" s="34" t="str">
        <f>IF(ISBLANK(Agosto!O133),"",Agosto!O133)</f>
        <v/>
      </c>
      <c r="Q133" s="9">
        <v>146</v>
      </c>
      <c r="R133" s="34" t="str">
        <f>IF(ISBLANK(Agosto!R133),"",Agosto!R133)</f>
        <v/>
      </c>
      <c r="T133" s="9">
        <v>147</v>
      </c>
      <c r="U133" s="34" t="str">
        <f>IF(ISBLANK(Agosto!U133),"",Agosto!U133)</f>
        <v/>
      </c>
      <c r="W133" s="9">
        <v>148</v>
      </c>
      <c r="X133" s="34" t="str">
        <f>IF(ISBLANK(Agosto!X133),"",Agosto!X133)</f>
        <v/>
      </c>
      <c r="Z133" s="9">
        <v>149</v>
      </c>
      <c r="AA133" s="34" t="str">
        <f>IF(ISBLANK(Agosto!AA133),"",Agosto!AA133)</f>
        <v/>
      </c>
      <c r="AC133" s="9">
        <v>150</v>
      </c>
      <c r="AD133" s="34" t="str">
        <f>IF(ISBLANK(Agosto!AD133),"",Agosto!AD133)</f>
        <v/>
      </c>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3" t="s">
        <v>80</v>
      </c>
      <c r="C136" s="41"/>
      <c r="E136" s="43" t="s">
        <v>80</v>
      </c>
      <c r="F136" s="41"/>
      <c r="H136" s="43" t="s">
        <v>80</v>
      </c>
      <c r="I136" s="41"/>
      <c r="K136" s="43" t="s">
        <v>80</v>
      </c>
      <c r="L136" s="41"/>
      <c r="N136" s="43" t="s">
        <v>80</v>
      </c>
      <c r="O136" s="41"/>
      <c r="Q136" s="43" t="s">
        <v>80</v>
      </c>
      <c r="R136" s="41"/>
      <c r="T136" s="43" t="s">
        <v>80</v>
      </c>
      <c r="U136" s="41"/>
      <c r="W136" s="43" t="s">
        <v>80</v>
      </c>
      <c r="X136" s="41"/>
      <c r="Z136" s="43" t="s">
        <v>80</v>
      </c>
      <c r="AA136" s="41"/>
      <c r="AC136" s="43"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23">
        <f>Agosto!B138</f>
        <v>0</v>
      </c>
      <c r="C138" s="23">
        <f>Agosto!C138</f>
        <v>0</v>
      </c>
      <c r="D138" s="24"/>
      <c r="E138" s="23">
        <f>Agosto!E138</f>
        <v>0</v>
      </c>
      <c r="F138" s="23">
        <f>Agosto!F138</f>
        <v>0</v>
      </c>
      <c r="G138" s="24"/>
      <c r="H138" s="23">
        <f>Agosto!H138</f>
        <v>0</v>
      </c>
      <c r="I138" s="23">
        <f>Agosto!I138</f>
        <v>0</v>
      </c>
      <c r="J138" s="24"/>
      <c r="K138" s="23">
        <f>Agosto!K138</f>
        <v>0</v>
      </c>
      <c r="L138" s="23">
        <f>Agosto!L138</f>
        <v>0</v>
      </c>
      <c r="M138" s="24"/>
      <c r="N138" s="23">
        <f>Agosto!N138</f>
        <v>0</v>
      </c>
      <c r="O138" s="23">
        <f>Agosto!O138</f>
        <v>0</v>
      </c>
      <c r="P138" s="24"/>
      <c r="Q138" s="23">
        <f>Agosto!Q138</f>
        <v>0</v>
      </c>
      <c r="R138" s="23">
        <f>Agosto!R138</f>
        <v>0</v>
      </c>
      <c r="S138" s="24"/>
      <c r="T138" s="23">
        <f>Agosto!T138</f>
        <v>0</v>
      </c>
      <c r="U138" s="23">
        <f>Agosto!U138</f>
        <v>0</v>
      </c>
      <c r="V138" s="24"/>
      <c r="W138" s="23">
        <f>Agosto!W138</f>
        <v>0</v>
      </c>
      <c r="X138" s="23">
        <f>Agosto!X138</f>
        <v>0</v>
      </c>
      <c r="Y138" s="24"/>
      <c r="Z138" s="23">
        <f>Agosto!Z138</f>
        <v>0</v>
      </c>
      <c r="AA138" s="23">
        <f>Agosto!AA138</f>
        <v>0</v>
      </c>
      <c r="AB138" s="24"/>
      <c r="AC138" s="23">
        <f>Agosto!AC138</f>
        <v>0</v>
      </c>
      <c r="AD138" s="23">
        <f>Agosto!AD138</f>
        <v>0</v>
      </c>
    </row>
    <row r="139" spans="2:33" x14ac:dyDescent="0.25">
      <c r="B139" s="23">
        <f>Agosto!B139</f>
        <v>0</v>
      </c>
      <c r="C139" s="23">
        <f>Agosto!C139</f>
        <v>0</v>
      </c>
      <c r="D139" s="24"/>
      <c r="E139" s="23">
        <f>Agosto!E139</f>
        <v>0</v>
      </c>
      <c r="F139" s="23">
        <f>Agosto!F139</f>
        <v>0</v>
      </c>
      <c r="G139" s="24"/>
      <c r="H139" s="23">
        <f>Agosto!H139</f>
        <v>0</v>
      </c>
      <c r="I139" s="23">
        <f>Agosto!I139</f>
        <v>0</v>
      </c>
      <c r="J139" s="24"/>
      <c r="K139" s="23">
        <f>Agosto!K139</f>
        <v>0</v>
      </c>
      <c r="L139" s="23">
        <f>Agosto!L139</f>
        <v>0</v>
      </c>
      <c r="M139" s="24"/>
      <c r="N139" s="23">
        <f>Agosto!N139</f>
        <v>0</v>
      </c>
      <c r="O139" s="23">
        <f>Agosto!O139</f>
        <v>0</v>
      </c>
      <c r="P139" s="24"/>
      <c r="Q139" s="23">
        <f>Agosto!Q139</f>
        <v>0</v>
      </c>
      <c r="R139" s="23">
        <f>Agosto!R139</f>
        <v>0</v>
      </c>
      <c r="S139" s="24"/>
      <c r="T139" s="23">
        <f>Agosto!T139</f>
        <v>0</v>
      </c>
      <c r="U139" s="23">
        <f>Agosto!U139</f>
        <v>0</v>
      </c>
      <c r="V139" s="24"/>
      <c r="W139" s="23">
        <f>Agosto!W139</f>
        <v>0</v>
      </c>
      <c r="X139" s="23">
        <f>Agosto!X139</f>
        <v>0</v>
      </c>
      <c r="Y139" s="24"/>
      <c r="Z139" s="23">
        <f>Agosto!Z139</f>
        <v>0</v>
      </c>
      <c r="AA139" s="23">
        <f>Agosto!AA139</f>
        <v>0</v>
      </c>
      <c r="AB139" s="24"/>
      <c r="AC139" s="23">
        <f>Agosto!AC139</f>
        <v>0</v>
      </c>
      <c r="AD139" s="23">
        <f>Agosto!AD139</f>
        <v>0</v>
      </c>
    </row>
    <row r="140" spans="2:33" ht="16.5" customHeight="1" x14ac:dyDescent="0.25">
      <c r="B140" s="23">
        <f>Agosto!B140</f>
        <v>0</v>
      </c>
      <c r="C140" s="23">
        <f>Agosto!C140</f>
        <v>0</v>
      </c>
      <c r="D140" s="24"/>
      <c r="E140" s="23">
        <f>Agosto!E140</f>
        <v>0</v>
      </c>
      <c r="F140" s="23">
        <f>Agosto!F140</f>
        <v>0</v>
      </c>
      <c r="G140" s="24"/>
      <c r="H140" s="23">
        <f>Agosto!H140</f>
        <v>0</v>
      </c>
      <c r="I140" s="23">
        <f>Agosto!I140</f>
        <v>0</v>
      </c>
      <c r="J140" s="24"/>
      <c r="K140" s="23">
        <f>Agosto!K140</f>
        <v>0</v>
      </c>
      <c r="L140" s="23">
        <f>Agosto!L140</f>
        <v>0</v>
      </c>
      <c r="M140" s="24"/>
      <c r="N140" s="23">
        <f>Agosto!N140</f>
        <v>0</v>
      </c>
      <c r="O140" s="23">
        <f>Agosto!O140</f>
        <v>0</v>
      </c>
      <c r="P140" s="24"/>
      <c r="Q140" s="23">
        <f>Agosto!Q140</f>
        <v>0</v>
      </c>
      <c r="R140" s="23">
        <f>Agosto!R140</f>
        <v>0</v>
      </c>
      <c r="S140" s="24"/>
      <c r="T140" s="23">
        <f>Agosto!T140</f>
        <v>0</v>
      </c>
      <c r="U140" s="23">
        <f>Agosto!U140</f>
        <v>0</v>
      </c>
      <c r="V140" s="24"/>
      <c r="W140" s="23">
        <f>Agosto!W140</f>
        <v>0</v>
      </c>
      <c r="X140" s="23">
        <f>Agosto!X140</f>
        <v>0</v>
      </c>
      <c r="Y140" s="24"/>
      <c r="Z140" s="23">
        <f>Agosto!Z140</f>
        <v>0</v>
      </c>
      <c r="AA140" s="23">
        <f>Agosto!AA140</f>
        <v>0</v>
      </c>
      <c r="AB140" s="24"/>
      <c r="AC140" s="23">
        <f>Agosto!AC140</f>
        <v>0</v>
      </c>
      <c r="AD140" s="23">
        <f>Agosto!AD140</f>
        <v>0</v>
      </c>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4" t="str">
        <f>IF(ISBLANK(Agosto!C142),"",Agosto!C142)</f>
        <v/>
      </c>
      <c r="E142" s="9">
        <v>152</v>
      </c>
      <c r="F142" s="34" t="str">
        <f>IF(ISBLANK(Agosto!F142),"",Agosto!F142)</f>
        <v/>
      </c>
      <c r="H142" s="9">
        <v>153</v>
      </c>
      <c r="I142" s="34" t="str">
        <f>IF(ISBLANK(Agosto!I142),"",Agosto!I142)</f>
        <v/>
      </c>
      <c r="K142" s="9">
        <v>154</v>
      </c>
      <c r="L142" s="34" t="str">
        <f>IF(ISBLANK(Agosto!L142),"",Agosto!L142)</f>
        <v/>
      </c>
      <c r="N142" s="9">
        <v>155</v>
      </c>
      <c r="O142" s="34" t="str">
        <f>IF(ISBLANK(Agosto!O142),"",Agosto!O142)</f>
        <v/>
      </c>
      <c r="Q142" s="9">
        <v>156</v>
      </c>
      <c r="R142" s="34" t="str">
        <f>IF(ISBLANK(Agosto!R142),"",Agosto!R142)</f>
        <v/>
      </c>
      <c r="T142" s="9">
        <v>157</v>
      </c>
      <c r="U142" s="34" t="str">
        <f>IF(ISBLANK(Agosto!U142),"",Agosto!U142)</f>
        <v/>
      </c>
      <c r="W142" s="9">
        <v>158</v>
      </c>
      <c r="X142" s="34" t="str">
        <f>IF(ISBLANK(Agosto!X142),"",Agosto!X142)</f>
        <v/>
      </c>
      <c r="Z142" s="9">
        <v>159</v>
      </c>
      <c r="AA142" s="34" t="str">
        <f>IF(ISBLANK(Agosto!AA142),"",Agosto!AA142)</f>
        <v/>
      </c>
      <c r="AC142" s="9">
        <v>160</v>
      </c>
      <c r="AD142" s="34" t="str">
        <f>IF(ISBLANK(Agosto!AD142),"",Agosto!AD142)</f>
        <v/>
      </c>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3" t="s">
        <v>80</v>
      </c>
      <c r="C145" s="41"/>
      <c r="E145" s="43" t="s">
        <v>80</v>
      </c>
      <c r="F145" s="41"/>
      <c r="H145" s="43" t="s">
        <v>80</v>
      </c>
      <c r="I145" s="41"/>
      <c r="K145" s="43" t="s">
        <v>80</v>
      </c>
      <c r="L145" s="41"/>
      <c r="N145" s="43" t="s">
        <v>80</v>
      </c>
      <c r="O145" s="41"/>
      <c r="Q145" s="43" t="s">
        <v>80</v>
      </c>
      <c r="R145" s="41"/>
      <c r="T145" s="43" t="s">
        <v>80</v>
      </c>
      <c r="U145" s="41"/>
      <c r="W145" s="43" t="s">
        <v>80</v>
      </c>
      <c r="X145" s="41"/>
      <c r="Z145" s="43" t="s">
        <v>80</v>
      </c>
      <c r="AA145" s="41"/>
      <c r="AC145" s="43"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23">
        <f>Agosto!B147</f>
        <v>0</v>
      </c>
      <c r="C147" s="23">
        <f>Agosto!C147</f>
        <v>0</v>
      </c>
      <c r="D147" s="24"/>
      <c r="E147" s="23">
        <f>Agosto!E147</f>
        <v>0</v>
      </c>
      <c r="F147" s="23">
        <f>Agosto!F147</f>
        <v>0</v>
      </c>
      <c r="G147" s="24"/>
      <c r="H147" s="23">
        <f>Agosto!H147</f>
        <v>0</v>
      </c>
      <c r="I147" s="23">
        <f>Agosto!I147</f>
        <v>0</v>
      </c>
      <c r="J147" s="24"/>
      <c r="K147" s="23">
        <f>Agosto!K147</f>
        <v>0</v>
      </c>
      <c r="L147" s="23">
        <f>Agosto!L147</f>
        <v>0</v>
      </c>
      <c r="M147" s="24"/>
      <c r="N147" s="23">
        <f>Agosto!N147</f>
        <v>0</v>
      </c>
      <c r="O147" s="23">
        <f>Agosto!O147</f>
        <v>0</v>
      </c>
      <c r="P147" s="24"/>
      <c r="Q147" s="23">
        <f>Agosto!Q147</f>
        <v>0</v>
      </c>
      <c r="R147" s="23">
        <f>Agosto!R147</f>
        <v>0</v>
      </c>
      <c r="S147" s="24"/>
      <c r="T147" s="23">
        <f>Agosto!T147</f>
        <v>0</v>
      </c>
      <c r="U147" s="23">
        <f>Agosto!U147</f>
        <v>0</v>
      </c>
      <c r="V147" s="24"/>
      <c r="W147" s="23">
        <f>Agosto!W147</f>
        <v>0</v>
      </c>
      <c r="X147" s="23">
        <f>Agosto!X147</f>
        <v>0</v>
      </c>
      <c r="Y147" s="24"/>
      <c r="Z147" s="23">
        <f>Agosto!Z147</f>
        <v>0</v>
      </c>
      <c r="AA147" s="23">
        <f>Agosto!AA147</f>
        <v>0</v>
      </c>
      <c r="AB147" s="24"/>
      <c r="AC147" s="23">
        <f>Agosto!AC147</f>
        <v>0</v>
      </c>
      <c r="AD147" s="23">
        <f>Agosto!AD147</f>
        <v>0</v>
      </c>
    </row>
    <row r="148" spans="2:33" x14ac:dyDescent="0.25">
      <c r="B148" s="23">
        <f>Agosto!B148</f>
        <v>0</v>
      </c>
      <c r="C148" s="23">
        <f>Agosto!C148</f>
        <v>0</v>
      </c>
      <c r="D148" s="24"/>
      <c r="E148" s="23">
        <f>Agosto!E148</f>
        <v>0</v>
      </c>
      <c r="F148" s="23">
        <f>Agosto!F148</f>
        <v>0</v>
      </c>
      <c r="G148" s="24"/>
      <c r="H148" s="23">
        <f>Agosto!H148</f>
        <v>0</v>
      </c>
      <c r="I148" s="23">
        <f>Agosto!I148</f>
        <v>0</v>
      </c>
      <c r="J148" s="24"/>
      <c r="K148" s="23">
        <f>Agosto!K148</f>
        <v>0</v>
      </c>
      <c r="L148" s="23">
        <f>Agosto!L148</f>
        <v>0</v>
      </c>
      <c r="M148" s="24"/>
      <c r="N148" s="23">
        <f>Agosto!N148</f>
        <v>0</v>
      </c>
      <c r="O148" s="23">
        <f>Agosto!O148</f>
        <v>0</v>
      </c>
      <c r="P148" s="24"/>
      <c r="Q148" s="23">
        <f>Agosto!Q148</f>
        <v>0</v>
      </c>
      <c r="R148" s="23">
        <f>Agosto!R148</f>
        <v>0</v>
      </c>
      <c r="S148" s="24"/>
      <c r="T148" s="23">
        <f>Agosto!T148</f>
        <v>0</v>
      </c>
      <c r="U148" s="23">
        <f>Agosto!U148</f>
        <v>0</v>
      </c>
      <c r="V148" s="24"/>
      <c r="W148" s="23">
        <f>Agosto!W148</f>
        <v>0</v>
      </c>
      <c r="X148" s="23">
        <f>Agosto!X148</f>
        <v>0</v>
      </c>
      <c r="Y148" s="24"/>
      <c r="Z148" s="23">
        <f>Agosto!Z148</f>
        <v>0</v>
      </c>
      <c r="AA148" s="23">
        <f>Agosto!AA148</f>
        <v>0</v>
      </c>
      <c r="AB148" s="24"/>
      <c r="AC148" s="23">
        <f>Agosto!AC148</f>
        <v>0</v>
      </c>
      <c r="AD148" s="23">
        <f>Agosto!AD148</f>
        <v>0</v>
      </c>
    </row>
    <row r="149" spans="2:33" ht="16.5" customHeight="1" x14ac:dyDescent="0.25">
      <c r="B149" s="23">
        <f>Agosto!B149</f>
        <v>0</v>
      </c>
      <c r="C149" s="23">
        <f>Agosto!C149</f>
        <v>0</v>
      </c>
      <c r="D149" s="24"/>
      <c r="E149" s="23">
        <f>Agosto!E149</f>
        <v>0</v>
      </c>
      <c r="F149" s="23">
        <f>Agosto!F149</f>
        <v>0</v>
      </c>
      <c r="G149" s="24"/>
      <c r="H149" s="23">
        <f>Agosto!H149</f>
        <v>0</v>
      </c>
      <c r="I149" s="23">
        <f>Agosto!I149</f>
        <v>0</v>
      </c>
      <c r="J149" s="24"/>
      <c r="K149" s="23">
        <f>Agosto!K149</f>
        <v>0</v>
      </c>
      <c r="L149" s="23">
        <f>Agosto!L149</f>
        <v>0</v>
      </c>
      <c r="M149" s="24"/>
      <c r="N149" s="23">
        <f>Agosto!N149</f>
        <v>0</v>
      </c>
      <c r="O149" s="23">
        <f>Agosto!O149</f>
        <v>0</v>
      </c>
      <c r="P149" s="24"/>
      <c r="Q149" s="23">
        <f>Agosto!Q149</f>
        <v>0</v>
      </c>
      <c r="R149" s="23">
        <f>Agosto!R149</f>
        <v>0</v>
      </c>
      <c r="S149" s="24"/>
      <c r="T149" s="23">
        <f>Agosto!T149</f>
        <v>0</v>
      </c>
      <c r="U149" s="23">
        <f>Agosto!U149</f>
        <v>0</v>
      </c>
      <c r="V149" s="24"/>
      <c r="W149" s="23">
        <f>Agosto!W149</f>
        <v>0</v>
      </c>
      <c r="X149" s="23">
        <f>Agosto!X149</f>
        <v>0</v>
      </c>
      <c r="Y149" s="24"/>
      <c r="Z149" s="23">
        <f>Agosto!Z149</f>
        <v>0</v>
      </c>
      <c r="AA149" s="23">
        <f>Agosto!AA149</f>
        <v>0</v>
      </c>
      <c r="AB149" s="24"/>
      <c r="AC149" s="23">
        <f>Agosto!AC149</f>
        <v>0</v>
      </c>
      <c r="AD149" s="23">
        <f>Agosto!AD149</f>
        <v>0</v>
      </c>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4" t="str">
        <f>IF(ISBLANK(Agosto!C151),"",Agosto!C151)</f>
        <v/>
      </c>
      <c r="E151" s="9">
        <v>162</v>
      </c>
      <c r="F151" s="34" t="str">
        <f>IF(ISBLANK(Agosto!F151),"",Agosto!F151)</f>
        <v/>
      </c>
      <c r="H151" s="9">
        <v>163</v>
      </c>
      <c r="I151" s="34" t="str">
        <f>IF(ISBLANK(Agosto!I151),"",Agosto!I151)</f>
        <v/>
      </c>
      <c r="K151" s="9">
        <v>164</v>
      </c>
      <c r="L151" s="34" t="str">
        <f>IF(ISBLANK(Agosto!L151),"",Agosto!L151)</f>
        <v/>
      </c>
      <c r="N151" s="9">
        <v>165</v>
      </c>
      <c r="O151" s="34" t="str">
        <f>IF(ISBLANK(Agosto!O151),"",Agosto!O151)</f>
        <v/>
      </c>
      <c r="Q151" s="9">
        <v>166</v>
      </c>
      <c r="R151" s="34" t="str">
        <f>IF(ISBLANK(Agosto!R151),"",Agosto!R151)</f>
        <v/>
      </c>
      <c r="T151" s="9">
        <v>167</v>
      </c>
      <c r="U151" s="34" t="str">
        <f>IF(ISBLANK(Agosto!U151),"",Agosto!U151)</f>
        <v/>
      </c>
      <c r="W151" s="9">
        <v>168</v>
      </c>
      <c r="X151" s="34" t="str">
        <f>IF(ISBLANK(Agosto!X151),"",Agosto!X151)</f>
        <v/>
      </c>
      <c r="Z151" s="9">
        <v>169</v>
      </c>
      <c r="AA151" s="34" t="str">
        <f>IF(ISBLANK(Agosto!AA151),"",Agosto!AA151)</f>
        <v/>
      </c>
      <c r="AC151" s="9">
        <v>170</v>
      </c>
      <c r="AD151" s="34" t="str">
        <f>IF(ISBLANK(Agosto!AD151),"",Agosto!AD151)</f>
        <v/>
      </c>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3" t="s">
        <v>80</v>
      </c>
      <c r="C154" s="41"/>
      <c r="E154" s="43" t="s">
        <v>80</v>
      </c>
      <c r="F154" s="41"/>
      <c r="H154" s="43" t="s">
        <v>80</v>
      </c>
      <c r="I154" s="41"/>
      <c r="K154" s="43" t="s">
        <v>80</v>
      </c>
      <c r="L154" s="41"/>
      <c r="N154" s="43" t="s">
        <v>80</v>
      </c>
      <c r="O154" s="41"/>
      <c r="Q154" s="43" t="s">
        <v>80</v>
      </c>
      <c r="R154" s="41"/>
      <c r="T154" s="43" t="s">
        <v>80</v>
      </c>
      <c r="U154" s="41"/>
      <c r="W154" s="43" t="s">
        <v>80</v>
      </c>
      <c r="X154" s="41"/>
      <c r="Z154" s="43" t="s">
        <v>80</v>
      </c>
      <c r="AA154" s="41"/>
      <c r="AC154" s="43"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23">
        <f>Agosto!B156</f>
        <v>0</v>
      </c>
      <c r="C156" s="23">
        <f>Agosto!C156</f>
        <v>0</v>
      </c>
      <c r="D156" s="24"/>
      <c r="E156" s="23">
        <f>Agosto!E156</f>
        <v>0</v>
      </c>
      <c r="F156" s="23">
        <f>Agosto!F156</f>
        <v>0</v>
      </c>
      <c r="G156" s="24"/>
      <c r="H156" s="23">
        <f>Agosto!H156</f>
        <v>0</v>
      </c>
      <c r="I156" s="23">
        <f>Agosto!I156</f>
        <v>0</v>
      </c>
      <c r="J156" s="24"/>
      <c r="K156" s="23">
        <f>Agosto!K156</f>
        <v>0</v>
      </c>
      <c r="L156" s="23">
        <f>Agosto!L156</f>
        <v>0</v>
      </c>
      <c r="M156" s="24"/>
      <c r="N156" s="23">
        <f>Agosto!N156</f>
        <v>0</v>
      </c>
      <c r="O156" s="23">
        <f>Agosto!O156</f>
        <v>0</v>
      </c>
      <c r="P156" s="24"/>
      <c r="Q156" s="23">
        <f>Agosto!Q156</f>
        <v>0</v>
      </c>
      <c r="R156" s="23">
        <f>Agosto!R156</f>
        <v>0</v>
      </c>
      <c r="S156" s="24"/>
      <c r="T156" s="23">
        <f>Agosto!T156</f>
        <v>0</v>
      </c>
      <c r="U156" s="23">
        <f>Agosto!U156</f>
        <v>0</v>
      </c>
      <c r="V156" s="24"/>
      <c r="W156" s="23">
        <f>Agosto!W156</f>
        <v>0</v>
      </c>
      <c r="X156" s="23">
        <f>Agosto!X156</f>
        <v>0</v>
      </c>
      <c r="Y156" s="24"/>
      <c r="Z156" s="23">
        <f>Agosto!Z156</f>
        <v>0</v>
      </c>
      <c r="AA156" s="23">
        <f>Agosto!AA156</f>
        <v>0</v>
      </c>
      <c r="AB156" s="24"/>
      <c r="AC156" s="23">
        <f>Agosto!AC156</f>
        <v>0</v>
      </c>
      <c r="AD156" s="23">
        <f>Agosto!AD156</f>
        <v>0</v>
      </c>
    </row>
    <row r="157" spans="2:33" x14ac:dyDescent="0.25">
      <c r="B157" s="23">
        <f>Agosto!B157</f>
        <v>0</v>
      </c>
      <c r="C157" s="23">
        <f>Agosto!C157</f>
        <v>0</v>
      </c>
      <c r="D157" s="24"/>
      <c r="E157" s="23">
        <f>Agosto!E157</f>
        <v>0</v>
      </c>
      <c r="F157" s="23">
        <f>Agosto!F157</f>
        <v>0</v>
      </c>
      <c r="G157" s="24"/>
      <c r="H157" s="23">
        <f>Agosto!H157</f>
        <v>0</v>
      </c>
      <c r="I157" s="23">
        <f>Agosto!I157</f>
        <v>0</v>
      </c>
      <c r="J157" s="24"/>
      <c r="K157" s="23">
        <f>Agosto!K157</f>
        <v>0</v>
      </c>
      <c r="L157" s="23">
        <f>Agosto!L157</f>
        <v>0</v>
      </c>
      <c r="M157" s="24"/>
      <c r="N157" s="23">
        <f>Agosto!N157</f>
        <v>0</v>
      </c>
      <c r="O157" s="23">
        <f>Agosto!O157</f>
        <v>0</v>
      </c>
      <c r="P157" s="24"/>
      <c r="Q157" s="23">
        <f>Agosto!Q157</f>
        <v>0</v>
      </c>
      <c r="R157" s="23">
        <f>Agosto!R157</f>
        <v>0</v>
      </c>
      <c r="S157" s="24"/>
      <c r="T157" s="23">
        <f>Agosto!T157</f>
        <v>0</v>
      </c>
      <c r="U157" s="23">
        <f>Agosto!U157</f>
        <v>0</v>
      </c>
      <c r="V157" s="24"/>
      <c r="W157" s="23">
        <f>Agosto!W157</f>
        <v>0</v>
      </c>
      <c r="X157" s="23">
        <f>Agosto!X157</f>
        <v>0</v>
      </c>
      <c r="Y157" s="24"/>
      <c r="Z157" s="23">
        <f>Agosto!Z157</f>
        <v>0</v>
      </c>
      <c r="AA157" s="23">
        <f>Agosto!AA157</f>
        <v>0</v>
      </c>
      <c r="AB157" s="24"/>
      <c r="AC157" s="23">
        <f>Agosto!AC157</f>
        <v>0</v>
      </c>
      <c r="AD157" s="23">
        <f>Agosto!AD157</f>
        <v>0</v>
      </c>
    </row>
    <row r="158" spans="2:33" ht="16.5" customHeight="1" x14ac:dyDescent="0.25">
      <c r="B158" s="23">
        <f>Agosto!B158</f>
        <v>0</v>
      </c>
      <c r="C158" s="23">
        <f>Agosto!C158</f>
        <v>0</v>
      </c>
      <c r="D158" s="24"/>
      <c r="E158" s="23">
        <f>Agosto!E158</f>
        <v>0</v>
      </c>
      <c r="F158" s="23">
        <f>Agosto!F158</f>
        <v>0</v>
      </c>
      <c r="G158" s="24"/>
      <c r="H158" s="23">
        <f>Agosto!H158</f>
        <v>0</v>
      </c>
      <c r="I158" s="23">
        <f>Agosto!I158</f>
        <v>0</v>
      </c>
      <c r="J158" s="24"/>
      <c r="K158" s="23">
        <f>Agosto!K158</f>
        <v>0</v>
      </c>
      <c r="L158" s="23">
        <f>Agosto!L158</f>
        <v>0</v>
      </c>
      <c r="M158" s="24"/>
      <c r="N158" s="23">
        <f>Agosto!N158</f>
        <v>0</v>
      </c>
      <c r="O158" s="23">
        <f>Agosto!O158</f>
        <v>0</v>
      </c>
      <c r="P158" s="24"/>
      <c r="Q158" s="23">
        <f>Agosto!Q158</f>
        <v>0</v>
      </c>
      <c r="R158" s="23">
        <f>Agosto!R158</f>
        <v>0</v>
      </c>
      <c r="S158" s="24"/>
      <c r="T158" s="23">
        <f>Agosto!T158</f>
        <v>0</v>
      </c>
      <c r="U158" s="23">
        <f>Agosto!U158</f>
        <v>0</v>
      </c>
      <c r="V158" s="24"/>
      <c r="W158" s="23">
        <f>Agosto!W158</f>
        <v>0</v>
      </c>
      <c r="X158" s="23">
        <f>Agosto!X158</f>
        <v>0</v>
      </c>
      <c r="Y158" s="24"/>
      <c r="Z158" s="23">
        <f>Agosto!Z158</f>
        <v>0</v>
      </c>
      <c r="AA158" s="23">
        <f>Agosto!AA158</f>
        <v>0</v>
      </c>
      <c r="AB158" s="24"/>
      <c r="AC158" s="23">
        <f>Agosto!AC158</f>
        <v>0</v>
      </c>
      <c r="AD158" s="23">
        <f>Agosto!AD158</f>
        <v>0</v>
      </c>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4" t="str">
        <f>IF(ISBLANK(Agosto!C160),"",Agosto!C160)</f>
        <v/>
      </c>
      <c r="E160" s="9">
        <v>172</v>
      </c>
      <c r="F160" s="34" t="str">
        <f>IF(ISBLANK(Agosto!F160),"",Agosto!F160)</f>
        <v/>
      </c>
      <c r="H160" s="9">
        <v>173</v>
      </c>
      <c r="I160" s="34" t="str">
        <f>IF(ISBLANK(Agosto!I160),"",Agosto!I160)</f>
        <v/>
      </c>
      <c r="K160" s="9">
        <v>174</v>
      </c>
      <c r="L160" s="34" t="str">
        <f>IF(ISBLANK(Agosto!L160),"",Agosto!L160)</f>
        <v/>
      </c>
      <c r="N160" s="9">
        <v>175</v>
      </c>
      <c r="O160" s="34" t="str">
        <f>IF(ISBLANK(Agosto!O160),"",Agosto!O160)</f>
        <v/>
      </c>
      <c r="Q160" s="9">
        <v>176</v>
      </c>
      <c r="R160" s="34" t="str">
        <f>IF(ISBLANK(Agosto!R160),"",Agosto!R160)</f>
        <v/>
      </c>
      <c r="T160" s="9">
        <v>177</v>
      </c>
      <c r="U160" s="34" t="str">
        <f>IF(ISBLANK(Agosto!U160),"",Agosto!U160)</f>
        <v/>
      </c>
      <c r="W160" s="9">
        <v>178</v>
      </c>
      <c r="X160" s="34" t="str">
        <f>IF(ISBLANK(Agosto!X160),"",Agosto!X160)</f>
        <v/>
      </c>
      <c r="Z160" s="9">
        <v>179</v>
      </c>
      <c r="AA160" s="34" t="str">
        <f>IF(ISBLANK(Agosto!AA160),"",Agosto!AA160)</f>
        <v/>
      </c>
      <c r="AC160" s="9">
        <v>180</v>
      </c>
      <c r="AD160" s="34" t="str">
        <f>IF(ISBLANK(Agosto!AD160),"",Agosto!AD160)</f>
        <v/>
      </c>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3" t="s">
        <v>80</v>
      </c>
      <c r="C163" s="41"/>
      <c r="E163" s="43" t="s">
        <v>80</v>
      </c>
      <c r="F163" s="41"/>
      <c r="H163" s="43" t="s">
        <v>80</v>
      </c>
      <c r="I163" s="41"/>
      <c r="K163" s="43" t="s">
        <v>80</v>
      </c>
      <c r="L163" s="41"/>
      <c r="N163" s="43" t="s">
        <v>80</v>
      </c>
      <c r="O163" s="41"/>
      <c r="Q163" s="43" t="s">
        <v>80</v>
      </c>
      <c r="R163" s="41"/>
      <c r="T163" s="43" t="s">
        <v>80</v>
      </c>
      <c r="U163" s="41"/>
      <c r="W163" s="43" t="s">
        <v>80</v>
      </c>
      <c r="X163" s="41"/>
      <c r="Z163" s="43" t="s">
        <v>80</v>
      </c>
      <c r="AA163" s="41"/>
      <c r="AC163" s="43"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23">
        <f>Agosto!B165</f>
        <v>0</v>
      </c>
      <c r="C165" s="23">
        <f>Agosto!C165</f>
        <v>0</v>
      </c>
      <c r="D165" s="24"/>
      <c r="E165" s="23">
        <f>Agosto!E165</f>
        <v>0</v>
      </c>
      <c r="F165" s="23">
        <f>Agosto!F165</f>
        <v>0</v>
      </c>
      <c r="G165" s="24"/>
      <c r="H165" s="23">
        <f>Agosto!H165</f>
        <v>0</v>
      </c>
      <c r="I165" s="23">
        <f>Agosto!I165</f>
        <v>0</v>
      </c>
      <c r="J165" s="24"/>
      <c r="K165" s="23">
        <f>Agosto!K165</f>
        <v>0</v>
      </c>
      <c r="L165" s="23">
        <f>Agosto!L165</f>
        <v>0</v>
      </c>
      <c r="M165" s="24"/>
      <c r="N165" s="23">
        <f>Agosto!N165</f>
        <v>0</v>
      </c>
      <c r="O165" s="23">
        <f>Agosto!O165</f>
        <v>0</v>
      </c>
      <c r="P165" s="24"/>
      <c r="Q165" s="23">
        <f>Agosto!Q165</f>
        <v>0</v>
      </c>
      <c r="R165" s="23">
        <f>Agosto!R165</f>
        <v>0</v>
      </c>
      <c r="S165" s="24"/>
      <c r="T165" s="23">
        <f>Agosto!T165</f>
        <v>0</v>
      </c>
      <c r="U165" s="23">
        <f>Agosto!U165</f>
        <v>0</v>
      </c>
      <c r="V165" s="24"/>
      <c r="W165" s="23">
        <f>Agosto!W165</f>
        <v>0</v>
      </c>
      <c r="X165" s="23">
        <f>Agosto!X165</f>
        <v>0</v>
      </c>
      <c r="Y165" s="24"/>
      <c r="Z165" s="23">
        <f>Agosto!Z165</f>
        <v>0</v>
      </c>
      <c r="AA165" s="23">
        <f>Agosto!AA165</f>
        <v>0</v>
      </c>
      <c r="AB165" s="24"/>
      <c r="AC165" s="23">
        <f>Agosto!AC165</f>
        <v>0</v>
      </c>
      <c r="AD165" s="23">
        <f>Agosto!AD165</f>
        <v>0</v>
      </c>
    </row>
    <row r="166" spans="2:33" x14ac:dyDescent="0.25">
      <c r="B166" s="23">
        <f>Agosto!B166</f>
        <v>0</v>
      </c>
      <c r="C166" s="23">
        <f>Agosto!C166</f>
        <v>0</v>
      </c>
      <c r="D166" s="24"/>
      <c r="E166" s="23">
        <f>Agosto!E166</f>
        <v>0</v>
      </c>
      <c r="F166" s="23">
        <f>Agosto!F166</f>
        <v>0</v>
      </c>
      <c r="G166" s="24"/>
      <c r="H166" s="23">
        <f>Agosto!H166</f>
        <v>0</v>
      </c>
      <c r="I166" s="23">
        <f>Agosto!I166</f>
        <v>0</v>
      </c>
      <c r="J166" s="24"/>
      <c r="K166" s="23">
        <f>Agosto!K166</f>
        <v>0</v>
      </c>
      <c r="L166" s="23">
        <f>Agosto!L166</f>
        <v>0</v>
      </c>
      <c r="M166" s="24"/>
      <c r="N166" s="23">
        <f>Agosto!N166</f>
        <v>0</v>
      </c>
      <c r="O166" s="23">
        <f>Agosto!O166</f>
        <v>0</v>
      </c>
      <c r="P166" s="24"/>
      <c r="Q166" s="23">
        <f>Agosto!Q166</f>
        <v>0</v>
      </c>
      <c r="R166" s="23">
        <f>Agosto!R166</f>
        <v>0</v>
      </c>
      <c r="S166" s="24"/>
      <c r="T166" s="23">
        <f>Agosto!T166</f>
        <v>0</v>
      </c>
      <c r="U166" s="23">
        <f>Agosto!U166</f>
        <v>0</v>
      </c>
      <c r="V166" s="24"/>
      <c r="W166" s="23">
        <f>Agosto!W166</f>
        <v>0</v>
      </c>
      <c r="X166" s="23">
        <f>Agosto!X166</f>
        <v>0</v>
      </c>
      <c r="Y166" s="24"/>
      <c r="Z166" s="23">
        <f>Agosto!Z166</f>
        <v>0</v>
      </c>
      <c r="AA166" s="23">
        <f>Agosto!AA166</f>
        <v>0</v>
      </c>
      <c r="AB166" s="24"/>
      <c r="AC166" s="23">
        <f>Agosto!AC166</f>
        <v>0</v>
      </c>
      <c r="AD166" s="23">
        <f>Agosto!AD166</f>
        <v>0</v>
      </c>
    </row>
    <row r="167" spans="2:33" ht="16.5" customHeight="1" x14ac:dyDescent="0.25">
      <c r="B167" s="23">
        <f>Agosto!B167</f>
        <v>0</v>
      </c>
      <c r="C167" s="23">
        <f>Agosto!C167</f>
        <v>0</v>
      </c>
      <c r="D167" s="24"/>
      <c r="E167" s="23">
        <f>Agosto!E167</f>
        <v>0</v>
      </c>
      <c r="F167" s="23">
        <f>Agosto!F167</f>
        <v>0</v>
      </c>
      <c r="G167" s="24"/>
      <c r="H167" s="23">
        <f>Agosto!H167</f>
        <v>0</v>
      </c>
      <c r="I167" s="23">
        <f>Agosto!I167</f>
        <v>0</v>
      </c>
      <c r="J167" s="24"/>
      <c r="K167" s="23">
        <f>Agosto!K167</f>
        <v>0</v>
      </c>
      <c r="L167" s="23">
        <f>Agosto!L167</f>
        <v>0</v>
      </c>
      <c r="M167" s="24"/>
      <c r="N167" s="23">
        <f>Agosto!N167</f>
        <v>0</v>
      </c>
      <c r="O167" s="23">
        <f>Agosto!O167</f>
        <v>0</v>
      </c>
      <c r="P167" s="24"/>
      <c r="Q167" s="23">
        <f>Agosto!Q167</f>
        <v>0</v>
      </c>
      <c r="R167" s="23">
        <f>Agosto!R167</f>
        <v>0</v>
      </c>
      <c r="S167" s="24"/>
      <c r="T167" s="23">
        <f>Agosto!T167</f>
        <v>0</v>
      </c>
      <c r="U167" s="23">
        <f>Agosto!U167</f>
        <v>0</v>
      </c>
      <c r="V167" s="24"/>
      <c r="W167" s="23">
        <f>Agosto!W167</f>
        <v>0</v>
      </c>
      <c r="X167" s="23">
        <f>Agosto!X167</f>
        <v>0</v>
      </c>
      <c r="Y167" s="24"/>
      <c r="Z167" s="23">
        <f>Agosto!Z167</f>
        <v>0</v>
      </c>
      <c r="AA167" s="23">
        <f>Agosto!AA167</f>
        <v>0</v>
      </c>
      <c r="AB167" s="24"/>
      <c r="AC167" s="23">
        <f>Agosto!AC167</f>
        <v>0</v>
      </c>
      <c r="AD167" s="23">
        <f>Agosto!AD167</f>
        <v>0</v>
      </c>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4" t="str">
        <f>IF(ISBLANK(Agosto!C169),"",Agosto!C169)</f>
        <v/>
      </c>
      <c r="E169" s="9">
        <v>182</v>
      </c>
      <c r="F169" s="34" t="str">
        <f>IF(ISBLANK(Agosto!F169),"",Agosto!F169)</f>
        <v/>
      </c>
      <c r="H169" s="9">
        <v>183</v>
      </c>
      <c r="I169" s="34" t="str">
        <f>IF(ISBLANK(Agosto!I169),"",Agosto!I169)</f>
        <v/>
      </c>
      <c r="K169" s="9">
        <v>184</v>
      </c>
      <c r="L169" s="34" t="str">
        <f>IF(ISBLANK(Agosto!L169),"",Agosto!L169)</f>
        <v/>
      </c>
      <c r="N169" s="9">
        <v>185</v>
      </c>
      <c r="O169" s="34" t="str">
        <f>IF(ISBLANK(Agosto!O169),"",Agosto!O169)</f>
        <v/>
      </c>
      <c r="Q169" s="9">
        <v>186</v>
      </c>
      <c r="R169" s="34" t="str">
        <f>IF(ISBLANK(Agosto!R169),"",Agosto!R169)</f>
        <v/>
      </c>
      <c r="T169" s="9">
        <v>187</v>
      </c>
      <c r="U169" s="34" t="str">
        <f>IF(ISBLANK(Agosto!U169),"",Agosto!U169)</f>
        <v/>
      </c>
      <c r="W169" s="9">
        <v>188</v>
      </c>
      <c r="X169" s="34" t="str">
        <f>IF(ISBLANK(Agosto!X169),"",Agosto!X169)</f>
        <v/>
      </c>
      <c r="Z169" s="9">
        <v>189</v>
      </c>
      <c r="AA169" s="34" t="str">
        <f>IF(ISBLANK(Agosto!AA169),"",Agosto!AA169)</f>
        <v/>
      </c>
      <c r="AC169" s="9">
        <v>190</v>
      </c>
      <c r="AD169" s="34" t="str">
        <f>IF(ISBLANK(Agosto!AD169),"",Agosto!AD169)</f>
        <v/>
      </c>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3" t="s">
        <v>80</v>
      </c>
      <c r="C172" s="41"/>
      <c r="E172" s="43" t="s">
        <v>80</v>
      </c>
      <c r="F172" s="41"/>
      <c r="H172" s="43" t="s">
        <v>80</v>
      </c>
      <c r="I172" s="41"/>
      <c r="K172" s="43" t="s">
        <v>80</v>
      </c>
      <c r="L172" s="41"/>
      <c r="N172" s="43" t="s">
        <v>80</v>
      </c>
      <c r="O172" s="41"/>
      <c r="Q172" s="43" t="s">
        <v>80</v>
      </c>
      <c r="R172" s="41"/>
      <c r="T172" s="43" t="s">
        <v>80</v>
      </c>
      <c r="U172" s="41"/>
      <c r="W172" s="43" t="s">
        <v>80</v>
      </c>
      <c r="X172" s="41"/>
      <c r="Z172" s="43" t="s">
        <v>80</v>
      </c>
      <c r="AA172" s="41"/>
      <c r="AC172" s="43"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23">
        <f>Agosto!B174</f>
        <v>0</v>
      </c>
      <c r="C174" s="23">
        <f>Agosto!C174</f>
        <v>0</v>
      </c>
      <c r="D174" s="24"/>
      <c r="E174" s="23">
        <f>Agosto!E174</f>
        <v>0</v>
      </c>
      <c r="F174" s="23">
        <f>Agosto!F174</f>
        <v>0</v>
      </c>
      <c r="G174" s="24"/>
      <c r="H174" s="23">
        <f>Agosto!H174</f>
        <v>0</v>
      </c>
      <c r="I174" s="23">
        <f>Agosto!I174</f>
        <v>0</v>
      </c>
      <c r="J174" s="24"/>
      <c r="K174" s="23">
        <f>Agosto!K174</f>
        <v>0</v>
      </c>
      <c r="L174" s="23">
        <f>Agosto!L174</f>
        <v>0</v>
      </c>
      <c r="M174" s="24"/>
      <c r="N174" s="23">
        <f>Agosto!N174</f>
        <v>0</v>
      </c>
      <c r="O174" s="23">
        <f>Agosto!O174</f>
        <v>0</v>
      </c>
      <c r="P174" s="24"/>
      <c r="Q174" s="23">
        <f>Agosto!Q174</f>
        <v>0</v>
      </c>
      <c r="R174" s="23">
        <f>Agosto!R174</f>
        <v>0</v>
      </c>
      <c r="S174" s="24"/>
      <c r="T174" s="23">
        <f>Agosto!T174</f>
        <v>0</v>
      </c>
      <c r="U174" s="23">
        <f>Agosto!U174</f>
        <v>0</v>
      </c>
      <c r="V174" s="24"/>
      <c r="W174" s="23">
        <f>Agosto!W174</f>
        <v>0</v>
      </c>
      <c r="X174" s="23">
        <f>Agosto!X174</f>
        <v>0</v>
      </c>
      <c r="Y174" s="24"/>
      <c r="Z174" s="23">
        <f>Agosto!Z174</f>
        <v>0</v>
      </c>
      <c r="AA174" s="23">
        <f>Agosto!AA174</f>
        <v>0</v>
      </c>
      <c r="AB174" s="24"/>
      <c r="AC174" s="23">
        <f>Agosto!AC174</f>
        <v>0</v>
      </c>
      <c r="AD174" s="23">
        <f>Agosto!AD174</f>
        <v>0</v>
      </c>
    </row>
    <row r="175" spans="2:33" x14ac:dyDescent="0.25">
      <c r="B175" s="23">
        <f>Agosto!B175</f>
        <v>0</v>
      </c>
      <c r="C175" s="23">
        <f>Agosto!C175</f>
        <v>0</v>
      </c>
      <c r="D175" s="24"/>
      <c r="E175" s="23">
        <f>Agosto!E175</f>
        <v>0</v>
      </c>
      <c r="F175" s="23">
        <f>Agosto!F175</f>
        <v>0</v>
      </c>
      <c r="G175" s="24"/>
      <c r="H175" s="23">
        <f>Agosto!H175</f>
        <v>0</v>
      </c>
      <c r="I175" s="23">
        <f>Agosto!I175</f>
        <v>0</v>
      </c>
      <c r="J175" s="24"/>
      <c r="K175" s="23">
        <f>Agosto!K175</f>
        <v>0</v>
      </c>
      <c r="L175" s="23">
        <f>Agosto!L175</f>
        <v>0</v>
      </c>
      <c r="M175" s="24"/>
      <c r="N175" s="23">
        <f>Agosto!N175</f>
        <v>0</v>
      </c>
      <c r="O175" s="23">
        <f>Agosto!O175</f>
        <v>0</v>
      </c>
      <c r="P175" s="24"/>
      <c r="Q175" s="23">
        <f>Agosto!Q175</f>
        <v>0</v>
      </c>
      <c r="R175" s="23">
        <f>Agosto!R175</f>
        <v>0</v>
      </c>
      <c r="S175" s="24"/>
      <c r="T175" s="23">
        <f>Agosto!T175</f>
        <v>0</v>
      </c>
      <c r="U175" s="23">
        <f>Agosto!U175</f>
        <v>0</v>
      </c>
      <c r="V175" s="24"/>
      <c r="W175" s="23">
        <f>Agosto!W175</f>
        <v>0</v>
      </c>
      <c r="X175" s="23">
        <f>Agosto!X175</f>
        <v>0</v>
      </c>
      <c r="Y175" s="24"/>
      <c r="Z175" s="23">
        <f>Agosto!Z175</f>
        <v>0</v>
      </c>
      <c r="AA175" s="23">
        <f>Agosto!AA175</f>
        <v>0</v>
      </c>
      <c r="AB175" s="24"/>
      <c r="AC175" s="23">
        <f>Agosto!AC175</f>
        <v>0</v>
      </c>
      <c r="AD175" s="23">
        <f>Agosto!AD175</f>
        <v>0</v>
      </c>
    </row>
    <row r="176" spans="2:33" ht="16.5" customHeight="1" x14ac:dyDescent="0.25">
      <c r="B176" s="23">
        <f>Agosto!B176</f>
        <v>0</v>
      </c>
      <c r="C176" s="23">
        <f>Agosto!C176</f>
        <v>0</v>
      </c>
      <c r="D176" s="24"/>
      <c r="E176" s="23">
        <f>Agosto!E176</f>
        <v>0</v>
      </c>
      <c r="F176" s="23">
        <f>Agosto!F176</f>
        <v>0</v>
      </c>
      <c r="G176" s="24"/>
      <c r="H176" s="23">
        <f>Agosto!H176</f>
        <v>0</v>
      </c>
      <c r="I176" s="23">
        <f>Agosto!I176</f>
        <v>0</v>
      </c>
      <c r="J176" s="24"/>
      <c r="K176" s="23">
        <f>Agosto!K176</f>
        <v>0</v>
      </c>
      <c r="L176" s="23">
        <f>Agosto!L176</f>
        <v>0</v>
      </c>
      <c r="M176" s="24"/>
      <c r="N176" s="23">
        <f>Agosto!N176</f>
        <v>0</v>
      </c>
      <c r="O176" s="23">
        <f>Agosto!O176</f>
        <v>0</v>
      </c>
      <c r="P176" s="24"/>
      <c r="Q176" s="23">
        <f>Agosto!Q176</f>
        <v>0</v>
      </c>
      <c r="R176" s="23">
        <f>Agosto!R176</f>
        <v>0</v>
      </c>
      <c r="S176" s="24"/>
      <c r="T176" s="23">
        <f>Agosto!T176</f>
        <v>0</v>
      </c>
      <c r="U176" s="23">
        <f>Agosto!U176</f>
        <v>0</v>
      </c>
      <c r="V176" s="24"/>
      <c r="W176" s="23">
        <f>Agosto!W176</f>
        <v>0</v>
      </c>
      <c r="X176" s="23">
        <f>Agosto!X176</f>
        <v>0</v>
      </c>
      <c r="Y176" s="24"/>
      <c r="Z176" s="23">
        <f>Agosto!Z176</f>
        <v>0</v>
      </c>
      <c r="AA176" s="23">
        <f>Agosto!AA176</f>
        <v>0</v>
      </c>
      <c r="AB176" s="24"/>
      <c r="AC176" s="23">
        <f>Agosto!AC176</f>
        <v>0</v>
      </c>
      <c r="AD176" s="23">
        <f>Agosto!AD176</f>
        <v>0</v>
      </c>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4" t="str">
        <f>IF(ISBLANK(Agosto!C178),"",Agosto!C178)</f>
        <v/>
      </c>
      <c r="E178" s="9">
        <v>192</v>
      </c>
      <c r="F178" s="34" t="str">
        <f>IF(ISBLANK(Agosto!F178),"",Agosto!F178)</f>
        <v/>
      </c>
      <c r="H178" s="9">
        <v>193</v>
      </c>
      <c r="I178" s="34" t="str">
        <f>IF(ISBLANK(Agosto!I178),"",Agosto!I178)</f>
        <v/>
      </c>
      <c r="K178" s="9">
        <v>194</v>
      </c>
      <c r="L178" s="34" t="str">
        <f>IF(ISBLANK(Agosto!L178),"",Agosto!L178)</f>
        <v/>
      </c>
      <c r="N178" s="9">
        <v>195</v>
      </c>
      <c r="O178" s="34" t="str">
        <f>IF(ISBLANK(Agosto!O178),"",Agosto!O178)</f>
        <v/>
      </c>
      <c r="Q178" s="9">
        <v>196</v>
      </c>
      <c r="R178" s="34" t="str">
        <f>IF(ISBLANK(Agosto!R178),"",Agosto!R178)</f>
        <v/>
      </c>
      <c r="T178" s="9">
        <v>197</v>
      </c>
      <c r="U178" s="34" t="str">
        <f>IF(ISBLANK(Agosto!U178),"",Agosto!U178)</f>
        <v/>
      </c>
      <c r="W178" s="9">
        <v>198</v>
      </c>
      <c r="X178" s="34" t="str">
        <f>IF(ISBLANK(Agosto!X178),"",Agosto!X178)</f>
        <v/>
      </c>
      <c r="Z178" s="9">
        <v>199</v>
      </c>
      <c r="AA178" s="34" t="str">
        <f>IF(ISBLANK(Agosto!AA178),"",Agosto!AA178)</f>
        <v/>
      </c>
      <c r="AC178" s="9">
        <v>200</v>
      </c>
      <c r="AD178" s="34" t="str">
        <f>IF(ISBLANK(Agosto!AD178),"",Agosto!AD178)</f>
        <v/>
      </c>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3" t="s">
        <v>80</v>
      </c>
      <c r="C181" s="41"/>
      <c r="E181" s="43" t="s">
        <v>80</v>
      </c>
      <c r="F181" s="41"/>
      <c r="H181" s="43" t="s">
        <v>80</v>
      </c>
      <c r="I181" s="41"/>
      <c r="K181" s="43" t="s">
        <v>80</v>
      </c>
      <c r="L181" s="41"/>
      <c r="N181" s="43" t="s">
        <v>80</v>
      </c>
      <c r="O181" s="41"/>
      <c r="Q181" s="43" t="s">
        <v>80</v>
      </c>
      <c r="R181" s="41"/>
      <c r="T181" s="43" t="s">
        <v>80</v>
      </c>
      <c r="U181" s="41"/>
      <c r="W181" s="43" t="s">
        <v>80</v>
      </c>
      <c r="X181" s="41"/>
      <c r="Z181" s="43" t="s">
        <v>80</v>
      </c>
      <c r="AA181" s="41"/>
      <c r="AC181" s="43"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23">
        <f>Agosto!B183</f>
        <v>0</v>
      </c>
      <c r="C183" s="23">
        <f>Agosto!C183</f>
        <v>0</v>
      </c>
      <c r="D183" s="24"/>
      <c r="E183" s="23">
        <f>Agosto!E183</f>
        <v>0</v>
      </c>
      <c r="F183" s="23">
        <f>Agosto!F183</f>
        <v>0</v>
      </c>
      <c r="G183" s="24"/>
      <c r="H183" s="23">
        <f>Agosto!H183</f>
        <v>0</v>
      </c>
      <c r="I183" s="23">
        <f>Agosto!I183</f>
        <v>0</v>
      </c>
      <c r="J183" s="24"/>
      <c r="K183" s="23">
        <f>Agosto!K183</f>
        <v>0</v>
      </c>
      <c r="L183" s="23">
        <f>Agosto!L183</f>
        <v>0</v>
      </c>
      <c r="M183" s="24"/>
      <c r="N183" s="23">
        <f>Agosto!N183</f>
        <v>0</v>
      </c>
      <c r="O183" s="23">
        <f>Agosto!O183</f>
        <v>0</v>
      </c>
      <c r="P183" s="24"/>
      <c r="Q183" s="23">
        <f>Agosto!Q183</f>
        <v>0</v>
      </c>
      <c r="R183" s="23">
        <f>Agosto!R183</f>
        <v>0</v>
      </c>
      <c r="S183" s="24"/>
      <c r="T183" s="23">
        <f>Agosto!T183</f>
        <v>0</v>
      </c>
      <c r="U183" s="23">
        <f>Agosto!U183</f>
        <v>0</v>
      </c>
      <c r="V183" s="24"/>
      <c r="W183" s="23">
        <f>Agosto!W183</f>
        <v>0</v>
      </c>
      <c r="X183" s="23">
        <f>Agosto!X183</f>
        <v>0</v>
      </c>
      <c r="Y183" s="24"/>
      <c r="Z183" s="23">
        <f>Agosto!Z183</f>
        <v>0</v>
      </c>
      <c r="AA183" s="23">
        <f>Agosto!AA183</f>
        <v>0</v>
      </c>
      <c r="AB183" s="24"/>
      <c r="AC183" s="23">
        <f>Agosto!AC183</f>
        <v>0</v>
      </c>
      <c r="AD183" s="23">
        <f>Agosto!AD183</f>
        <v>0</v>
      </c>
    </row>
    <row r="184" spans="2:33" x14ac:dyDescent="0.25">
      <c r="B184" s="23">
        <f>Agosto!B184</f>
        <v>0</v>
      </c>
      <c r="C184" s="23">
        <f>Agosto!C184</f>
        <v>0</v>
      </c>
      <c r="D184" s="24"/>
      <c r="E184" s="23">
        <f>Agosto!E184</f>
        <v>0</v>
      </c>
      <c r="F184" s="23">
        <f>Agosto!F184</f>
        <v>0</v>
      </c>
      <c r="G184" s="24"/>
      <c r="H184" s="23">
        <f>Agosto!H184</f>
        <v>0</v>
      </c>
      <c r="I184" s="23">
        <f>Agosto!I184</f>
        <v>0</v>
      </c>
      <c r="J184" s="24"/>
      <c r="K184" s="23">
        <f>Agosto!K184</f>
        <v>0</v>
      </c>
      <c r="L184" s="23">
        <f>Agosto!L184</f>
        <v>0</v>
      </c>
      <c r="M184" s="24"/>
      <c r="N184" s="23">
        <f>Agosto!N184</f>
        <v>0</v>
      </c>
      <c r="O184" s="23">
        <f>Agosto!O184</f>
        <v>0</v>
      </c>
      <c r="P184" s="24"/>
      <c r="Q184" s="23">
        <f>Agosto!Q184</f>
        <v>0</v>
      </c>
      <c r="R184" s="23">
        <f>Agosto!R184</f>
        <v>0</v>
      </c>
      <c r="S184" s="24"/>
      <c r="T184" s="23">
        <f>Agosto!T184</f>
        <v>0</v>
      </c>
      <c r="U184" s="23">
        <f>Agosto!U184</f>
        <v>0</v>
      </c>
      <c r="V184" s="24"/>
      <c r="W184" s="23">
        <f>Agosto!W184</f>
        <v>0</v>
      </c>
      <c r="X184" s="23">
        <f>Agosto!X184</f>
        <v>0</v>
      </c>
      <c r="Y184" s="24"/>
      <c r="Z184" s="23">
        <f>Agosto!Z184</f>
        <v>0</v>
      </c>
      <c r="AA184" s="23">
        <f>Agosto!AA184</f>
        <v>0</v>
      </c>
      <c r="AB184" s="24"/>
      <c r="AC184" s="23">
        <f>Agosto!AC184</f>
        <v>0</v>
      </c>
      <c r="AD184" s="23">
        <f>Agosto!AD184</f>
        <v>0</v>
      </c>
    </row>
    <row r="185" spans="2:33" ht="16.5" customHeight="1" x14ac:dyDescent="0.25">
      <c r="B185" s="23">
        <f>Agosto!B185</f>
        <v>0</v>
      </c>
      <c r="C185" s="23">
        <f>Agosto!C185</f>
        <v>0</v>
      </c>
      <c r="D185" s="24"/>
      <c r="E185" s="23">
        <f>Agosto!E185</f>
        <v>0</v>
      </c>
      <c r="F185" s="23">
        <f>Agosto!F185</f>
        <v>0</v>
      </c>
      <c r="G185" s="24"/>
      <c r="H185" s="23">
        <f>Agosto!H185</f>
        <v>0</v>
      </c>
      <c r="I185" s="23">
        <f>Agosto!I185</f>
        <v>0</v>
      </c>
      <c r="J185" s="24"/>
      <c r="K185" s="23">
        <f>Agosto!K185</f>
        <v>0</v>
      </c>
      <c r="L185" s="23">
        <f>Agosto!L185</f>
        <v>0</v>
      </c>
      <c r="M185" s="24"/>
      <c r="N185" s="23">
        <f>Agosto!N185</f>
        <v>0</v>
      </c>
      <c r="O185" s="23">
        <f>Agosto!O185</f>
        <v>0</v>
      </c>
      <c r="P185" s="24"/>
      <c r="Q185" s="23">
        <f>Agosto!Q185</f>
        <v>0</v>
      </c>
      <c r="R185" s="23">
        <f>Agosto!R185</f>
        <v>0</v>
      </c>
      <c r="S185" s="24"/>
      <c r="T185" s="23">
        <f>Agosto!T185</f>
        <v>0</v>
      </c>
      <c r="U185" s="23">
        <f>Agosto!U185</f>
        <v>0</v>
      </c>
      <c r="V185" s="24"/>
      <c r="W185" s="23">
        <f>Agosto!W185</f>
        <v>0</v>
      </c>
      <c r="X185" s="23">
        <f>Agosto!X185</f>
        <v>0</v>
      </c>
      <c r="Y185" s="24"/>
      <c r="Z185" s="23">
        <f>Agosto!Z185</f>
        <v>0</v>
      </c>
      <c r="AA185" s="23">
        <f>Agosto!AA185</f>
        <v>0</v>
      </c>
      <c r="AB185" s="24"/>
      <c r="AC185" s="23">
        <f>Agosto!AC185</f>
        <v>0</v>
      </c>
      <c r="AD185" s="23">
        <f>Agosto!AD185</f>
        <v>0</v>
      </c>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4" t="str">
        <f>IF(ISBLANK(Agosto!C187),"",Agosto!C187)</f>
        <v/>
      </c>
      <c r="E187" s="9">
        <v>202</v>
      </c>
      <c r="F187" s="34" t="str">
        <f>IF(ISBLANK(Agosto!F187),"",Agosto!F187)</f>
        <v/>
      </c>
      <c r="H187" s="9">
        <v>203</v>
      </c>
      <c r="I187" s="34" t="str">
        <f>IF(ISBLANK(Agosto!I187),"",Agosto!I187)</f>
        <v/>
      </c>
      <c r="K187" s="9">
        <v>204</v>
      </c>
      <c r="L187" s="34" t="str">
        <f>IF(ISBLANK(Agosto!L187),"",Agosto!L187)</f>
        <v/>
      </c>
      <c r="N187" s="9">
        <v>205</v>
      </c>
      <c r="O187" s="34" t="str">
        <f>IF(ISBLANK(Agosto!O187),"",Agosto!O187)</f>
        <v/>
      </c>
      <c r="Q187" s="9">
        <v>206</v>
      </c>
      <c r="R187" s="34" t="str">
        <f>IF(ISBLANK(Agosto!R187),"",Agosto!R187)</f>
        <v/>
      </c>
      <c r="T187" s="9">
        <v>207</v>
      </c>
      <c r="U187" s="34" t="str">
        <f>IF(ISBLANK(Agosto!U187),"",Agosto!U187)</f>
        <v/>
      </c>
      <c r="W187" s="9">
        <v>208</v>
      </c>
      <c r="X187" s="34" t="str">
        <f>IF(ISBLANK(Agosto!X187),"",Agosto!X187)</f>
        <v/>
      </c>
      <c r="Z187" s="9">
        <v>209</v>
      </c>
      <c r="AA187" s="34" t="str">
        <f>IF(ISBLANK(Agosto!AA187),"",Agosto!AA187)</f>
        <v/>
      </c>
      <c r="AC187" s="9">
        <v>210</v>
      </c>
      <c r="AD187" s="34" t="str">
        <f>IF(ISBLANK(Agosto!AD187),"",Agosto!AD187)</f>
        <v/>
      </c>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3" t="s">
        <v>80</v>
      </c>
      <c r="C190" s="41"/>
      <c r="E190" s="43" t="s">
        <v>80</v>
      </c>
      <c r="F190" s="41"/>
      <c r="H190" s="43" t="s">
        <v>80</v>
      </c>
      <c r="I190" s="41"/>
      <c r="K190" s="43" t="s">
        <v>80</v>
      </c>
      <c r="L190" s="41"/>
      <c r="N190" s="43" t="s">
        <v>80</v>
      </c>
      <c r="O190" s="41"/>
      <c r="Q190" s="43" t="s">
        <v>80</v>
      </c>
      <c r="R190" s="41"/>
      <c r="T190" s="43" t="s">
        <v>80</v>
      </c>
      <c r="U190" s="41"/>
      <c r="W190" s="43" t="s">
        <v>80</v>
      </c>
      <c r="X190" s="41"/>
      <c r="Z190" s="43" t="s">
        <v>80</v>
      </c>
      <c r="AA190" s="41"/>
      <c r="AC190" s="43"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23">
        <f>Agosto!B192</f>
        <v>0</v>
      </c>
      <c r="C192" s="23">
        <f>Agosto!C192</f>
        <v>0</v>
      </c>
      <c r="D192" s="24"/>
      <c r="E192" s="23">
        <f>Agosto!E192</f>
        <v>0</v>
      </c>
      <c r="F192" s="23">
        <f>Agosto!F192</f>
        <v>0</v>
      </c>
      <c r="G192" s="24"/>
      <c r="H192" s="23">
        <f>Agosto!H192</f>
        <v>0</v>
      </c>
      <c r="I192" s="23">
        <f>Agosto!I192</f>
        <v>0</v>
      </c>
      <c r="J192" s="24"/>
      <c r="K192" s="23">
        <f>Agosto!K192</f>
        <v>0</v>
      </c>
      <c r="L192" s="23">
        <f>Agosto!L192</f>
        <v>0</v>
      </c>
      <c r="M192" s="24"/>
      <c r="N192" s="23">
        <f>Agosto!N192</f>
        <v>0</v>
      </c>
      <c r="O192" s="23">
        <f>Agosto!O192</f>
        <v>0</v>
      </c>
      <c r="P192" s="24"/>
      <c r="Q192" s="23">
        <f>Agosto!Q192</f>
        <v>0</v>
      </c>
      <c r="R192" s="23">
        <f>Agosto!R192</f>
        <v>0</v>
      </c>
      <c r="S192" s="24"/>
      <c r="T192" s="23">
        <f>Agosto!T192</f>
        <v>0</v>
      </c>
      <c r="U192" s="23">
        <f>Agosto!U192</f>
        <v>0</v>
      </c>
      <c r="V192" s="24"/>
      <c r="W192" s="23">
        <f>Agosto!W192</f>
        <v>0</v>
      </c>
      <c r="X192" s="23">
        <f>Agosto!X192</f>
        <v>0</v>
      </c>
      <c r="Y192" s="24"/>
      <c r="Z192" s="23">
        <f>Agosto!Z192</f>
        <v>0</v>
      </c>
      <c r="AA192" s="23">
        <f>Agosto!AA192</f>
        <v>0</v>
      </c>
      <c r="AB192" s="24"/>
      <c r="AC192" s="23">
        <f>Agosto!AC192</f>
        <v>0</v>
      </c>
      <c r="AD192" s="23">
        <f>Agosto!AD192</f>
        <v>0</v>
      </c>
    </row>
    <row r="193" spans="2:33" x14ac:dyDescent="0.25">
      <c r="B193" s="23">
        <f>Agosto!B193</f>
        <v>0</v>
      </c>
      <c r="C193" s="23">
        <f>Agosto!C193</f>
        <v>0</v>
      </c>
      <c r="D193" s="24"/>
      <c r="E193" s="23">
        <f>Agosto!E193</f>
        <v>0</v>
      </c>
      <c r="F193" s="23">
        <f>Agosto!F193</f>
        <v>0</v>
      </c>
      <c r="G193" s="24"/>
      <c r="H193" s="23">
        <f>Agosto!H193</f>
        <v>0</v>
      </c>
      <c r="I193" s="23">
        <f>Agosto!I193</f>
        <v>0</v>
      </c>
      <c r="J193" s="24"/>
      <c r="K193" s="23">
        <f>Agosto!K193</f>
        <v>0</v>
      </c>
      <c r="L193" s="23">
        <f>Agosto!L193</f>
        <v>0</v>
      </c>
      <c r="M193" s="24"/>
      <c r="N193" s="23">
        <f>Agosto!N193</f>
        <v>0</v>
      </c>
      <c r="O193" s="23">
        <f>Agosto!O193</f>
        <v>0</v>
      </c>
      <c r="P193" s="24"/>
      <c r="Q193" s="23">
        <f>Agosto!Q193</f>
        <v>0</v>
      </c>
      <c r="R193" s="23">
        <f>Agosto!R193</f>
        <v>0</v>
      </c>
      <c r="S193" s="24"/>
      <c r="T193" s="23">
        <f>Agosto!T193</f>
        <v>0</v>
      </c>
      <c r="U193" s="23">
        <f>Agosto!U193</f>
        <v>0</v>
      </c>
      <c r="V193" s="24"/>
      <c r="W193" s="23">
        <f>Agosto!W193</f>
        <v>0</v>
      </c>
      <c r="X193" s="23">
        <f>Agosto!X193</f>
        <v>0</v>
      </c>
      <c r="Y193" s="24"/>
      <c r="Z193" s="23">
        <f>Agosto!Z193</f>
        <v>0</v>
      </c>
      <c r="AA193" s="23">
        <f>Agosto!AA193</f>
        <v>0</v>
      </c>
      <c r="AB193" s="24"/>
      <c r="AC193" s="23">
        <f>Agosto!AC193</f>
        <v>0</v>
      </c>
      <c r="AD193" s="23">
        <f>Agosto!AD193</f>
        <v>0</v>
      </c>
    </row>
    <row r="194" spans="2:33" ht="16.5" customHeight="1" x14ac:dyDescent="0.25">
      <c r="B194" s="23">
        <f>Agosto!B194</f>
        <v>0</v>
      </c>
      <c r="C194" s="23">
        <f>Agosto!C194</f>
        <v>0</v>
      </c>
      <c r="D194" s="24"/>
      <c r="E194" s="23">
        <f>Agosto!E194</f>
        <v>0</v>
      </c>
      <c r="F194" s="23">
        <f>Agosto!F194</f>
        <v>0</v>
      </c>
      <c r="G194" s="24"/>
      <c r="H194" s="23">
        <f>Agosto!H194</f>
        <v>0</v>
      </c>
      <c r="I194" s="23">
        <f>Agosto!I194</f>
        <v>0</v>
      </c>
      <c r="J194" s="24"/>
      <c r="K194" s="23">
        <f>Agosto!K194</f>
        <v>0</v>
      </c>
      <c r="L194" s="23">
        <f>Agosto!L194</f>
        <v>0</v>
      </c>
      <c r="M194" s="24"/>
      <c r="N194" s="23">
        <f>Agosto!N194</f>
        <v>0</v>
      </c>
      <c r="O194" s="23">
        <f>Agosto!O194</f>
        <v>0</v>
      </c>
      <c r="P194" s="24"/>
      <c r="Q194" s="23">
        <f>Agosto!Q194</f>
        <v>0</v>
      </c>
      <c r="R194" s="23">
        <f>Agosto!R194</f>
        <v>0</v>
      </c>
      <c r="S194" s="24"/>
      <c r="T194" s="23">
        <f>Agosto!T194</f>
        <v>0</v>
      </c>
      <c r="U194" s="23">
        <f>Agosto!U194</f>
        <v>0</v>
      </c>
      <c r="V194" s="24"/>
      <c r="W194" s="23">
        <f>Agosto!W194</f>
        <v>0</v>
      </c>
      <c r="X194" s="23">
        <f>Agosto!X194</f>
        <v>0</v>
      </c>
      <c r="Y194" s="24"/>
      <c r="Z194" s="23">
        <f>Agosto!Z194</f>
        <v>0</v>
      </c>
      <c r="AA194" s="23">
        <f>Agosto!AA194</f>
        <v>0</v>
      </c>
      <c r="AB194" s="24"/>
      <c r="AC194" s="23">
        <f>Agosto!AC194</f>
        <v>0</v>
      </c>
      <c r="AD194" s="23">
        <f>Agosto!AD194</f>
        <v>0</v>
      </c>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4" t="str">
        <f>IF(ISBLANK(Agosto!C196),"",Agosto!C196)</f>
        <v/>
      </c>
      <c r="E196" s="9">
        <v>212</v>
      </c>
      <c r="F196" s="34" t="str">
        <f>IF(ISBLANK(Agosto!F196),"",Agosto!F196)</f>
        <v/>
      </c>
      <c r="H196" s="9">
        <v>213</v>
      </c>
      <c r="I196" s="34" t="str">
        <f>IF(ISBLANK(Agosto!I196),"",Agosto!I196)</f>
        <v/>
      </c>
      <c r="K196" s="9">
        <v>214</v>
      </c>
      <c r="L196" s="34" t="str">
        <f>IF(ISBLANK(Agosto!L196),"",Agosto!L196)</f>
        <v/>
      </c>
      <c r="N196" s="9">
        <v>215</v>
      </c>
      <c r="O196" s="34" t="str">
        <f>IF(ISBLANK(Agosto!O196),"",Agosto!O196)</f>
        <v/>
      </c>
      <c r="Q196" s="9">
        <v>216</v>
      </c>
      <c r="R196" s="34" t="str">
        <f>IF(ISBLANK(Agosto!R196),"",Agosto!R196)</f>
        <v/>
      </c>
      <c r="T196" s="9">
        <v>217</v>
      </c>
      <c r="U196" s="34" t="str">
        <f>IF(ISBLANK(Agosto!U196),"",Agosto!U196)</f>
        <v/>
      </c>
      <c r="W196" s="9">
        <v>218</v>
      </c>
      <c r="X196" s="34" t="str">
        <f>IF(ISBLANK(Agosto!X196),"",Agosto!X196)</f>
        <v/>
      </c>
      <c r="Z196" s="9">
        <v>219</v>
      </c>
      <c r="AA196" s="34" t="str">
        <f>IF(ISBLANK(Agosto!AA196),"",Agosto!AA196)</f>
        <v/>
      </c>
      <c r="AC196" s="9">
        <v>220</v>
      </c>
      <c r="AD196" s="34" t="str">
        <f>IF(ISBLANK(Agosto!AD196),"",Agosto!AD196)</f>
        <v/>
      </c>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3" t="s">
        <v>80</v>
      </c>
      <c r="C199" s="41"/>
      <c r="E199" s="43" t="s">
        <v>80</v>
      </c>
      <c r="F199" s="41"/>
      <c r="H199" s="43" t="s">
        <v>80</v>
      </c>
      <c r="I199" s="41"/>
      <c r="K199" s="43" t="s">
        <v>80</v>
      </c>
      <c r="L199" s="41"/>
      <c r="N199" s="43" t="s">
        <v>80</v>
      </c>
      <c r="O199" s="41"/>
      <c r="Q199" s="43" t="s">
        <v>80</v>
      </c>
      <c r="R199" s="41"/>
      <c r="T199" s="43" t="s">
        <v>80</v>
      </c>
      <c r="U199" s="41"/>
      <c r="W199" s="43" t="s">
        <v>80</v>
      </c>
      <c r="X199" s="41"/>
      <c r="Z199" s="43" t="s">
        <v>80</v>
      </c>
      <c r="AA199" s="41"/>
      <c r="AC199" s="43"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23">
        <f>Agosto!B201</f>
        <v>0</v>
      </c>
      <c r="C201" s="23">
        <f>Agosto!C201</f>
        <v>0</v>
      </c>
      <c r="D201" s="24"/>
      <c r="E201" s="23">
        <f>Agosto!E201</f>
        <v>0</v>
      </c>
      <c r="F201" s="23">
        <f>Agosto!F201</f>
        <v>0</v>
      </c>
      <c r="G201" s="24"/>
      <c r="H201" s="23">
        <f>Agosto!H201</f>
        <v>0</v>
      </c>
      <c r="I201" s="23">
        <f>Agosto!I201</f>
        <v>0</v>
      </c>
      <c r="J201" s="24"/>
      <c r="K201" s="23">
        <f>Agosto!K201</f>
        <v>0</v>
      </c>
      <c r="L201" s="23">
        <f>Agosto!L201</f>
        <v>0</v>
      </c>
      <c r="M201" s="24"/>
      <c r="N201" s="23">
        <f>Agosto!N201</f>
        <v>0</v>
      </c>
      <c r="O201" s="23">
        <f>Agosto!O201</f>
        <v>0</v>
      </c>
      <c r="P201" s="24"/>
      <c r="Q201" s="23">
        <f>Agosto!Q201</f>
        <v>0</v>
      </c>
      <c r="R201" s="23">
        <f>Agosto!R201</f>
        <v>0</v>
      </c>
      <c r="S201" s="24"/>
      <c r="T201" s="23">
        <f>Agosto!T201</f>
        <v>0</v>
      </c>
      <c r="U201" s="23">
        <f>Agosto!U201</f>
        <v>0</v>
      </c>
      <c r="V201" s="24"/>
      <c r="W201" s="23">
        <f>Agosto!W201</f>
        <v>0</v>
      </c>
      <c r="X201" s="23">
        <f>Agosto!X201</f>
        <v>0</v>
      </c>
      <c r="Y201" s="24"/>
      <c r="Z201" s="23">
        <f>Agosto!Z201</f>
        <v>0</v>
      </c>
      <c r="AA201" s="23">
        <f>Agosto!AA201</f>
        <v>0</v>
      </c>
      <c r="AB201" s="24"/>
      <c r="AC201" s="23">
        <f>Agosto!AC201</f>
        <v>0</v>
      </c>
      <c r="AD201" s="23">
        <f>Agosto!AD201</f>
        <v>0</v>
      </c>
    </row>
    <row r="202" spans="2:33" x14ac:dyDescent="0.25">
      <c r="B202" s="23">
        <f>Agosto!B202</f>
        <v>0</v>
      </c>
      <c r="C202" s="23">
        <f>Agosto!C202</f>
        <v>0</v>
      </c>
      <c r="D202" s="24"/>
      <c r="E202" s="23">
        <f>Agosto!E202</f>
        <v>0</v>
      </c>
      <c r="F202" s="23">
        <f>Agosto!F202</f>
        <v>0</v>
      </c>
      <c r="G202" s="24"/>
      <c r="H202" s="23">
        <f>Agosto!H202</f>
        <v>0</v>
      </c>
      <c r="I202" s="23">
        <f>Agosto!I202</f>
        <v>0</v>
      </c>
      <c r="J202" s="24"/>
      <c r="K202" s="23">
        <f>Agosto!K202</f>
        <v>0</v>
      </c>
      <c r="L202" s="23">
        <f>Agosto!L202</f>
        <v>0</v>
      </c>
      <c r="M202" s="24"/>
      <c r="N202" s="23">
        <f>Agosto!N202</f>
        <v>0</v>
      </c>
      <c r="O202" s="23">
        <f>Agosto!O202</f>
        <v>0</v>
      </c>
      <c r="P202" s="24"/>
      <c r="Q202" s="23">
        <f>Agosto!Q202</f>
        <v>0</v>
      </c>
      <c r="R202" s="23">
        <f>Agosto!R202</f>
        <v>0</v>
      </c>
      <c r="S202" s="24"/>
      <c r="T202" s="23">
        <f>Agosto!T202</f>
        <v>0</v>
      </c>
      <c r="U202" s="23">
        <f>Agosto!U202</f>
        <v>0</v>
      </c>
      <c r="V202" s="24"/>
      <c r="W202" s="23">
        <f>Agosto!W202</f>
        <v>0</v>
      </c>
      <c r="X202" s="23">
        <f>Agosto!X202</f>
        <v>0</v>
      </c>
      <c r="Y202" s="24"/>
      <c r="Z202" s="23">
        <f>Agosto!Z202</f>
        <v>0</v>
      </c>
      <c r="AA202" s="23">
        <f>Agosto!AA202</f>
        <v>0</v>
      </c>
      <c r="AB202" s="24"/>
      <c r="AC202" s="23">
        <f>Agosto!AC202</f>
        <v>0</v>
      </c>
      <c r="AD202" s="23">
        <f>Agosto!AD202</f>
        <v>0</v>
      </c>
    </row>
    <row r="203" spans="2:33" ht="16.5" customHeight="1" x14ac:dyDescent="0.25">
      <c r="B203" s="23">
        <f>Agosto!B203</f>
        <v>0</v>
      </c>
      <c r="C203" s="23">
        <f>Agosto!C203</f>
        <v>0</v>
      </c>
      <c r="D203" s="24"/>
      <c r="E203" s="23">
        <f>Agosto!E203</f>
        <v>0</v>
      </c>
      <c r="F203" s="23">
        <f>Agosto!F203</f>
        <v>0</v>
      </c>
      <c r="G203" s="24"/>
      <c r="H203" s="23">
        <f>Agosto!H203</f>
        <v>0</v>
      </c>
      <c r="I203" s="23">
        <f>Agosto!I203</f>
        <v>0</v>
      </c>
      <c r="J203" s="24"/>
      <c r="K203" s="23">
        <f>Agosto!K203</f>
        <v>0</v>
      </c>
      <c r="L203" s="23">
        <f>Agosto!L203</f>
        <v>0</v>
      </c>
      <c r="M203" s="24"/>
      <c r="N203" s="23">
        <f>Agosto!N203</f>
        <v>0</v>
      </c>
      <c r="O203" s="23">
        <f>Agosto!O203</f>
        <v>0</v>
      </c>
      <c r="P203" s="24"/>
      <c r="Q203" s="23">
        <f>Agosto!Q203</f>
        <v>0</v>
      </c>
      <c r="R203" s="23">
        <f>Agosto!R203</f>
        <v>0</v>
      </c>
      <c r="S203" s="24"/>
      <c r="T203" s="23">
        <f>Agosto!T203</f>
        <v>0</v>
      </c>
      <c r="U203" s="23">
        <f>Agosto!U203</f>
        <v>0</v>
      </c>
      <c r="V203" s="24"/>
      <c r="W203" s="23">
        <f>Agosto!W203</f>
        <v>0</v>
      </c>
      <c r="X203" s="23">
        <f>Agosto!X203</f>
        <v>0</v>
      </c>
      <c r="Y203" s="24"/>
      <c r="Z203" s="23">
        <f>Agosto!Z203</f>
        <v>0</v>
      </c>
      <c r="AA203" s="23">
        <f>Agosto!AA203</f>
        <v>0</v>
      </c>
      <c r="AB203" s="24"/>
      <c r="AC203" s="23">
        <f>Agosto!AC203</f>
        <v>0</v>
      </c>
      <c r="AD203" s="23">
        <f>Agosto!AD203</f>
        <v>0</v>
      </c>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4" t="str">
        <f>IF(ISBLANK(Agosto!C205),"",Agosto!C205)</f>
        <v/>
      </c>
      <c r="E205" s="9">
        <v>222</v>
      </c>
      <c r="F205" s="34" t="str">
        <f>IF(ISBLANK(Agosto!F205),"",Agosto!F205)</f>
        <v/>
      </c>
      <c r="H205" s="9">
        <v>223</v>
      </c>
      <c r="I205" s="34" t="str">
        <f>IF(ISBLANK(Agosto!I205),"",Agosto!I205)</f>
        <v/>
      </c>
      <c r="K205" s="9">
        <v>224</v>
      </c>
      <c r="L205" s="34" t="str">
        <f>IF(ISBLANK(Agosto!L205),"",Agosto!L205)</f>
        <v/>
      </c>
      <c r="N205" s="9">
        <v>225</v>
      </c>
      <c r="O205" s="34" t="str">
        <f>IF(ISBLANK(Agosto!O205),"",Agosto!O205)</f>
        <v/>
      </c>
      <c r="Q205" s="9">
        <v>226</v>
      </c>
      <c r="R205" s="34" t="str">
        <f>IF(ISBLANK(Agosto!R205),"",Agosto!R205)</f>
        <v/>
      </c>
      <c r="T205" s="9">
        <v>227</v>
      </c>
      <c r="U205" s="34" t="str">
        <f>IF(ISBLANK(Agosto!U205),"",Agosto!U205)</f>
        <v/>
      </c>
      <c r="W205" s="9">
        <v>228</v>
      </c>
      <c r="X205" s="34" t="str">
        <f>IF(ISBLANK(Agosto!X205),"",Agosto!X205)</f>
        <v/>
      </c>
      <c r="Z205" s="9">
        <v>229</v>
      </c>
      <c r="AA205" s="34" t="str">
        <f>IF(ISBLANK(Agosto!AA205),"",Agosto!AA205)</f>
        <v/>
      </c>
      <c r="AC205" s="9">
        <v>230</v>
      </c>
      <c r="AD205" s="34" t="str">
        <f>IF(ISBLANK(Agosto!AD205),"",Agosto!AD205)</f>
        <v/>
      </c>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3" t="s">
        <v>80</v>
      </c>
      <c r="C208" s="41"/>
      <c r="E208" s="43" t="s">
        <v>80</v>
      </c>
      <c r="F208" s="41"/>
      <c r="H208" s="43" t="s">
        <v>80</v>
      </c>
      <c r="I208" s="41"/>
      <c r="K208" s="43" t="s">
        <v>80</v>
      </c>
      <c r="L208" s="41"/>
      <c r="N208" s="43" t="s">
        <v>80</v>
      </c>
      <c r="O208" s="41"/>
      <c r="Q208" s="43" t="s">
        <v>80</v>
      </c>
      <c r="R208" s="41"/>
      <c r="T208" s="43" t="s">
        <v>80</v>
      </c>
      <c r="U208" s="41"/>
      <c r="W208" s="43" t="s">
        <v>80</v>
      </c>
      <c r="X208" s="41"/>
      <c r="Z208" s="43" t="s">
        <v>80</v>
      </c>
      <c r="AA208" s="41"/>
      <c r="AC208" s="43"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23">
        <f>Agosto!B210</f>
        <v>0</v>
      </c>
      <c r="C210" s="23">
        <f>Agosto!C210</f>
        <v>0</v>
      </c>
      <c r="D210" s="24"/>
      <c r="E210" s="23">
        <f>Agosto!E210</f>
        <v>0</v>
      </c>
      <c r="F210" s="23">
        <f>Agosto!F210</f>
        <v>0</v>
      </c>
      <c r="G210" s="24"/>
      <c r="H210" s="23">
        <f>Agosto!H210</f>
        <v>0</v>
      </c>
      <c r="I210" s="23">
        <f>Agosto!I210</f>
        <v>0</v>
      </c>
      <c r="J210" s="24"/>
      <c r="K210" s="23">
        <f>Agosto!K210</f>
        <v>0</v>
      </c>
      <c r="L210" s="23">
        <f>Agosto!L210</f>
        <v>0</v>
      </c>
      <c r="M210" s="24"/>
      <c r="N210" s="23">
        <f>Agosto!N210</f>
        <v>0</v>
      </c>
      <c r="O210" s="23">
        <f>Agosto!O210</f>
        <v>0</v>
      </c>
      <c r="P210" s="24"/>
      <c r="Q210" s="23">
        <f>Agosto!Q210</f>
        <v>0</v>
      </c>
      <c r="R210" s="23">
        <f>Agosto!R210</f>
        <v>0</v>
      </c>
      <c r="S210" s="24"/>
      <c r="T210" s="23">
        <f>Agosto!T210</f>
        <v>0</v>
      </c>
      <c r="U210" s="23">
        <f>Agosto!U210</f>
        <v>0</v>
      </c>
      <c r="V210" s="24"/>
      <c r="W210" s="23">
        <f>Agosto!W210</f>
        <v>0</v>
      </c>
      <c r="X210" s="23">
        <f>Agosto!X210</f>
        <v>0</v>
      </c>
      <c r="Y210" s="24"/>
      <c r="Z210" s="23">
        <f>Agosto!Z210</f>
        <v>0</v>
      </c>
      <c r="AA210" s="23">
        <f>Agosto!AA210</f>
        <v>0</v>
      </c>
      <c r="AB210" s="24"/>
      <c r="AC210" s="23">
        <f>Agosto!AC210</f>
        <v>0</v>
      </c>
      <c r="AD210" s="23">
        <f>Agosto!AD210</f>
        <v>0</v>
      </c>
    </row>
    <row r="211" spans="2:33" x14ac:dyDescent="0.25">
      <c r="B211" s="23">
        <f>Agosto!B211</f>
        <v>0</v>
      </c>
      <c r="C211" s="23">
        <f>Agosto!C211</f>
        <v>0</v>
      </c>
      <c r="D211" s="24"/>
      <c r="E211" s="23">
        <f>Agosto!E211</f>
        <v>0</v>
      </c>
      <c r="F211" s="23">
        <f>Agosto!F211</f>
        <v>0</v>
      </c>
      <c r="G211" s="24"/>
      <c r="H211" s="23">
        <f>Agosto!H211</f>
        <v>0</v>
      </c>
      <c r="I211" s="23">
        <f>Agosto!I211</f>
        <v>0</v>
      </c>
      <c r="J211" s="24"/>
      <c r="K211" s="23">
        <f>Agosto!K211</f>
        <v>0</v>
      </c>
      <c r="L211" s="23">
        <f>Agosto!L211</f>
        <v>0</v>
      </c>
      <c r="M211" s="24"/>
      <c r="N211" s="23">
        <f>Agosto!N211</f>
        <v>0</v>
      </c>
      <c r="O211" s="23">
        <f>Agosto!O211</f>
        <v>0</v>
      </c>
      <c r="P211" s="24"/>
      <c r="Q211" s="23">
        <f>Agosto!Q211</f>
        <v>0</v>
      </c>
      <c r="R211" s="23">
        <f>Agosto!R211</f>
        <v>0</v>
      </c>
      <c r="S211" s="24"/>
      <c r="T211" s="23">
        <f>Agosto!T211</f>
        <v>0</v>
      </c>
      <c r="U211" s="23">
        <f>Agosto!U211</f>
        <v>0</v>
      </c>
      <c r="V211" s="24"/>
      <c r="W211" s="23">
        <f>Agosto!W211</f>
        <v>0</v>
      </c>
      <c r="X211" s="23">
        <f>Agosto!X211</f>
        <v>0</v>
      </c>
      <c r="Y211" s="24"/>
      <c r="Z211" s="23">
        <f>Agosto!Z211</f>
        <v>0</v>
      </c>
      <c r="AA211" s="23">
        <f>Agosto!AA211</f>
        <v>0</v>
      </c>
      <c r="AB211" s="24"/>
      <c r="AC211" s="23">
        <f>Agosto!AC211</f>
        <v>0</v>
      </c>
      <c r="AD211" s="23">
        <f>Agosto!AD211</f>
        <v>0</v>
      </c>
    </row>
    <row r="212" spans="2:33" ht="16.5" customHeight="1" x14ac:dyDescent="0.25">
      <c r="B212" s="23">
        <f>Agosto!B212</f>
        <v>0</v>
      </c>
      <c r="C212" s="23">
        <f>Agosto!C212</f>
        <v>0</v>
      </c>
      <c r="D212" s="24"/>
      <c r="E212" s="23">
        <f>Agosto!E212</f>
        <v>0</v>
      </c>
      <c r="F212" s="23">
        <f>Agosto!F212</f>
        <v>0</v>
      </c>
      <c r="G212" s="24"/>
      <c r="H212" s="23">
        <f>Agosto!H212</f>
        <v>0</v>
      </c>
      <c r="I212" s="23">
        <f>Agosto!I212</f>
        <v>0</v>
      </c>
      <c r="J212" s="24"/>
      <c r="K212" s="23">
        <f>Agosto!K212</f>
        <v>0</v>
      </c>
      <c r="L212" s="23">
        <f>Agosto!L212</f>
        <v>0</v>
      </c>
      <c r="M212" s="24"/>
      <c r="N212" s="23">
        <f>Agosto!N212</f>
        <v>0</v>
      </c>
      <c r="O212" s="23">
        <f>Agosto!O212</f>
        <v>0</v>
      </c>
      <c r="P212" s="24"/>
      <c r="Q212" s="23">
        <f>Agosto!Q212</f>
        <v>0</v>
      </c>
      <c r="R212" s="23">
        <f>Agosto!R212</f>
        <v>0</v>
      </c>
      <c r="S212" s="24"/>
      <c r="T212" s="23">
        <f>Agosto!T212</f>
        <v>0</v>
      </c>
      <c r="U212" s="23">
        <f>Agosto!U212</f>
        <v>0</v>
      </c>
      <c r="V212" s="24"/>
      <c r="W212" s="23">
        <f>Agosto!W212</f>
        <v>0</v>
      </c>
      <c r="X212" s="23">
        <f>Agosto!X212</f>
        <v>0</v>
      </c>
      <c r="Y212" s="24"/>
      <c r="Z212" s="23">
        <f>Agosto!Z212</f>
        <v>0</v>
      </c>
      <c r="AA212" s="23">
        <f>Agosto!AA212</f>
        <v>0</v>
      </c>
      <c r="AB212" s="24"/>
      <c r="AC212" s="23">
        <f>Agosto!AC212</f>
        <v>0</v>
      </c>
      <c r="AD212" s="23">
        <f>Agosto!AD212</f>
        <v>0</v>
      </c>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4" t="str">
        <f>IF(ISBLANK(Agosto!C214),"",Agosto!C214)</f>
        <v/>
      </c>
      <c r="E214" s="9">
        <v>232</v>
      </c>
      <c r="F214" s="34" t="str">
        <f>IF(ISBLANK(Agosto!F214),"",Agosto!F214)</f>
        <v/>
      </c>
      <c r="H214" s="9">
        <v>233</v>
      </c>
      <c r="I214" s="34" t="str">
        <f>IF(ISBLANK(Agosto!I214),"",Agosto!I214)</f>
        <v/>
      </c>
      <c r="K214" s="9">
        <v>234</v>
      </c>
      <c r="L214" s="34" t="str">
        <f>IF(ISBLANK(Agosto!L214),"",Agosto!L214)</f>
        <v/>
      </c>
      <c r="N214" s="9">
        <v>235</v>
      </c>
      <c r="O214" s="34" t="str">
        <f>IF(ISBLANK(Agosto!O214),"",Agosto!O214)</f>
        <v/>
      </c>
      <c r="Q214" s="9">
        <v>236</v>
      </c>
      <c r="R214" s="34" t="str">
        <f>IF(ISBLANK(Agosto!R214),"",Agosto!R214)</f>
        <v/>
      </c>
      <c r="T214" s="9">
        <v>237</v>
      </c>
      <c r="U214" s="34" t="str">
        <f>IF(ISBLANK(Agosto!U214),"",Agosto!U214)</f>
        <v/>
      </c>
      <c r="W214" s="9">
        <v>238</v>
      </c>
      <c r="X214" s="34" t="str">
        <f>IF(ISBLANK(Agosto!X214),"",Agosto!X214)</f>
        <v/>
      </c>
      <c r="Z214" s="9">
        <v>239</v>
      </c>
      <c r="AA214" s="34" t="str">
        <f>IF(ISBLANK(Agosto!AA214),"",Agosto!AA214)</f>
        <v/>
      </c>
      <c r="AC214" s="9">
        <v>240</v>
      </c>
      <c r="AD214" s="34" t="str">
        <f>IF(ISBLANK(Agosto!AD214),"",Agosto!AD214)</f>
        <v/>
      </c>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3" t="s">
        <v>80</v>
      </c>
      <c r="C217" s="41"/>
      <c r="E217" s="43" t="s">
        <v>80</v>
      </c>
      <c r="F217" s="41"/>
      <c r="H217" s="43" t="s">
        <v>80</v>
      </c>
      <c r="I217" s="41"/>
      <c r="K217" s="43" t="s">
        <v>80</v>
      </c>
      <c r="L217" s="41"/>
      <c r="N217" s="43" t="s">
        <v>80</v>
      </c>
      <c r="O217" s="41"/>
      <c r="Q217" s="43" t="s">
        <v>80</v>
      </c>
      <c r="R217" s="41"/>
      <c r="T217" s="43" t="s">
        <v>80</v>
      </c>
      <c r="U217" s="41"/>
      <c r="W217" s="43" t="s">
        <v>80</v>
      </c>
      <c r="X217" s="41"/>
      <c r="Z217" s="43" t="s">
        <v>80</v>
      </c>
      <c r="AA217" s="41"/>
      <c r="AC217" s="43"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23">
        <f>Agosto!B219</f>
        <v>0</v>
      </c>
      <c r="C219" s="23">
        <f>Agosto!C219</f>
        <v>0</v>
      </c>
      <c r="D219" s="24"/>
      <c r="E219" s="23">
        <f>Agosto!E219</f>
        <v>0</v>
      </c>
      <c r="F219" s="23">
        <f>Agosto!F219</f>
        <v>0</v>
      </c>
      <c r="G219" s="24"/>
      <c r="H219" s="23">
        <f>Agosto!H219</f>
        <v>0</v>
      </c>
      <c r="I219" s="23">
        <f>Agosto!I219</f>
        <v>0</v>
      </c>
      <c r="J219" s="24"/>
      <c r="K219" s="23">
        <f>Agosto!K219</f>
        <v>0</v>
      </c>
      <c r="L219" s="23">
        <f>Agosto!L219</f>
        <v>0</v>
      </c>
      <c r="M219" s="24"/>
      <c r="N219" s="23">
        <f>Agosto!N219</f>
        <v>0</v>
      </c>
      <c r="O219" s="23">
        <f>Agosto!O219</f>
        <v>0</v>
      </c>
      <c r="P219" s="24"/>
      <c r="Q219" s="23">
        <f>Agosto!Q219</f>
        <v>0</v>
      </c>
      <c r="R219" s="23">
        <f>Agosto!R219</f>
        <v>0</v>
      </c>
      <c r="S219" s="24"/>
      <c r="T219" s="23">
        <f>Agosto!T219</f>
        <v>0</v>
      </c>
      <c r="U219" s="23">
        <f>Agosto!U219</f>
        <v>0</v>
      </c>
      <c r="V219" s="24"/>
      <c r="W219" s="23">
        <f>Agosto!W219</f>
        <v>0</v>
      </c>
      <c r="X219" s="23">
        <f>Agosto!X219</f>
        <v>0</v>
      </c>
      <c r="Y219" s="24"/>
      <c r="Z219" s="23">
        <f>Agosto!Z219</f>
        <v>0</v>
      </c>
      <c r="AA219" s="23">
        <f>Agosto!AA219</f>
        <v>0</v>
      </c>
      <c r="AB219" s="24"/>
      <c r="AC219" s="23">
        <f>Agosto!AC219</f>
        <v>0</v>
      </c>
      <c r="AD219" s="23">
        <f>Agosto!AD219</f>
        <v>0</v>
      </c>
    </row>
    <row r="220" spans="2:33" x14ac:dyDescent="0.25">
      <c r="B220" s="23">
        <f>Agosto!B220</f>
        <v>0</v>
      </c>
      <c r="C220" s="23">
        <f>Agosto!C220</f>
        <v>0</v>
      </c>
      <c r="D220" s="24"/>
      <c r="E220" s="23">
        <f>Agosto!E220</f>
        <v>0</v>
      </c>
      <c r="F220" s="23">
        <f>Agosto!F220</f>
        <v>0</v>
      </c>
      <c r="G220" s="24"/>
      <c r="H220" s="23">
        <f>Agosto!H220</f>
        <v>0</v>
      </c>
      <c r="I220" s="23">
        <f>Agosto!I220</f>
        <v>0</v>
      </c>
      <c r="J220" s="24"/>
      <c r="K220" s="23">
        <f>Agosto!K220</f>
        <v>0</v>
      </c>
      <c r="L220" s="23">
        <f>Agosto!L220</f>
        <v>0</v>
      </c>
      <c r="M220" s="24"/>
      <c r="N220" s="23">
        <f>Agosto!N220</f>
        <v>0</v>
      </c>
      <c r="O220" s="23">
        <f>Agosto!O220</f>
        <v>0</v>
      </c>
      <c r="P220" s="24"/>
      <c r="Q220" s="23">
        <f>Agosto!Q220</f>
        <v>0</v>
      </c>
      <c r="R220" s="23">
        <f>Agosto!R220</f>
        <v>0</v>
      </c>
      <c r="S220" s="24"/>
      <c r="T220" s="23">
        <f>Agosto!T220</f>
        <v>0</v>
      </c>
      <c r="U220" s="23">
        <f>Agosto!U220</f>
        <v>0</v>
      </c>
      <c r="V220" s="24"/>
      <c r="W220" s="23">
        <f>Agosto!W220</f>
        <v>0</v>
      </c>
      <c r="X220" s="23">
        <f>Agosto!X220</f>
        <v>0</v>
      </c>
      <c r="Y220" s="24"/>
      <c r="Z220" s="23">
        <f>Agosto!Z220</f>
        <v>0</v>
      </c>
      <c r="AA220" s="23">
        <f>Agosto!AA220</f>
        <v>0</v>
      </c>
      <c r="AB220" s="24"/>
      <c r="AC220" s="23">
        <f>Agosto!AC220</f>
        <v>0</v>
      </c>
      <c r="AD220" s="23">
        <f>Agosto!AD220</f>
        <v>0</v>
      </c>
    </row>
    <row r="221" spans="2:33" ht="16.5" customHeight="1" x14ac:dyDescent="0.25">
      <c r="B221" s="23">
        <f>Agosto!B221</f>
        <v>0</v>
      </c>
      <c r="C221" s="23">
        <f>Agosto!C221</f>
        <v>0</v>
      </c>
      <c r="D221" s="24"/>
      <c r="E221" s="23">
        <f>Agosto!E221</f>
        <v>0</v>
      </c>
      <c r="F221" s="23">
        <f>Agosto!F221</f>
        <v>0</v>
      </c>
      <c r="G221" s="24"/>
      <c r="H221" s="23">
        <f>Agosto!H221</f>
        <v>0</v>
      </c>
      <c r="I221" s="23">
        <f>Agosto!I221</f>
        <v>0</v>
      </c>
      <c r="J221" s="24"/>
      <c r="K221" s="23">
        <f>Agosto!K221</f>
        <v>0</v>
      </c>
      <c r="L221" s="23">
        <f>Agosto!L221</f>
        <v>0</v>
      </c>
      <c r="M221" s="24"/>
      <c r="N221" s="23">
        <f>Agosto!N221</f>
        <v>0</v>
      </c>
      <c r="O221" s="23">
        <f>Agosto!O221</f>
        <v>0</v>
      </c>
      <c r="P221" s="24"/>
      <c r="Q221" s="23">
        <f>Agosto!Q221</f>
        <v>0</v>
      </c>
      <c r="R221" s="23">
        <f>Agosto!R221</f>
        <v>0</v>
      </c>
      <c r="S221" s="24"/>
      <c r="T221" s="23">
        <f>Agosto!T221</f>
        <v>0</v>
      </c>
      <c r="U221" s="23">
        <f>Agosto!U221</f>
        <v>0</v>
      </c>
      <c r="V221" s="24"/>
      <c r="W221" s="23">
        <f>Agosto!W221</f>
        <v>0</v>
      </c>
      <c r="X221" s="23">
        <f>Agosto!X221</f>
        <v>0</v>
      </c>
      <c r="Y221" s="24"/>
      <c r="Z221" s="23">
        <f>Agosto!Z221</f>
        <v>0</v>
      </c>
      <c r="AA221" s="23">
        <f>Agosto!AA221</f>
        <v>0</v>
      </c>
      <c r="AB221" s="24"/>
      <c r="AC221" s="23">
        <f>Agosto!AC221</f>
        <v>0</v>
      </c>
      <c r="AD221" s="23">
        <f>Agosto!AD221</f>
        <v>0</v>
      </c>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4" t="str">
        <f>IF(ISBLANK(Agosto!C223),"",Agosto!C223)</f>
        <v/>
      </c>
      <c r="E223" s="9">
        <v>242</v>
      </c>
      <c r="F223" s="34" t="str">
        <f>IF(ISBLANK(Agosto!F223),"",Agosto!F223)</f>
        <v/>
      </c>
      <c r="H223" s="9">
        <v>243</v>
      </c>
      <c r="I223" s="34" t="str">
        <f>IF(ISBLANK(Agosto!I223),"",Agosto!I223)</f>
        <v/>
      </c>
      <c r="K223" s="9">
        <v>244</v>
      </c>
      <c r="L223" s="34" t="str">
        <f>IF(ISBLANK(Agosto!L223),"",Agosto!L223)</f>
        <v/>
      </c>
      <c r="N223" s="9">
        <v>245</v>
      </c>
      <c r="O223" s="34" t="str">
        <f>IF(ISBLANK(Agosto!O223),"",Agosto!O223)</f>
        <v/>
      </c>
      <c r="Q223" s="9">
        <v>246</v>
      </c>
      <c r="R223" s="34" t="str">
        <f>IF(ISBLANK(Agosto!R223),"",Agosto!R223)</f>
        <v/>
      </c>
      <c r="T223" s="9">
        <v>247</v>
      </c>
      <c r="U223" s="34" t="str">
        <f>IF(ISBLANK(Agosto!U223),"",Agosto!U223)</f>
        <v/>
      </c>
      <c r="W223" s="9">
        <v>248</v>
      </c>
      <c r="X223" s="34" t="str">
        <f>IF(ISBLANK(Agosto!X223),"",Agosto!X223)</f>
        <v/>
      </c>
      <c r="Z223" s="9">
        <v>249</v>
      </c>
      <c r="AA223" s="34" t="str">
        <f>IF(ISBLANK(Agosto!AA223),"",Agosto!AA223)</f>
        <v/>
      </c>
      <c r="AC223" s="9">
        <v>250</v>
      </c>
      <c r="AD223" s="34" t="str">
        <f>IF(ISBLANK(Agosto!AD223),"",Agosto!AD223)</f>
        <v/>
      </c>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3" t="s">
        <v>80</v>
      </c>
      <c r="C226" s="41"/>
      <c r="E226" s="43" t="s">
        <v>80</v>
      </c>
      <c r="F226" s="41"/>
      <c r="H226" s="43" t="s">
        <v>80</v>
      </c>
      <c r="I226" s="41"/>
      <c r="K226" s="43" t="s">
        <v>80</v>
      </c>
      <c r="L226" s="41"/>
      <c r="N226" s="43" t="s">
        <v>80</v>
      </c>
      <c r="O226" s="41"/>
      <c r="Q226" s="43" t="s">
        <v>80</v>
      </c>
      <c r="R226" s="41"/>
      <c r="T226" s="43" t="s">
        <v>80</v>
      </c>
      <c r="U226" s="41"/>
      <c r="W226" s="43" t="s">
        <v>80</v>
      </c>
      <c r="X226" s="41"/>
      <c r="Z226" s="43" t="s">
        <v>80</v>
      </c>
      <c r="AA226" s="41"/>
      <c r="AC226" s="43"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23">
        <f>Agosto!B228</f>
        <v>0</v>
      </c>
      <c r="C228" s="23">
        <f>Agosto!C228</f>
        <v>0</v>
      </c>
      <c r="D228" s="24"/>
      <c r="E228" s="23">
        <f>Agosto!E228</f>
        <v>0</v>
      </c>
      <c r="F228" s="23">
        <f>Agosto!F228</f>
        <v>0</v>
      </c>
      <c r="G228" s="24"/>
      <c r="H228" s="23">
        <f>Agosto!H228</f>
        <v>0</v>
      </c>
      <c r="I228" s="23">
        <f>Agosto!I228</f>
        <v>0</v>
      </c>
      <c r="J228" s="24"/>
      <c r="K228" s="23">
        <f>Agosto!K228</f>
        <v>0</v>
      </c>
      <c r="L228" s="23">
        <f>Agosto!L228</f>
        <v>0</v>
      </c>
      <c r="M228" s="24"/>
      <c r="N228" s="23">
        <f>Agosto!N228</f>
        <v>0</v>
      </c>
      <c r="O228" s="23">
        <f>Agosto!O228</f>
        <v>0</v>
      </c>
      <c r="P228" s="24"/>
      <c r="Q228" s="23">
        <f>Agosto!Q228</f>
        <v>0</v>
      </c>
      <c r="R228" s="23">
        <f>Agosto!R228</f>
        <v>0</v>
      </c>
      <c r="S228" s="24"/>
      <c r="T228" s="23">
        <f>Agosto!T228</f>
        <v>0</v>
      </c>
      <c r="U228" s="23">
        <f>Agosto!U228</f>
        <v>0</v>
      </c>
      <c r="V228" s="24"/>
      <c r="W228" s="23">
        <f>Agosto!W228</f>
        <v>0</v>
      </c>
      <c r="X228" s="23">
        <f>Agosto!X228</f>
        <v>0</v>
      </c>
      <c r="Y228" s="24"/>
      <c r="Z228" s="23">
        <f>Agosto!Z228</f>
        <v>0</v>
      </c>
      <c r="AA228" s="23">
        <f>Agosto!AA228</f>
        <v>0</v>
      </c>
      <c r="AB228" s="24"/>
      <c r="AC228" s="23">
        <f>Agosto!AC228</f>
        <v>0</v>
      </c>
      <c r="AD228" s="23">
        <f>Agosto!AD228</f>
        <v>0</v>
      </c>
    </row>
    <row r="229" spans="2:33" x14ac:dyDescent="0.25">
      <c r="B229" s="23">
        <f>Agosto!B229</f>
        <v>0</v>
      </c>
      <c r="C229" s="23">
        <f>Agosto!C229</f>
        <v>0</v>
      </c>
      <c r="D229" s="24"/>
      <c r="E229" s="23">
        <f>Agosto!E229</f>
        <v>0</v>
      </c>
      <c r="F229" s="23">
        <f>Agosto!F229</f>
        <v>0</v>
      </c>
      <c r="G229" s="24"/>
      <c r="H229" s="23">
        <f>Agosto!H229</f>
        <v>0</v>
      </c>
      <c r="I229" s="23">
        <f>Agosto!I229</f>
        <v>0</v>
      </c>
      <c r="J229" s="24"/>
      <c r="K229" s="23">
        <f>Agosto!K229</f>
        <v>0</v>
      </c>
      <c r="L229" s="23">
        <f>Agosto!L229</f>
        <v>0</v>
      </c>
      <c r="M229" s="24"/>
      <c r="N229" s="23">
        <f>Agosto!N229</f>
        <v>0</v>
      </c>
      <c r="O229" s="23">
        <f>Agosto!O229</f>
        <v>0</v>
      </c>
      <c r="P229" s="24"/>
      <c r="Q229" s="23">
        <f>Agosto!Q229</f>
        <v>0</v>
      </c>
      <c r="R229" s="23">
        <f>Agosto!R229</f>
        <v>0</v>
      </c>
      <c r="S229" s="24"/>
      <c r="T229" s="23">
        <f>Agosto!T229</f>
        <v>0</v>
      </c>
      <c r="U229" s="23">
        <f>Agosto!U229</f>
        <v>0</v>
      </c>
      <c r="V229" s="24"/>
      <c r="W229" s="23">
        <f>Agosto!W229</f>
        <v>0</v>
      </c>
      <c r="X229" s="23">
        <f>Agosto!X229</f>
        <v>0</v>
      </c>
      <c r="Y229" s="24"/>
      <c r="Z229" s="23">
        <f>Agosto!Z229</f>
        <v>0</v>
      </c>
      <c r="AA229" s="23">
        <f>Agosto!AA229</f>
        <v>0</v>
      </c>
      <c r="AB229" s="24"/>
      <c r="AC229" s="23">
        <f>Agosto!AC229</f>
        <v>0</v>
      </c>
      <c r="AD229" s="23">
        <f>Agosto!AD229</f>
        <v>0</v>
      </c>
    </row>
    <row r="230" spans="2:33" ht="16.5" customHeight="1" x14ac:dyDescent="0.25">
      <c r="B230" s="23">
        <f>Agosto!B230</f>
        <v>0</v>
      </c>
      <c r="C230" s="23">
        <f>Agosto!C230</f>
        <v>0</v>
      </c>
      <c r="D230" s="24"/>
      <c r="E230" s="23">
        <f>Agosto!E230</f>
        <v>0</v>
      </c>
      <c r="F230" s="23">
        <f>Agosto!F230</f>
        <v>0</v>
      </c>
      <c r="G230" s="24"/>
      <c r="H230" s="23">
        <f>Agosto!H230</f>
        <v>0</v>
      </c>
      <c r="I230" s="23">
        <f>Agosto!I230</f>
        <v>0</v>
      </c>
      <c r="J230" s="24"/>
      <c r="K230" s="23">
        <f>Agosto!K230</f>
        <v>0</v>
      </c>
      <c r="L230" s="23">
        <f>Agosto!L230</f>
        <v>0</v>
      </c>
      <c r="M230" s="24"/>
      <c r="N230" s="23">
        <f>Agosto!N230</f>
        <v>0</v>
      </c>
      <c r="O230" s="23">
        <f>Agosto!O230</f>
        <v>0</v>
      </c>
      <c r="P230" s="24"/>
      <c r="Q230" s="23">
        <f>Agosto!Q230</f>
        <v>0</v>
      </c>
      <c r="R230" s="23">
        <f>Agosto!R230</f>
        <v>0</v>
      </c>
      <c r="S230" s="24"/>
      <c r="T230" s="23">
        <f>Agosto!T230</f>
        <v>0</v>
      </c>
      <c r="U230" s="23">
        <f>Agosto!U230</f>
        <v>0</v>
      </c>
      <c r="V230" s="24"/>
      <c r="W230" s="23">
        <f>Agosto!W230</f>
        <v>0</v>
      </c>
      <c r="X230" s="23">
        <f>Agosto!X230</f>
        <v>0</v>
      </c>
      <c r="Y230" s="24"/>
      <c r="Z230" s="23">
        <f>Agosto!Z230</f>
        <v>0</v>
      </c>
      <c r="AA230" s="23">
        <f>Agosto!AA230</f>
        <v>0</v>
      </c>
      <c r="AB230" s="24"/>
      <c r="AC230" s="23">
        <f>Agosto!AC230</f>
        <v>0</v>
      </c>
      <c r="AD230" s="23">
        <f>Agosto!AD230</f>
        <v>0</v>
      </c>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4" t="str">
        <f>IF(ISBLANK(Agosto!C232),"",Agosto!C232)</f>
        <v/>
      </c>
      <c r="E232" s="9">
        <v>252</v>
      </c>
      <c r="F232" s="34" t="str">
        <f>IF(ISBLANK(Agosto!F232),"",Agosto!F232)</f>
        <v/>
      </c>
      <c r="H232" s="9">
        <v>253</v>
      </c>
      <c r="I232" s="34" t="str">
        <f>IF(ISBLANK(Agosto!I232),"",Agosto!I232)</f>
        <v/>
      </c>
      <c r="K232" s="9">
        <v>254</v>
      </c>
      <c r="L232" s="34" t="str">
        <f>IF(ISBLANK(Agosto!L232),"",Agosto!L232)</f>
        <v/>
      </c>
      <c r="N232" s="9">
        <v>255</v>
      </c>
      <c r="O232" s="34" t="str">
        <f>IF(ISBLANK(Agosto!O232),"",Agosto!O232)</f>
        <v/>
      </c>
      <c r="Q232" s="9">
        <v>256</v>
      </c>
      <c r="R232" s="34" t="str">
        <f>IF(ISBLANK(Agosto!R232),"",Agosto!R232)</f>
        <v/>
      </c>
      <c r="T232" s="9">
        <v>257</v>
      </c>
      <c r="U232" s="34" t="str">
        <f>IF(ISBLANK(Agosto!U232),"",Agosto!U232)</f>
        <v/>
      </c>
      <c r="W232" s="9">
        <v>258</v>
      </c>
      <c r="X232" s="34" t="str">
        <f>IF(ISBLANK(Agosto!X232),"",Agosto!X232)</f>
        <v/>
      </c>
      <c r="Z232" s="9">
        <v>259</v>
      </c>
      <c r="AA232" s="34" t="str">
        <f>IF(ISBLANK(Agosto!AA232),"",Agosto!AA232)</f>
        <v/>
      </c>
      <c r="AC232" s="9">
        <v>260</v>
      </c>
      <c r="AD232" s="34" t="str">
        <f>IF(ISBLANK(Agosto!AD232),"",Agosto!AD232)</f>
        <v/>
      </c>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3" t="s">
        <v>80</v>
      </c>
      <c r="C235" s="41"/>
      <c r="E235" s="43" t="s">
        <v>80</v>
      </c>
      <c r="F235" s="41"/>
      <c r="H235" s="43" t="s">
        <v>80</v>
      </c>
      <c r="I235" s="41"/>
      <c r="K235" s="43" t="s">
        <v>80</v>
      </c>
      <c r="L235" s="41"/>
      <c r="N235" s="43" t="s">
        <v>80</v>
      </c>
      <c r="O235" s="41"/>
      <c r="Q235" s="43" t="s">
        <v>80</v>
      </c>
      <c r="R235" s="41"/>
      <c r="T235" s="43" t="s">
        <v>80</v>
      </c>
      <c r="U235" s="41"/>
      <c r="W235" s="43" t="s">
        <v>80</v>
      </c>
      <c r="X235" s="41"/>
      <c r="Z235" s="43" t="s">
        <v>80</v>
      </c>
      <c r="AA235" s="41"/>
      <c r="AC235" s="43"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23">
        <f>Agosto!B237</f>
        <v>0</v>
      </c>
      <c r="C237" s="23">
        <f>Agosto!C237</f>
        <v>0</v>
      </c>
      <c r="D237" s="24"/>
      <c r="E237" s="23">
        <f>Agosto!E237</f>
        <v>0</v>
      </c>
      <c r="F237" s="23">
        <f>Agosto!F237</f>
        <v>0</v>
      </c>
      <c r="G237" s="24"/>
      <c r="H237" s="23">
        <f>Agosto!H237</f>
        <v>0</v>
      </c>
      <c r="I237" s="23">
        <f>Agosto!I237</f>
        <v>0</v>
      </c>
      <c r="J237" s="24"/>
      <c r="K237" s="23">
        <f>Agosto!K237</f>
        <v>0</v>
      </c>
      <c r="L237" s="23">
        <f>Agosto!L237</f>
        <v>0</v>
      </c>
      <c r="M237" s="24"/>
      <c r="N237" s="23">
        <f>Agosto!N237</f>
        <v>0</v>
      </c>
      <c r="O237" s="23">
        <f>Agosto!O237</f>
        <v>0</v>
      </c>
      <c r="P237" s="24"/>
      <c r="Q237" s="23">
        <f>Agosto!Q237</f>
        <v>0</v>
      </c>
      <c r="R237" s="23">
        <f>Agosto!R237</f>
        <v>0</v>
      </c>
      <c r="S237" s="24"/>
      <c r="T237" s="23">
        <f>Agosto!T237</f>
        <v>0</v>
      </c>
      <c r="U237" s="23">
        <f>Agosto!U237</f>
        <v>0</v>
      </c>
      <c r="V237" s="24"/>
      <c r="W237" s="23">
        <f>Agosto!W237</f>
        <v>0</v>
      </c>
      <c r="X237" s="23">
        <f>Agosto!X237</f>
        <v>0</v>
      </c>
      <c r="Y237" s="24"/>
      <c r="Z237" s="23">
        <f>Agosto!Z237</f>
        <v>0</v>
      </c>
      <c r="AA237" s="23">
        <f>Agosto!AA237</f>
        <v>0</v>
      </c>
      <c r="AB237" s="24"/>
      <c r="AC237" s="23">
        <f>Agosto!AC237</f>
        <v>0</v>
      </c>
      <c r="AD237" s="23">
        <f>Agosto!AD237</f>
        <v>0</v>
      </c>
    </row>
    <row r="238" spans="2:33" x14ac:dyDescent="0.25">
      <c r="B238" s="23">
        <f>Agosto!B238</f>
        <v>0</v>
      </c>
      <c r="C238" s="23">
        <f>Agosto!C238</f>
        <v>0</v>
      </c>
      <c r="D238" s="24"/>
      <c r="E238" s="23">
        <f>Agosto!E238</f>
        <v>0</v>
      </c>
      <c r="F238" s="23">
        <f>Agosto!F238</f>
        <v>0</v>
      </c>
      <c r="G238" s="24"/>
      <c r="H238" s="23">
        <f>Agosto!H238</f>
        <v>0</v>
      </c>
      <c r="I238" s="23">
        <f>Agosto!I238</f>
        <v>0</v>
      </c>
      <c r="J238" s="24"/>
      <c r="K238" s="23">
        <f>Agosto!K238</f>
        <v>0</v>
      </c>
      <c r="L238" s="23">
        <f>Agosto!L238</f>
        <v>0</v>
      </c>
      <c r="M238" s="24"/>
      <c r="N238" s="23">
        <f>Agosto!N238</f>
        <v>0</v>
      </c>
      <c r="O238" s="23">
        <f>Agosto!O238</f>
        <v>0</v>
      </c>
      <c r="P238" s="24"/>
      <c r="Q238" s="23">
        <f>Agosto!Q238</f>
        <v>0</v>
      </c>
      <c r="R238" s="23">
        <f>Agosto!R238</f>
        <v>0</v>
      </c>
      <c r="S238" s="24"/>
      <c r="T238" s="23">
        <f>Agosto!T238</f>
        <v>0</v>
      </c>
      <c r="U238" s="23">
        <f>Agosto!U238</f>
        <v>0</v>
      </c>
      <c r="V238" s="24"/>
      <c r="W238" s="23">
        <f>Agosto!W238</f>
        <v>0</v>
      </c>
      <c r="X238" s="23">
        <f>Agosto!X238</f>
        <v>0</v>
      </c>
      <c r="Y238" s="24"/>
      <c r="Z238" s="23">
        <f>Agosto!Z238</f>
        <v>0</v>
      </c>
      <c r="AA238" s="23">
        <f>Agosto!AA238</f>
        <v>0</v>
      </c>
      <c r="AB238" s="24"/>
      <c r="AC238" s="23">
        <f>Agosto!AC238</f>
        <v>0</v>
      </c>
      <c r="AD238" s="23">
        <f>Agosto!AD238</f>
        <v>0</v>
      </c>
    </row>
    <row r="239" spans="2:33" ht="16.5" customHeight="1" x14ac:dyDescent="0.25">
      <c r="B239" s="23">
        <f>Agosto!B239</f>
        <v>0</v>
      </c>
      <c r="C239" s="23">
        <f>Agosto!C239</f>
        <v>0</v>
      </c>
      <c r="D239" s="24"/>
      <c r="E239" s="23">
        <f>Agosto!E239</f>
        <v>0</v>
      </c>
      <c r="F239" s="23">
        <f>Agosto!F239</f>
        <v>0</v>
      </c>
      <c r="G239" s="24"/>
      <c r="H239" s="23">
        <f>Agosto!H239</f>
        <v>0</v>
      </c>
      <c r="I239" s="23">
        <f>Agosto!I239</f>
        <v>0</v>
      </c>
      <c r="J239" s="24"/>
      <c r="K239" s="23">
        <f>Agosto!K239</f>
        <v>0</v>
      </c>
      <c r="L239" s="23">
        <f>Agosto!L239</f>
        <v>0</v>
      </c>
      <c r="M239" s="24"/>
      <c r="N239" s="23">
        <f>Agosto!N239</f>
        <v>0</v>
      </c>
      <c r="O239" s="23">
        <f>Agosto!O239</f>
        <v>0</v>
      </c>
      <c r="P239" s="24"/>
      <c r="Q239" s="23">
        <f>Agosto!Q239</f>
        <v>0</v>
      </c>
      <c r="R239" s="23">
        <f>Agosto!R239</f>
        <v>0</v>
      </c>
      <c r="S239" s="24"/>
      <c r="T239" s="23">
        <f>Agosto!T239</f>
        <v>0</v>
      </c>
      <c r="U239" s="23">
        <f>Agosto!U239</f>
        <v>0</v>
      </c>
      <c r="V239" s="24"/>
      <c r="W239" s="23">
        <f>Agosto!W239</f>
        <v>0</v>
      </c>
      <c r="X239" s="23">
        <f>Agosto!X239</f>
        <v>0</v>
      </c>
      <c r="Y239" s="24"/>
      <c r="Z239" s="23">
        <f>Agosto!Z239</f>
        <v>0</v>
      </c>
      <c r="AA239" s="23">
        <f>Agosto!AA239</f>
        <v>0</v>
      </c>
      <c r="AB239" s="24"/>
      <c r="AC239" s="23">
        <f>Agosto!AC239</f>
        <v>0</v>
      </c>
      <c r="AD239" s="23">
        <f>Agosto!AD239</f>
        <v>0</v>
      </c>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4" t="str">
        <f>IF(ISBLANK(Agosto!C241),"",Agosto!C241)</f>
        <v/>
      </c>
      <c r="E241" s="9">
        <v>262</v>
      </c>
      <c r="F241" s="34" t="str">
        <f>IF(ISBLANK(Agosto!F241),"",Agosto!F241)</f>
        <v/>
      </c>
      <c r="H241" s="9">
        <v>263</v>
      </c>
      <c r="I241" s="34" t="str">
        <f>IF(ISBLANK(Agosto!I241),"",Agosto!I241)</f>
        <v/>
      </c>
      <c r="K241" s="9">
        <v>264</v>
      </c>
      <c r="L241" s="34" t="str">
        <f>IF(ISBLANK(Agosto!L241),"",Agosto!L241)</f>
        <v/>
      </c>
      <c r="N241" s="9">
        <v>265</v>
      </c>
      <c r="O241" s="34" t="str">
        <f>IF(ISBLANK(Agosto!O241),"",Agosto!O241)</f>
        <v/>
      </c>
      <c r="Q241" s="9">
        <v>266</v>
      </c>
      <c r="R241" s="34" t="str">
        <f>IF(ISBLANK(Agosto!R241),"",Agosto!R241)</f>
        <v/>
      </c>
      <c r="T241" s="9">
        <v>267</v>
      </c>
      <c r="U241" s="34" t="str">
        <f>IF(ISBLANK(Agosto!U241),"",Agosto!U241)</f>
        <v/>
      </c>
      <c r="W241" s="9">
        <v>268</v>
      </c>
      <c r="X241" s="34" t="str">
        <f>IF(ISBLANK(Agosto!X241),"",Agosto!X241)</f>
        <v/>
      </c>
      <c r="Z241" s="9">
        <v>269</v>
      </c>
      <c r="AA241" s="34" t="str">
        <f>IF(ISBLANK(Agosto!AA241),"",Agosto!AA241)</f>
        <v/>
      </c>
      <c r="AC241" s="9">
        <v>270</v>
      </c>
      <c r="AD241" s="34" t="str">
        <f>IF(ISBLANK(Agosto!AD241),"",Agosto!AD241)</f>
        <v/>
      </c>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3" t="s">
        <v>80</v>
      </c>
      <c r="C244" s="41"/>
      <c r="E244" s="43" t="s">
        <v>80</v>
      </c>
      <c r="F244" s="41"/>
      <c r="H244" s="43" t="s">
        <v>80</v>
      </c>
      <c r="I244" s="41"/>
      <c r="K244" s="43" t="s">
        <v>80</v>
      </c>
      <c r="L244" s="41"/>
      <c r="N244" s="43" t="s">
        <v>80</v>
      </c>
      <c r="O244" s="41"/>
      <c r="Q244" s="43" t="s">
        <v>80</v>
      </c>
      <c r="R244" s="41"/>
      <c r="T244" s="43" t="s">
        <v>80</v>
      </c>
      <c r="U244" s="41"/>
      <c r="W244" s="43" t="s">
        <v>80</v>
      </c>
      <c r="X244" s="41"/>
      <c r="Z244" s="43" t="s">
        <v>80</v>
      </c>
      <c r="AA244" s="41"/>
      <c r="AC244" s="43"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23">
        <f>Agosto!B246</f>
        <v>0</v>
      </c>
      <c r="C246" s="23">
        <f>Agosto!C246</f>
        <v>0</v>
      </c>
      <c r="D246" s="24"/>
      <c r="E246" s="23">
        <f>Agosto!E246</f>
        <v>0</v>
      </c>
      <c r="F246" s="23">
        <f>Agosto!F246</f>
        <v>0</v>
      </c>
      <c r="G246" s="24"/>
      <c r="H246" s="23">
        <f>Agosto!H246</f>
        <v>0</v>
      </c>
      <c r="I246" s="23">
        <f>Agosto!I246</f>
        <v>0</v>
      </c>
      <c r="J246" s="24"/>
      <c r="K246" s="23">
        <f>Agosto!K246</f>
        <v>0</v>
      </c>
      <c r="L246" s="23">
        <f>Agosto!L246</f>
        <v>0</v>
      </c>
      <c r="M246" s="24"/>
      <c r="N246" s="23">
        <f>Agosto!N246</f>
        <v>0</v>
      </c>
      <c r="O246" s="23">
        <f>Agosto!O246</f>
        <v>0</v>
      </c>
      <c r="P246" s="24"/>
      <c r="Q246" s="23">
        <f>Agosto!Q246</f>
        <v>0</v>
      </c>
      <c r="R246" s="23">
        <f>Agosto!R246</f>
        <v>0</v>
      </c>
      <c r="S246" s="24"/>
      <c r="T246" s="23">
        <f>Agosto!T246</f>
        <v>0</v>
      </c>
      <c r="U246" s="23">
        <f>Agosto!U246</f>
        <v>0</v>
      </c>
      <c r="V246" s="24"/>
      <c r="W246" s="23">
        <f>Agosto!W246</f>
        <v>0</v>
      </c>
      <c r="X246" s="23">
        <f>Agosto!X246</f>
        <v>0</v>
      </c>
      <c r="Y246" s="24"/>
      <c r="Z246" s="23">
        <f>Agosto!Z246</f>
        <v>0</v>
      </c>
      <c r="AA246" s="23">
        <f>Agosto!AA246</f>
        <v>0</v>
      </c>
      <c r="AB246" s="24"/>
      <c r="AC246" s="23">
        <f>Agosto!AC246</f>
        <v>0</v>
      </c>
      <c r="AD246" s="23">
        <f>Agosto!AD246</f>
        <v>0</v>
      </c>
    </row>
    <row r="247" spans="2:33" x14ac:dyDescent="0.25">
      <c r="B247" s="23">
        <f>Agosto!B247</f>
        <v>0</v>
      </c>
      <c r="C247" s="23">
        <f>Agosto!C247</f>
        <v>0</v>
      </c>
      <c r="D247" s="24"/>
      <c r="E247" s="23">
        <f>Agosto!E247</f>
        <v>0</v>
      </c>
      <c r="F247" s="23">
        <f>Agosto!F247</f>
        <v>0</v>
      </c>
      <c r="G247" s="24"/>
      <c r="H247" s="23">
        <f>Agosto!H247</f>
        <v>0</v>
      </c>
      <c r="I247" s="23">
        <f>Agosto!I247</f>
        <v>0</v>
      </c>
      <c r="J247" s="24"/>
      <c r="K247" s="23">
        <f>Agosto!K247</f>
        <v>0</v>
      </c>
      <c r="L247" s="23">
        <f>Agosto!L247</f>
        <v>0</v>
      </c>
      <c r="M247" s="24"/>
      <c r="N247" s="23">
        <f>Agosto!N247</f>
        <v>0</v>
      </c>
      <c r="O247" s="23">
        <f>Agosto!O247</f>
        <v>0</v>
      </c>
      <c r="P247" s="24"/>
      <c r="Q247" s="23">
        <f>Agosto!Q247</f>
        <v>0</v>
      </c>
      <c r="R247" s="23">
        <f>Agosto!R247</f>
        <v>0</v>
      </c>
      <c r="S247" s="24"/>
      <c r="T247" s="23">
        <f>Agosto!T247</f>
        <v>0</v>
      </c>
      <c r="U247" s="23">
        <f>Agosto!U247</f>
        <v>0</v>
      </c>
      <c r="V247" s="24"/>
      <c r="W247" s="23">
        <f>Agosto!W247</f>
        <v>0</v>
      </c>
      <c r="X247" s="23">
        <f>Agosto!X247</f>
        <v>0</v>
      </c>
      <c r="Y247" s="24"/>
      <c r="Z247" s="23">
        <f>Agosto!Z247</f>
        <v>0</v>
      </c>
      <c r="AA247" s="23">
        <f>Agosto!AA247</f>
        <v>0</v>
      </c>
      <c r="AB247" s="24"/>
      <c r="AC247" s="23">
        <f>Agosto!AC247</f>
        <v>0</v>
      </c>
      <c r="AD247" s="23">
        <f>Agosto!AD247</f>
        <v>0</v>
      </c>
    </row>
    <row r="248" spans="2:33" ht="16.5" customHeight="1" x14ac:dyDescent="0.25">
      <c r="B248" s="23">
        <f>Agosto!B248</f>
        <v>0</v>
      </c>
      <c r="C248" s="23">
        <f>Agosto!C248</f>
        <v>0</v>
      </c>
      <c r="D248" s="24"/>
      <c r="E248" s="23">
        <f>Agosto!E248</f>
        <v>0</v>
      </c>
      <c r="F248" s="23">
        <f>Agosto!F248</f>
        <v>0</v>
      </c>
      <c r="G248" s="24"/>
      <c r="H248" s="23">
        <f>Agosto!H248</f>
        <v>0</v>
      </c>
      <c r="I248" s="23">
        <f>Agosto!I248</f>
        <v>0</v>
      </c>
      <c r="J248" s="24"/>
      <c r="K248" s="23">
        <f>Agosto!K248</f>
        <v>0</v>
      </c>
      <c r="L248" s="23">
        <f>Agosto!L248</f>
        <v>0</v>
      </c>
      <c r="M248" s="24"/>
      <c r="N248" s="23">
        <f>Agosto!N248</f>
        <v>0</v>
      </c>
      <c r="O248" s="23">
        <f>Agosto!O248</f>
        <v>0</v>
      </c>
      <c r="P248" s="24"/>
      <c r="Q248" s="23">
        <f>Agosto!Q248</f>
        <v>0</v>
      </c>
      <c r="R248" s="23">
        <f>Agosto!R248</f>
        <v>0</v>
      </c>
      <c r="S248" s="24"/>
      <c r="T248" s="23">
        <f>Agosto!T248</f>
        <v>0</v>
      </c>
      <c r="U248" s="23">
        <f>Agosto!U248</f>
        <v>0</v>
      </c>
      <c r="V248" s="24"/>
      <c r="W248" s="23">
        <f>Agosto!W248</f>
        <v>0</v>
      </c>
      <c r="X248" s="23">
        <f>Agosto!X248</f>
        <v>0</v>
      </c>
      <c r="Y248" s="24"/>
      <c r="Z248" s="23">
        <f>Agosto!Z248</f>
        <v>0</v>
      </c>
      <c r="AA248" s="23">
        <f>Agosto!AA248</f>
        <v>0</v>
      </c>
      <c r="AB248" s="24"/>
      <c r="AC248" s="23">
        <f>Agosto!AC248</f>
        <v>0</v>
      </c>
      <c r="AD248" s="23">
        <f>Agosto!AD248</f>
        <v>0</v>
      </c>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4" t="str">
        <f>IF(ISBLANK(Agosto!C250),"",Agosto!C250)</f>
        <v/>
      </c>
      <c r="E250" s="9">
        <v>272</v>
      </c>
      <c r="F250" s="34" t="str">
        <f>IF(ISBLANK(Agosto!F250),"",Agosto!F250)</f>
        <v/>
      </c>
      <c r="H250" s="9">
        <v>273</v>
      </c>
      <c r="I250" s="34" t="str">
        <f>IF(ISBLANK(Agosto!I250),"",Agosto!I250)</f>
        <v/>
      </c>
      <c r="K250" s="9">
        <v>274</v>
      </c>
      <c r="L250" s="34" t="str">
        <f>IF(ISBLANK(Agosto!L250),"",Agosto!L250)</f>
        <v/>
      </c>
      <c r="N250" s="9">
        <v>275</v>
      </c>
      <c r="O250" s="34" t="str">
        <f>IF(ISBLANK(Agosto!O250),"",Agosto!O250)</f>
        <v/>
      </c>
      <c r="Q250" s="9">
        <v>276</v>
      </c>
      <c r="R250" s="34" t="str">
        <f>IF(ISBLANK(Agosto!R250),"",Agosto!R250)</f>
        <v/>
      </c>
      <c r="T250" s="9">
        <v>277</v>
      </c>
      <c r="U250" s="34" t="str">
        <f>IF(ISBLANK(Agosto!U250),"",Agosto!U250)</f>
        <v/>
      </c>
      <c r="W250" s="9">
        <v>278</v>
      </c>
      <c r="X250" s="34" t="str">
        <f>IF(ISBLANK(Agosto!X250),"",Agosto!X250)</f>
        <v/>
      </c>
      <c r="Z250" s="9">
        <v>279</v>
      </c>
      <c r="AA250" s="34" t="str">
        <f>IF(ISBLANK(Agosto!AA250),"",Agosto!AA250)</f>
        <v/>
      </c>
      <c r="AC250" s="9">
        <v>280</v>
      </c>
      <c r="AD250" s="34" t="str">
        <f>IF(ISBLANK(Agosto!AD250),"",Agosto!AD250)</f>
        <v/>
      </c>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3" t="s">
        <v>80</v>
      </c>
      <c r="C253" s="41"/>
      <c r="E253" s="43" t="s">
        <v>80</v>
      </c>
      <c r="F253" s="41"/>
      <c r="H253" s="43" t="s">
        <v>80</v>
      </c>
      <c r="I253" s="41"/>
      <c r="K253" s="43" t="s">
        <v>80</v>
      </c>
      <c r="L253" s="41"/>
      <c r="N253" s="43" t="s">
        <v>80</v>
      </c>
      <c r="O253" s="41"/>
      <c r="Q253" s="43" t="s">
        <v>80</v>
      </c>
      <c r="R253" s="41"/>
      <c r="T253" s="43" t="s">
        <v>80</v>
      </c>
      <c r="U253" s="41"/>
      <c r="W253" s="43" t="s">
        <v>80</v>
      </c>
      <c r="X253" s="41"/>
      <c r="Z253" s="43" t="s">
        <v>80</v>
      </c>
      <c r="AA253" s="41"/>
      <c r="AC253" s="43"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23">
        <f>Agosto!B255</f>
        <v>0</v>
      </c>
      <c r="C255" s="23">
        <f>Agosto!C255</f>
        <v>0</v>
      </c>
      <c r="D255" s="24"/>
      <c r="E255" s="23">
        <f>Agosto!E255</f>
        <v>0</v>
      </c>
      <c r="F255" s="23">
        <f>Agosto!F255</f>
        <v>0</v>
      </c>
      <c r="G255" s="24"/>
      <c r="H255" s="23">
        <f>Agosto!H255</f>
        <v>0</v>
      </c>
      <c r="I255" s="23">
        <f>Agosto!I255</f>
        <v>0</v>
      </c>
      <c r="J255" s="24"/>
      <c r="K255" s="23">
        <f>Agosto!K255</f>
        <v>0</v>
      </c>
      <c r="L255" s="23">
        <f>Agosto!L255</f>
        <v>0</v>
      </c>
      <c r="M255" s="24"/>
      <c r="N255" s="23">
        <f>Agosto!N255</f>
        <v>0</v>
      </c>
      <c r="O255" s="23">
        <f>Agosto!O255</f>
        <v>0</v>
      </c>
      <c r="P255" s="24"/>
      <c r="Q255" s="23">
        <f>Agosto!Q255</f>
        <v>0</v>
      </c>
      <c r="R255" s="23">
        <f>Agosto!R255</f>
        <v>0</v>
      </c>
      <c r="S255" s="24"/>
      <c r="T255" s="23">
        <f>Agosto!T255</f>
        <v>0</v>
      </c>
      <c r="U255" s="23">
        <f>Agosto!U255</f>
        <v>0</v>
      </c>
      <c r="V255" s="24"/>
      <c r="W255" s="23">
        <f>Agosto!W255</f>
        <v>0</v>
      </c>
      <c r="X255" s="23">
        <f>Agosto!X255</f>
        <v>0</v>
      </c>
      <c r="Y255" s="24"/>
      <c r="Z255" s="23">
        <f>Agosto!Z255</f>
        <v>0</v>
      </c>
      <c r="AA255" s="23">
        <f>Agosto!AA255</f>
        <v>0</v>
      </c>
      <c r="AB255" s="24"/>
      <c r="AC255" s="23">
        <f>Agosto!AC255</f>
        <v>0</v>
      </c>
      <c r="AD255" s="23">
        <f>Agosto!AD255</f>
        <v>0</v>
      </c>
    </row>
    <row r="256" spans="2:33" x14ac:dyDescent="0.25">
      <c r="B256" s="23">
        <f>Agosto!B256</f>
        <v>0</v>
      </c>
      <c r="C256" s="23">
        <f>Agosto!C256</f>
        <v>0</v>
      </c>
      <c r="D256" s="24"/>
      <c r="E256" s="23">
        <f>Agosto!E256</f>
        <v>0</v>
      </c>
      <c r="F256" s="23">
        <f>Agosto!F256</f>
        <v>0</v>
      </c>
      <c r="G256" s="24"/>
      <c r="H256" s="23">
        <f>Agosto!H256</f>
        <v>0</v>
      </c>
      <c r="I256" s="23">
        <f>Agosto!I256</f>
        <v>0</v>
      </c>
      <c r="J256" s="24"/>
      <c r="K256" s="23">
        <f>Agosto!K256</f>
        <v>0</v>
      </c>
      <c r="L256" s="23">
        <f>Agosto!L256</f>
        <v>0</v>
      </c>
      <c r="M256" s="24"/>
      <c r="N256" s="23">
        <f>Agosto!N256</f>
        <v>0</v>
      </c>
      <c r="O256" s="23">
        <f>Agosto!O256</f>
        <v>0</v>
      </c>
      <c r="P256" s="24"/>
      <c r="Q256" s="23">
        <f>Agosto!Q256</f>
        <v>0</v>
      </c>
      <c r="R256" s="23">
        <f>Agosto!R256</f>
        <v>0</v>
      </c>
      <c r="S256" s="24"/>
      <c r="T256" s="23">
        <f>Agosto!T256</f>
        <v>0</v>
      </c>
      <c r="U256" s="23">
        <f>Agosto!U256</f>
        <v>0</v>
      </c>
      <c r="V256" s="24"/>
      <c r="W256" s="23">
        <f>Agosto!W256</f>
        <v>0</v>
      </c>
      <c r="X256" s="23">
        <f>Agosto!X256</f>
        <v>0</v>
      </c>
      <c r="Y256" s="24"/>
      <c r="Z256" s="23">
        <f>Agosto!Z256</f>
        <v>0</v>
      </c>
      <c r="AA256" s="23">
        <f>Agosto!AA256</f>
        <v>0</v>
      </c>
      <c r="AB256" s="24"/>
      <c r="AC256" s="23">
        <f>Agosto!AC256</f>
        <v>0</v>
      </c>
      <c r="AD256" s="23">
        <f>Agosto!AD256</f>
        <v>0</v>
      </c>
    </row>
    <row r="257" spans="2:33" ht="16.5" customHeight="1" x14ac:dyDescent="0.25">
      <c r="B257" s="23">
        <f>Agosto!B257</f>
        <v>0</v>
      </c>
      <c r="C257" s="23">
        <f>Agosto!C257</f>
        <v>0</v>
      </c>
      <c r="D257" s="24"/>
      <c r="E257" s="23">
        <f>Agosto!E257</f>
        <v>0</v>
      </c>
      <c r="F257" s="23">
        <f>Agosto!F257</f>
        <v>0</v>
      </c>
      <c r="G257" s="24"/>
      <c r="H257" s="23">
        <f>Agosto!H257</f>
        <v>0</v>
      </c>
      <c r="I257" s="23">
        <f>Agosto!I257</f>
        <v>0</v>
      </c>
      <c r="J257" s="24"/>
      <c r="K257" s="23">
        <f>Agosto!K257</f>
        <v>0</v>
      </c>
      <c r="L257" s="23">
        <f>Agosto!L257</f>
        <v>0</v>
      </c>
      <c r="M257" s="24"/>
      <c r="N257" s="23">
        <f>Agosto!N257</f>
        <v>0</v>
      </c>
      <c r="O257" s="23">
        <f>Agosto!O257</f>
        <v>0</v>
      </c>
      <c r="P257" s="24"/>
      <c r="Q257" s="23">
        <f>Agosto!Q257</f>
        <v>0</v>
      </c>
      <c r="R257" s="23">
        <f>Agosto!R257</f>
        <v>0</v>
      </c>
      <c r="S257" s="24"/>
      <c r="T257" s="23">
        <f>Agosto!T257</f>
        <v>0</v>
      </c>
      <c r="U257" s="23">
        <f>Agosto!U257</f>
        <v>0</v>
      </c>
      <c r="V257" s="24"/>
      <c r="W257" s="23">
        <f>Agosto!W257</f>
        <v>0</v>
      </c>
      <c r="X257" s="23">
        <f>Agosto!X257</f>
        <v>0</v>
      </c>
      <c r="Y257" s="24"/>
      <c r="Z257" s="23">
        <f>Agosto!Z257</f>
        <v>0</v>
      </c>
      <c r="AA257" s="23">
        <f>Agosto!AA257</f>
        <v>0</v>
      </c>
      <c r="AB257" s="24"/>
      <c r="AC257" s="23">
        <f>Agosto!AC257</f>
        <v>0</v>
      </c>
      <c r="AD257" s="23">
        <f>Agosto!AD257</f>
        <v>0</v>
      </c>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4" t="str">
        <f>IF(ISBLANK(Agosto!C259),"",Agosto!C259)</f>
        <v/>
      </c>
      <c r="E259" s="9">
        <v>282</v>
      </c>
      <c r="F259" s="34" t="str">
        <f>IF(ISBLANK(Agosto!F259),"",Agosto!F259)</f>
        <v/>
      </c>
      <c r="H259" s="9">
        <v>283</v>
      </c>
      <c r="I259" s="34" t="str">
        <f>IF(ISBLANK(Agosto!I259),"",Agosto!I259)</f>
        <v/>
      </c>
      <c r="K259" s="9">
        <v>284</v>
      </c>
      <c r="L259" s="34" t="str">
        <f>IF(ISBLANK(Agosto!L259),"",Agosto!L259)</f>
        <v/>
      </c>
      <c r="N259" s="9">
        <v>285</v>
      </c>
      <c r="O259" s="34" t="str">
        <f>IF(ISBLANK(Agosto!O259),"",Agosto!O259)</f>
        <v/>
      </c>
      <c r="Q259" s="9">
        <v>286</v>
      </c>
      <c r="R259" s="34" t="str">
        <f>IF(ISBLANK(Agosto!R259),"",Agosto!R259)</f>
        <v/>
      </c>
      <c r="T259" s="9">
        <v>287</v>
      </c>
      <c r="U259" s="34" t="str">
        <f>IF(ISBLANK(Agosto!U259),"",Agosto!U259)</f>
        <v/>
      </c>
      <c r="W259" s="9">
        <v>288</v>
      </c>
      <c r="X259" s="34" t="str">
        <f>IF(ISBLANK(Agosto!X259),"",Agosto!X259)</f>
        <v/>
      </c>
      <c r="Z259" s="9">
        <v>289</v>
      </c>
      <c r="AA259" s="34" t="str">
        <f>IF(ISBLANK(Agosto!AA259),"",Agosto!AA259)</f>
        <v/>
      </c>
      <c r="AC259" s="9">
        <v>290</v>
      </c>
      <c r="AD259" s="34" t="str">
        <f>IF(ISBLANK(Agosto!AD259),"",Agosto!AD259)</f>
        <v/>
      </c>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3" t="s">
        <v>80</v>
      </c>
      <c r="C262" s="41"/>
      <c r="E262" s="43" t="s">
        <v>80</v>
      </c>
      <c r="F262" s="41"/>
      <c r="H262" s="43" t="s">
        <v>80</v>
      </c>
      <c r="I262" s="41"/>
      <c r="K262" s="43" t="s">
        <v>80</v>
      </c>
      <c r="L262" s="41"/>
      <c r="N262" s="43" t="s">
        <v>80</v>
      </c>
      <c r="O262" s="41"/>
      <c r="Q262" s="43" t="s">
        <v>80</v>
      </c>
      <c r="R262" s="41"/>
      <c r="T262" s="43" t="s">
        <v>80</v>
      </c>
      <c r="U262" s="41"/>
      <c r="W262" s="43" t="s">
        <v>80</v>
      </c>
      <c r="X262" s="41"/>
      <c r="Z262" s="43" t="s">
        <v>80</v>
      </c>
      <c r="AA262" s="41"/>
      <c r="AC262" s="43"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23">
        <f>Agosto!B264</f>
        <v>0</v>
      </c>
      <c r="C264" s="23">
        <f>Agosto!C264</f>
        <v>0</v>
      </c>
      <c r="D264" s="24"/>
      <c r="E264" s="23">
        <f>Agosto!E264</f>
        <v>0</v>
      </c>
      <c r="F264" s="23">
        <f>Agosto!F264</f>
        <v>0</v>
      </c>
      <c r="G264" s="24"/>
      <c r="H264" s="23">
        <f>Agosto!H264</f>
        <v>0</v>
      </c>
      <c r="I264" s="23">
        <f>Agosto!I264</f>
        <v>0</v>
      </c>
      <c r="J264" s="24"/>
      <c r="K264" s="23">
        <f>Agosto!K264</f>
        <v>0</v>
      </c>
      <c r="L264" s="23">
        <f>Agosto!L264</f>
        <v>0</v>
      </c>
      <c r="M264" s="24"/>
      <c r="N264" s="23">
        <f>Agosto!N264</f>
        <v>0</v>
      </c>
      <c r="O264" s="23">
        <f>Agosto!O264</f>
        <v>0</v>
      </c>
      <c r="P264" s="24"/>
      <c r="Q264" s="23">
        <f>Agosto!Q264</f>
        <v>0</v>
      </c>
      <c r="R264" s="23">
        <f>Agosto!R264</f>
        <v>0</v>
      </c>
      <c r="S264" s="24"/>
      <c r="T264" s="23">
        <f>Agosto!T264</f>
        <v>0</v>
      </c>
      <c r="U264" s="23">
        <f>Agosto!U264</f>
        <v>0</v>
      </c>
      <c r="V264" s="24"/>
      <c r="W264" s="23">
        <f>Agosto!W264</f>
        <v>0</v>
      </c>
      <c r="X264" s="23">
        <f>Agosto!X264</f>
        <v>0</v>
      </c>
      <c r="Y264" s="24"/>
      <c r="Z264" s="23">
        <f>Agosto!Z264</f>
        <v>0</v>
      </c>
      <c r="AA264" s="23">
        <f>Agosto!AA264</f>
        <v>0</v>
      </c>
      <c r="AB264" s="24"/>
      <c r="AC264" s="23">
        <f>Agosto!AC264</f>
        <v>0</v>
      </c>
      <c r="AD264" s="23">
        <f>Agosto!AD264</f>
        <v>0</v>
      </c>
    </row>
    <row r="265" spans="2:33" x14ac:dyDescent="0.25">
      <c r="B265" s="23">
        <f>Agosto!B265</f>
        <v>0</v>
      </c>
      <c r="C265" s="23">
        <f>Agosto!C265</f>
        <v>0</v>
      </c>
      <c r="D265" s="24"/>
      <c r="E265" s="23">
        <f>Agosto!E265</f>
        <v>0</v>
      </c>
      <c r="F265" s="23">
        <f>Agosto!F265</f>
        <v>0</v>
      </c>
      <c r="G265" s="24"/>
      <c r="H265" s="23">
        <f>Agosto!H265</f>
        <v>0</v>
      </c>
      <c r="I265" s="23">
        <f>Agosto!I265</f>
        <v>0</v>
      </c>
      <c r="J265" s="24"/>
      <c r="K265" s="23">
        <f>Agosto!K265</f>
        <v>0</v>
      </c>
      <c r="L265" s="23">
        <f>Agosto!L265</f>
        <v>0</v>
      </c>
      <c r="M265" s="24"/>
      <c r="N265" s="23">
        <f>Agosto!N265</f>
        <v>0</v>
      </c>
      <c r="O265" s="23">
        <f>Agosto!O265</f>
        <v>0</v>
      </c>
      <c r="P265" s="24"/>
      <c r="Q265" s="23">
        <f>Agosto!Q265</f>
        <v>0</v>
      </c>
      <c r="R265" s="23">
        <f>Agosto!R265</f>
        <v>0</v>
      </c>
      <c r="S265" s="24"/>
      <c r="T265" s="23">
        <f>Agosto!T265</f>
        <v>0</v>
      </c>
      <c r="U265" s="23">
        <f>Agosto!U265</f>
        <v>0</v>
      </c>
      <c r="V265" s="24"/>
      <c r="W265" s="23">
        <f>Agosto!W265</f>
        <v>0</v>
      </c>
      <c r="X265" s="23">
        <f>Agosto!X265</f>
        <v>0</v>
      </c>
      <c r="Y265" s="24"/>
      <c r="Z265" s="23">
        <f>Agosto!Z265</f>
        <v>0</v>
      </c>
      <c r="AA265" s="23">
        <f>Agosto!AA265</f>
        <v>0</v>
      </c>
      <c r="AB265" s="24"/>
      <c r="AC265" s="23">
        <f>Agosto!AC265</f>
        <v>0</v>
      </c>
      <c r="AD265" s="23">
        <f>Agosto!AD265</f>
        <v>0</v>
      </c>
    </row>
    <row r="266" spans="2:33" x14ac:dyDescent="0.25">
      <c r="B266" s="23">
        <f>Agosto!B266</f>
        <v>0</v>
      </c>
      <c r="C266" s="23">
        <f>Agosto!C266</f>
        <v>0</v>
      </c>
      <c r="D266" s="24"/>
      <c r="E266" s="23">
        <f>Agosto!E266</f>
        <v>0</v>
      </c>
      <c r="F266" s="23">
        <f>Agosto!F266</f>
        <v>0</v>
      </c>
      <c r="G266" s="24"/>
      <c r="H266" s="23">
        <f>Agosto!H266</f>
        <v>0</v>
      </c>
      <c r="I266" s="23">
        <f>Agosto!I266</f>
        <v>0</v>
      </c>
      <c r="J266" s="24"/>
      <c r="K266" s="23">
        <f>Agosto!K266</f>
        <v>0</v>
      </c>
      <c r="L266" s="23">
        <f>Agosto!L266</f>
        <v>0</v>
      </c>
      <c r="M266" s="24"/>
      <c r="N266" s="23">
        <f>Agosto!N266</f>
        <v>0</v>
      </c>
      <c r="O266" s="23">
        <f>Agosto!O266</f>
        <v>0</v>
      </c>
      <c r="P266" s="24"/>
      <c r="Q266" s="23">
        <f>Agosto!Q266</f>
        <v>0</v>
      </c>
      <c r="R266" s="23">
        <f>Agosto!R266</f>
        <v>0</v>
      </c>
      <c r="S266" s="24"/>
      <c r="T266" s="23">
        <f>Agosto!T266</f>
        <v>0</v>
      </c>
      <c r="U266" s="23">
        <f>Agosto!U266</f>
        <v>0</v>
      </c>
      <c r="V266" s="24"/>
      <c r="W266" s="23">
        <f>Agosto!W266</f>
        <v>0</v>
      </c>
      <c r="X266" s="23">
        <f>Agosto!X266</f>
        <v>0</v>
      </c>
      <c r="Y266" s="24"/>
      <c r="Z266" s="23">
        <f>Agosto!Z266</f>
        <v>0</v>
      </c>
      <c r="AA266" s="23">
        <f>Agosto!AA266</f>
        <v>0</v>
      </c>
      <c r="AB266" s="24"/>
      <c r="AC266" s="23">
        <f>Agosto!AC266</f>
        <v>0</v>
      </c>
      <c r="AD266" s="23">
        <f>Agosto!AD266</f>
        <v>0</v>
      </c>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4" t="str">
        <f>IF(ISBLANK(Agosto!C268),"",Agosto!C268)</f>
        <v/>
      </c>
      <c r="E268" s="9">
        <v>292</v>
      </c>
      <c r="F268" s="34" t="str">
        <f>IF(ISBLANK(Agosto!F268),"",Agosto!F268)</f>
        <v/>
      </c>
      <c r="H268" s="9">
        <v>293</v>
      </c>
      <c r="I268" s="34" t="str">
        <f>IF(ISBLANK(Agosto!I268),"",Agosto!I268)</f>
        <v/>
      </c>
      <c r="K268" s="9">
        <v>294</v>
      </c>
      <c r="L268" s="34" t="str">
        <f>IF(ISBLANK(Agosto!L268),"",Agosto!L268)</f>
        <v/>
      </c>
      <c r="N268" s="9">
        <v>295</v>
      </c>
      <c r="O268" s="34" t="str">
        <f>IF(ISBLANK(Agosto!O268),"",Agosto!O268)</f>
        <v/>
      </c>
      <c r="Q268" s="9">
        <v>296</v>
      </c>
      <c r="R268" s="34" t="str">
        <f>IF(ISBLANK(Agosto!R268),"",Agosto!R268)</f>
        <v/>
      </c>
      <c r="T268" s="9">
        <v>297</v>
      </c>
      <c r="U268" s="34" t="str">
        <f>IF(ISBLANK(Agosto!U268),"",Agosto!U268)</f>
        <v/>
      </c>
      <c r="W268" s="9">
        <v>298</v>
      </c>
      <c r="X268" s="34" t="str">
        <f>IF(ISBLANK(Agosto!X268),"",Agosto!X268)</f>
        <v/>
      </c>
      <c r="Z268" s="9">
        <v>299</v>
      </c>
      <c r="AA268" s="34" t="str">
        <f>IF(ISBLANK(Agosto!AA268),"",Agosto!AA268)</f>
        <v/>
      </c>
      <c r="AC268" s="9">
        <v>300</v>
      </c>
      <c r="AD268" s="34" t="str">
        <f>IF(ISBLANK(Agosto!AD268),"",Agosto!AD268)</f>
        <v/>
      </c>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3" t="s">
        <v>80</v>
      </c>
      <c r="C271" s="41"/>
      <c r="E271" s="43" t="s">
        <v>80</v>
      </c>
      <c r="F271" s="41"/>
      <c r="H271" s="43" t="s">
        <v>80</v>
      </c>
      <c r="I271" s="41"/>
      <c r="K271" s="43" t="s">
        <v>80</v>
      </c>
      <c r="L271" s="41"/>
      <c r="N271" s="43" t="s">
        <v>80</v>
      </c>
      <c r="O271" s="41"/>
      <c r="Q271" s="43" t="s">
        <v>80</v>
      </c>
      <c r="R271" s="41"/>
      <c r="T271" s="43" t="s">
        <v>80</v>
      </c>
      <c r="U271" s="41"/>
      <c r="W271" s="43" t="s">
        <v>80</v>
      </c>
      <c r="X271" s="41"/>
      <c r="Z271" s="43" t="s">
        <v>80</v>
      </c>
      <c r="AA271" s="41"/>
      <c r="AC271" s="43"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23">
        <f>Agosto!B273</f>
        <v>0</v>
      </c>
      <c r="C273" s="23">
        <f>Agosto!C273</f>
        <v>0</v>
      </c>
      <c r="D273" s="24"/>
      <c r="E273" s="23">
        <f>Agosto!E273</f>
        <v>0</v>
      </c>
      <c r="F273" s="23">
        <f>Agosto!F273</f>
        <v>0</v>
      </c>
      <c r="G273" s="24"/>
      <c r="H273" s="23">
        <f>Agosto!H273</f>
        <v>0</v>
      </c>
      <c r="I273" s="23">
        <f>Agosto!I273</f>
        <v>0</v>
      </c>
      <c r="J273" s="24"/>
      <c r="K273" s="23">
        <f>Agosto!K273</f>
        <v>0</v>
      </c>
      <c r="L273" s="23">
        <f>Agosto!L273</f>
        <v>0</v>
      </c>
      <c r="M273" s="24"/>
      <c r="N273" s="23">
        <f>Agosto!N273</f>
        <v>0</v>
      </c>
      <c r="O273" s="23">
        <f>Agosto!O273</f>
        <v>0</v>
      </c>
      <c r="P273" s="24"/>
      <c r="Q273" s="23">
        <f>Agosto!Q273</f>
        <v>0</v>
      </c>
      <c r="R273" s="23">
        <f>Agosto!R273</f>
        <v>0</v>
      </c>
      <c r="S273" s="24"/>
      <c r="T273" s="23">
        <f>Agosto!T273</f>
        <v>0</v>
      </c>
      <c r="U273" s="23">
        <f>Agosto!U273</f>
        <v>0</v>
      </c>
      <c r="V273" s="24"/>
      <c r="W273" s="23">
        <f>Agosto!W273</f>
        <v>0</v>
      </c>
      <c r="X273" s="23">
        <f>Agosto!X273</f>
        <v>0</v>
      </c>
      <c r="Y273" s="24"/>
      <c r="Z273" s="23">
        <f>Agosto!Z273</f>
        <v>0</v>
      </c>
      <c r="AA273" s="23">
        <f>Agosto!AA273</f>
        <v>0</v>
      </c>
      <c r="AB273" s="24"/>
      <c r="AC273" s="23">
        <f>Agosto!AC273</f>
        <v>0</v>
      </c>
      <c r="AD273" s="23">
        <f>Agosto!AD273</f>
        <v>0</v>
      </c>
    </row>
    <row r="274" spans="2:33" x14ac:dyDescent="0.25">
      <c r="B274" s="23">
        <f>Agosto!B274</f>
        <v>0</v>
      </c>
      <c r="C274" s="23">
        <f>Agosto!C274</f>
        <v>0</v>
      </c>
      <c r="D274" s="24"/>
      <c r="E274" s="23">
        <f>Agosto!E274</f>
        <v>0</v>
      </c>
      <c r="F274" s="23">
        <f>Agosto!F274</f>
        <v>0</v>
      </c>
      <c r="G274" s="24"/>
      <c r="H274" s="23">
        <f>Agosto!H274</f>
        <v>0</v>
      </c>
      <c r="I274" s="23">
        <f>Agosto!I274</f>
        <v>0</v>
      </c>
      <c r="J274" s="24"/>
      <c r="K274" s="23">
        <f>Agosto!K274</f>
        <v>0</v>
      </c>
      <c r="L274" s="23">
        <f>Agosto!L274</f>
        <v>0</v>
      </c>
      <c r="M274" s="24"/>
      <c r="N274" s="23">
        <f>Agosto!N274</f>
        <v>0</v>
      </c>
      <c r="O274" s="23">
        <f>Agosto!O274</f>
        <v>0</v>
      </c>
      <c r="P274" s="24"/>
      <c r="Q274" s="23">
        <f>Agosto!Q274</f>
        <v>0</v>
      </c>
      <c r="R274" s="23">
        <f>Agosto!R274</f>
        <v>0</v>
      </c>
      <c r="S274" s="24"/>
      <c r="T274" s="23">
        <f>Agosto!T274</f>
        <v>0</v>
      </c>
      <c r="U274" s="23">
        <f>Agosto!U274</f>
        <v>0</v>
      </c>
      <c r="V274" s="24"/>
      <c r="W274" s="23">
        <f>Agosto!W274</f>
        <v>0</v>
      </c>
      <c r="X274" s="23">
        <f>Agosto!X274</f>
        <v>0</v>
      </c>
      <c r="Y274" s="24"/>
      <c r="Z274" s="23">
        <f>Agosto!Z274</f>
        <v>0</v>
      </c>
      <c r="AA274" s="23">
        <f>Agosto!AA274</f>
        <v>0</v>
      </c>
      <c r="AB274" s="24"/>
      <c r="AC274" s="23">
        <f>Agosto!AC274</f>
        <v>0</v>
      </c>
      <c r="AD274" s="23">
        <f>Agosto!AD274</f>
        <v>0</v>
      </c>
    </row>
    <row r="275" spans="2:33" x14ac:dyDescent="0.25">
      <c r="B275" s="23">
        <f>Agosto!B275</f>
        <v>0</v>
      </c>
      <c r="C275" s="23">
        <f>Agosto!C275</f>
        <v>0</v>
      </c>
      <c r="D275" s="24"/>
      <c r="E275" s="23">
        <f>Agosto!E275</f>
        <v>0</v>
      </c>
      <c r="F275" s="23">
        <f>Agosto!F275</f>
        <v>0</v>
      </c>
      <c r="G275" s="24"/>
      <c r="H275" s="23">
        <f>Agosto!H275</f>
        <v>0</v>
      </c>
      <c r="I275" s="23">
        <f>Agosto!I275</f>
        <v>0</v>
      </c>
      <c r="J275" s="24"/>
      <c r="K275" s="23">
        <f>Agosto!K275</f>
        <v>0</v>
      </c>
      <c r="L275" s="23">
        <f>Agosto!L275</f>
        <v>0</v>
      </c>
      <c r="M275" s="24"/>
      <c r="N275" s="23">
        <f>Agosto!N275</f>
        <v>0</v>
      </c>
      <c r="O275" s="23">
        <f>Agosto!O275</f>
        <v>0</v>
      </c>
      <c r="P275" s="24"/>
      <c r="Q275" s="23">
        <f>Agosto!Q275</f>
        <v>0</v>
      </c>
      <c r="R275" s="23">
        <f>Agosto!R275</f>
        <v>0</v>
      </c>
      <c r="S275" s="24"/>
      <c r="T275" s="23">
        <f>Agosto!T275</f>
        <v>0</v>
      </c>
      <c r="U275" s="23">
        <f>Agosto!U275</f>
        <v>0</v>
      </c>
      <c r="V275" s="24"/>
      <c r="W275" s="23">
        <f>Agosto!W275</f>
        <v>0</v>
      </c>
      <c r="X275" s="23">
        <f>Agosto!X275</f>
        <v>0</v>
      </c>
      <c r="Y275" s="24"/>
      <c r="Z275" s="23">
        <f>Agosto!Z275</f>
        <v>0</v>
      </c>
      <c r="AA275" s="23">
        <f>Agosto!AA275</f>
        <v>0</v>
      </c>
      <c r="AB275" s="24"/>
      <c r="AC275" s="23">
        <f>Agosto!AC275</f>
        <v>0</v>
      </c>
      <c r="AD275" s="23">
        <f>Agosto!AD275</f>
        <v>0</v>
      </c>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4" t="str">
        <f>IF(ISBLANK(Agosto!C277),"",Agosto!C277)</f>
        <v/>
      </c>
      <c r="E277" s="9">
        <v>302</v>
      </c>
      <c r="F277" s="34" t="str">
        <f>IF(ISBLANK(Agosto!F277),"",Agosto!F277)</f>
        <v/>
      </c>
      <c r="H277" s="9">
        <v>303</v>
      </c>
      <c r="I277" s="34" t="str">
        <f>IF(ISBLANK(Agosto!I277),"",Agosto!I277)</f>
        <v/>
      </c>
      <c r="K277" s="9">
        <v>304</v>
      </c>
      <c r="L277" s="34" t="str">
        <f>IF(ISBLANK(Agosto!L277),"",Agosto!L277)</f>
        <v/>
      </c>
      <c r="N277" s="9">
        <v>305</v>
      </c>
      <c r="O277" s="34" t="str">
        <f>IF(ISBLANK(Agosto!O277),"",Agosto!O277)</f>
        <v/>
      </c>
      <c r="Q277" s="9">
        <v>306</v>
      </c>
      <c r="R277" s="34" t="str">
        <f>IF(ISBLANK(Agosto!R277),"",Agosto!R277)</f>
        <v/>
      </c>
      <c r="T277" s="9">
        <v>307</v>
      </c>
      <c r="U277" s="34" t="str">
        <f>IF(ISBLANK(Agosto!U277),"",Agosto!U277)</f>
        <v/>
      </c>
      <c r="W277" s="9">
        <v>308</v>
      </c>
      <c r="X277" s="34" t="str">
        <f>IF(ISBLANK(Agosto!X277),"",Agosto!X277)</f>
        <v/>
      </c>
      <c r="Z277" s="9">
        <v>309</v>
      </c>
      <c r="AA277" s="34" t="str">
        <f>IF(ISBLANK(Agosto!AA277),"",Agosto!AA277)</f>
        <v/>
      </c>
      <c r="AC277" s="9">
        <v>310</v>
      </c>
      <c r="AD277" s="34" t="str">
        <f>IF(ISBLANK(Agosto!AD277),"",Agosto!AD277)</f>
        <v/>
      </c>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3" t="s">
        <v>80</v>
      </c>
      <c r="C280" s="41"/>
      <c r="E280" s="43" t="s">
        <v>80</v>
      </c>
      <c r="F280" s="41"/>
      <c r="H280" s="43" t="s">
        <v>80</v>
      </c>
      <c r="I280" s="41"/>
      <c r="K280" s="43" t="s">
        <v>80</v>
      </c>
      <c r="L280" s="41"/>
      <c r="N280" s="43" t="s">
        <v>80</v>
      </c>
      <c r="O280" s="41"/>
      <c r="Q280" s="43" t="s">
        <v>80</v>
      </c>
      <c r="R280" s="41"/>
      <c r="T280" s="43" t="s">
        <v>80</v>
      </c>
      <c r="U280" s="41"/>
      <c r="W280" s="43" t="s">
        <v>80</v>
      </c>
      <c r="X280" s="41"/>
      <c r="Z280" s="43" t="s">
        <v>80</v>
      </c>
      <c r="AA280" s="41"/>
      <c r="AC280" s="43"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23">
        <f>Agosto!B282</f>
        <v>0</v>
      </c>
      <c r="C282" s="23">
        <f>Agosto!C282</f>
        <v>0</v>
      </c>
      <c r="D282" s="24"/>
      <c r="E282" s="23">
        <f>Agosto!E282</f>
        <v>0</v>
      </c>
      <c r="F282" s="23">
        <f>Agosto!F282</f>
        <v>0</v>
      </c>
      <c r="G282" s="24"/>
      <c r="H282" s="23">
        <f>Agosto!H282</f>
        <v>0</v>
      </c>
      <c r="I282" s="23">
        <f>Agosto!I282</f>
        <v>0</v>
      </c>
      <c r="J282" s="24"/>
      <c r="K282" s="23">
        <f>Agosto!K282</f>
        <v>0</v>
      </c>
      <c r="L282" s="23">
        <f>Agosto!L282</f>
        <v>0</v>
      </c>
      <c r="M282" s="24"/>
      <c r="N282" s="23">
        <f>Agosto!N282</f>
        <v>0</v>
      </c>
      <c r="O282" s="23">
        <f>Agosto!O282</f>
        <v>0</v>
      </c>
      <c r="P282" s="24"/>
      <c r="Q282" s="23">
        <f>Agosto!Q282</f>
        <v>0</v>
      </c>
      <c r="R282" s="23">
        <f>Agosto!R282</f>
        <v>0</v>
      </c>
      <c r="S282" s="24"/>
      <c r="T282" s="23">
        <f>Agosto!T282</f>
        <v>0</v>
      </c>
      <c r="U282" s="23">
        <f>Agosto!U282</f>
        <v>0</v>
      </c>
      <c r="V282" s="24"/>
      <c r="W282" s="23">
        <f>Agosto!W282</f>
        <v>0</v>
      </c>
      <c r="X282" s="23">
        <f>Agosto!X282</f>
        <v>0</v>
      </c>
      <c r="Y282" s="24"/>
      <c r="Z282" s="23">
        <f>Agosto!Z282</f>
        <v>0</v>
      </c>
      <c r="AA282" s="23">
        <f>Agosto!AA282</f>
        <v>0</v>
      </c>
      <c r="AB282" s="24"/>
      <c r="AC282" s="23">
        <f>Agosto!AC282</f>
        <v>0</v>
      </c>
      <c r="AD282" s="23">
        <f>Agosto!AD282</f>
        <v>0</v>
      </c>
    </row>
    <row r="283" spans="2:33" x14ac:dyDescent="0.25">
      <c r="B283" s="23">
        <f>Agosto!B283</f>
        <v>0</v>
      </c>
      <c r="C283" s="23">
        <f>Agosto!C283</f>
        <v>0</v>
      </c>
      <c r="D283" s="24"/>
      <c r="E283" s="23">
        <f>Agosto!E283</f>
        <v>0</v>
      </c>
      <c r="F283" s="23">
        <f>Agosto!F283</f>
        <v>0</v>
      </c>
      <c r="G283" s="24"/>
      <c r="H283" s="23">
        <f>Agosto!H283</f>
        <v>0</v>
      </c>
      <c r="I283" s="23">
        <f>Agosto!I283</f>
        <v>0</v>
      </c>
      <c r="J283" s="24"/>
      <c r="K283" s="23">
        <f>Agosto!K283</f>
        <v>0</v>
      </c>
      <c r="L283" s="23">
        <f>Agosto!L283</f>
        <v>0</v>
      </c>
      <c r="M283" s="24"/>
      <c r="N283" s="23">
        <f>Agosto!N283</f>
        <v>0</v>
      </c>
      <c r="O283" s="23">
        <f>Agosto!O283</f>
        <v>0</v>
      </c>
      <c r="P283" s="24"/>
      <c r="Q283" s="23">
        <f>Agosto!Q283</f>
        <v>0</v>
      </c>
      <c r="R283" s="23">
        <f>Agosto!R283</f>
        <v>0</v>
      </c>
      <c r="S283" s="24"/>
      <c r="T283" s="23">
        <f>Agosto!T283</f>
        <v>0</v>
      </c>
      <c r="U283" s="23">
        <f>Agosto!U283</f>
        <v>0</v>
      </c>
      <c r="V283" s="24"/>
      <c r="W283" s="23">
        <f>Agosto!W283</f>
        <v>0</v>
      </c>
      <c r="X283" s="23">
        <f>Agosto!X283</f>
        <v>0</v>
      </c>
      <c r="Y283" s="24"/>
      <c r="Z283" s="23">
        <f>Agosto!Z283</f>
        <v>0</v>
      </c>
      <c r="AA283" s="23">
        <f>Agosto!AA283</f>
        <v>0</v>
      </c>
      <c r="AB283" s="24"/>
      <c r="AC283" s="23">
        <f>Agosto!AC283</f>
        <v>0</v>
      </c>
      <c r="AD283" s="23">
        <f>Agosto!AD283</f>
        <v>0</v>
      </c>
    </row>
    <row r="284" spans="2:33" x14ac:dyDescent="0.25">
      <c r="B284" s="23">
        <f>Agosto!B284</f>
        <v>0</v>
      </c>
      <c r="C284" s="23">
        <f>Agosto!C284</f>
        <v>0</v>
      </c>
      <c r="D284" s="24"/>
      <c r="E284" s="23">
        <f>Agosto!E284</f>
        <v>0</v>
      </c>
      <c r="F284" s="23">
        <f>Agosto!F284</f>
        <v>0</v>
      </c>
      <c r="G284" s="24"/>
      <c r="H284" s="23">
        <f>Agosto!H284</f>
        <v>0</v>
      </c>
      <c r="I284" s="23">
        <f>Agosto!I284</f>
        <v>0</v>
      </c>
      <c r="J284" s="24"/>
      <c r="K284" s="23">
        <f>Agosto!K284</f>
        <v>0</v>
      </c>
      <c r="L284" s="23">
        <f>Agosto!L284</f>
        <v>0</v>
      </c>
      <c r="M284" s="24"/>
      <c r="N284" s="23">
        <f>Agosto!N284</f>
        <v>0</v>
      </c>
      <c r="O284" s="23">
        <f>Agosto!O284</f>
        <v>0</v>
      </c>
      <c r="P284" s="24"/>
      <c r="Q284" s="23">
        <f>Agosto!Q284</f>
        <v>0</v>
      </c>
      <c r="R284" s="23">
        <f>Agosto!R284</f>
        <v>0</v>
      </c>
      <c r="S284" s="24"/>
      <c r="T284" s="23">
        <f>Agosto!T284</f>
        <v>0</v>
      </c>
      <c r="U284" s="23">
        <f>Agosto!U284</f>
        <v>0</v>
      </c>
      <c r="V284" s="24"/>
      <c r="W284" s="23">
        <f>Agosto!W284</f>
        <v>0</v>
      </c>
      <c r="X284" s="23">
        <f>Agosto!X284</f>
        <v>0</v>
      </c>
      <c r="Y284" s="24"/>
      <c r="Z284" s="23">
        <f>Agosto!Z284</f>
        <v>0</v>
      </c>
      <c r="AA284" s="23">
        <f>Agosto!AA284</f>
        <v>0</v>
      </c>
      <c r="AB284" s="24"/>
      <c r="AC284" s="23">
        <f>Agosto!AC284</f>
        <v>0</v>
      </c>
      <c r="AD284" s="23">
        <f>Agosto!AD284</f>
        <v>0</v>
      </c>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4" t="str">
        <f>IF(ISBLANK(Agosto!C286),"",Agosto!C286)</f>
        <v/>
      </c>
      <c r="E286" s="9">
        <v>312</v>
      </c>
      <c r="F286" s="34" t="str">
        <f>IF(ISBLANK(Agosto!F286),"",Agosto!F286)</f>
        <v/>
      </c>
      <c r="H286" s="9">
        <v>313</v>
      </c>
      <c r="I286" s="34" t="str">
        <f>IF(ISBLANK(Agosto!I286),"",Agosto!I286)</f>
        <v/>
      </c>
      <c r="K286" s="9">
        <v>314</v>
      </c>
      <c r="L286" s="34" t="str">
        <f>IF(ISBLANK(Agosto!L286),"",Agosto!L286)</f>
        <v/>
      </c>
      <c r="N286" s="9">
        <v>315</v>
      </c>
      <c r="O286" s="34" t="str">
        <f>IF(ISBLANK(Agosto!O286),"",Agosto!O286)</f>
        <v/>
      </c>
      <c r="Q286" s="9">
        <v>316</v>
      </c>
      <c r="R286" s="34" t="str">
        <f>IF(ISBLANK(Agosto!R286),"",Agosto!R286)</f>
        <v/>
      </c>
      <c r="T286" s="9">
        <v>317</v>
      </c>
      <c r="U286" s="34" t="str">
        <f>IF(ISBLANK(Agosto!U286),"",Agosto!U286)</f>
        <v/>
      </c>
      <c r="W286" s="9">
        <v>318</v>
      </c>
      <c r="X286" s="34" t="str">
        <f>IF(ISBLANK(Agosto!X286),"",Agosto!X286)</f>
        <v/>
      </c>
      <c r="Z286" s="9">
        <v>319</v>
      </c>
      <c r="AA286" s="34" t="str">
        <f>IF(ISBLANK(Agosto!AA286),"",Agosto!AA286)</f>
        <v/>
      </c>
      <c r="AC286" s="9">
        <v>320</v>
      </c>
      <c r="AD286" s="34" t="str">
        <f>IF(ISBLANK(Agosto!AD286),"",Agosto!AD286)</f>
        <v/>
      </c>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3" t="s">
        <v>80</v>
      </c>
      <c r="C289" s="41"/>
      <c r="E289" s="43" t="s">
        <v>80</v>
      </c>
      <c r="F289" s="41"/>
      <c r="H289" s="43" t="s">
        <v>80</v>
      </c>
      <c r="I289" s="41"/>
      <c r="K289" s="43" t="s">
        <v>80</v>
      </c>
      <c r="L289" s="41"/>
      <c r="N289" s="43" t="s">
        <v>80</v>
      </c>
      <c r="O289" s="41"/>
      <c r="Q289" s="43" t="s">
        <v>80</v>
      </c>
      <c r="R289" s="41"/>
      <c r="T289" s="43" t="s">
        <v>80</v>
      </c>
      <c r="U289" s="41"/>
      <c r="W289" s="43" t="s">
        <v>80</v>
      </c>
      <c r="X289" s="41"/>
      <c r="Z289" s="43" t="s">
        <v>80</v>
      </c>
      <c r="AA289" s="41"/>
      <c r="AC289" s="43"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23">
        <f>Agosto!B291</f>
        <v>0</v>
      </c>
      <c r="C291" s="23">
        <f>Agosto!C291</f>
        <v>0</v>
      </c>
      <c r="D291" s="24"/>
      <c r="E291" s="23">
        <f>Agosto!E291</f>
        <v>0</v>
      </c>
      <c r="F291" s="23">
        <f>Agosto!F291</f>
        <v>0</v>
      </c>
      <c r="G291" s="24"/>
      <c r="H291" s="23">
        <f>Agosto!H291</f>
        <v>0</v>
      </c>
      <c r="I291" s="23">
        <f>Agosto!I291</f>
        <v>0</v>
      </c>
      <c r="J291" s="24"/>
      <c r="K291" s="23">
        <f>Agosto!K291</f>
        <v>0</v>
      </c>
      <c r="L291" s="23">
        <f>Agosto!L291</f>
        <v>0</v>
      </c>
      <c r="M291" s="24"/>
      <c r="N291" s="23">
        <f>Agosto!N291</f>
        <v>0</v>
      </c>
      <c r="O291" s="23">
        <f>Agosto!O291</f>
        <v>0</v>
      </c>
      <c r="P291" s="24"/>
      <c r="Q291" s="23">
        <f>Agosto!Q291</f>
        <v>0</v>
      </c>
      <c r="R291" s="23">
        <f>Agosto!R291</f>
        <v>0</v>
      </c>
      <c r="S291" s="24"/>
      <c r="T291" s="23">
        <f>Agosto!T291</f>
        <v>0</v>
      </c>
      <c r="U291" s="23">
        <f>Agosto!U291</f>
        <v>0</v>
      </c>
      <c r="V291" s="24"/>
      <c r="W291" s="23">
        <f>Agosto!W291</f>
        <v>0</v>
      </c>
      <c r="X291" s="23">
        <f>Agosto!X291</f>
        <v>0</v>
      </c>
      <c r="Y291" s="24"/>
      <c r="Z291" s="23">
        <f>Agosto!Z291</f>
        <v>0</v>
      </c>
      <c r="AA291" s="23">
        <f>Agosto!AA291</f>
        <v>0</v>
      </c>
      <c r="AB291" s="24"/>
      <c r="AC291" s="23">
        <f>Agosto!AC291</f>
        <v>0</v>
      </c>
      <c r="AD291" s="23">
        <f>Agosto!AD291</f>
        <v>0</v>
      </c>
    </row>
    <row r="292" spans="2:33" x14ac:dyDescent="0.25">
      <c r="B292" s="23">
        <f>Agosto!B292</f>
        <v>0</v>
      </c>
      <c r="C292" s="23">
        <f>Agosto!C292</f>
        <v>0</v>
      </c>
      <c r="D292" s="24"/>
      <c r="E292" s="23">
        <f>Agosto!E292</f>
        <v>0</v>
      </c>
      <c r="F292" s="23">
        <f>Agosto!F292</f>
        <v>0</v>
      </c>
      <c r="G292" s="24"/>
      <c r="H292" s="23">
        <f>Agosto!H292</f>
        <v>0</v>
      </c>
      <c r="I292" s="23">
        <f>Agosto!I292</f>
        <v>0</v>
      </c>
      <c r="J292" s="24"/>
      <c r="K292" s="23">
        <f>Agosto!K292</f>
        <v>0</v>
      </c>
      <c r="L292" s="23">
        <f>Agosto!L292</f>
        <v>0</v>
      </c>
      <c r="M292" s="24"/>
      <c r="N292" s="23">
        <f>Agosto!N292</f>
        <v>0</v>
      </c>
      <c r="O292" s="23">
        <f>Agosto!O292</f>
        <v>0</v>
      </c>
      <c r="P292" s="24"/>
      <c r="Q292" s="23">
        <f>Agosto!Q292</f>
        <v>0</v>
      </c>
      <c r="R292" s="23">
        <f>Agosto!R292</f>
        <v>0</v>
      </c>
      <c r="S292" s="24"/>
      <c r="T292" s="23">
        <f>Agosto!T292</f>
        <v>0</v>
      </c>
      <c r="U292" s="23">
        <f>Agosto!U292</f>
        <v>0</v>
      </c>
      <c r="V292" s="24"/>
      <c r="W292" s="23">
        <f>Agosto!W292</f>
        <v>0</v>
      </c>
      <c r="X292" s="23">
        <f>Agosto!X292</f>
        <v>0</v>
      </c>
      <c r="Y292" s="24"/>
      <c r="Z292" s="23">
        <f>Agosto!Z292</f>
        <v>0</v>
      </c>
      <c r="AA292" s="23">
        <f>Agosto!AA292</f>
        <v>0</v>
      </c>
      <c r="AB292" s="24"/>
      <c r="AC292" s="23">
        <f>Agosto!AC292</f>
        <v>0</v>
      </c>
      <c r="AD292" s="23">
        <f>Agosto!AD292</f>
        <v>0</v>
      </c>
    </row>
    <row r="293" spans="2:33" x14ac:dyDescent="0.25">
      <c r="B293" s="23">
        <f>Agosto!B293</f>
        <v>0</v>
      </c>
      <c r="C293" s="23">
        <f>Agosto!C293</f>
        <v>0</v>
      </c>
      <c r="D293" s="24"/>
      <c r="E293" s="23">
        <f>Agosto!E293</f>
        <v>0</v>
      </c>
      <c r="F293" s="23">
        <f>Agosto!F293</f>
        <v>0</v>
      </c>
      <c r="G293" s="24"/>
      <c r="H293" s="23">
        <f>Agosto!H293</f>
        <v>0</v>
      </c>
      <c r="I293" s="23">
        <f>Agosto!I293</f>
        <v>0</v>
      </c>
      <c r="J293" s="24"/>
      <c r="K293" s="23">
        <f>Agosto!K293</f>
        <v>0</v>
      </c>
      <c r="L293" s="23">
        <f>Agosto!L293</f>
        <v>0</v>
      </c>
      <c r="M293" s="24"/>
      <c r="N293" s="23">
        <f>Agosto!N293</f>
        <v>0</v>
      </c>
      <c r="O293" s="23">
        <f>Agosto!O293</f>
        <v>0</v>
      </c>
      <c r="P293" s="24"/>
      <c r="Q293" s="23">
        <f>Agosto!Q293</f>
        <v>0</v>
      </c>
      <c r="R293" s="23">
        <f>Agosto!R293</f>
        <v>0</v>
      </c>
      <c r="S293" s="24"/>
      <c r="T293" s="23">
        <f>Agosto!T293</f>
        <v>0</v>
      </c>
      <c r="U293" s="23">
        <f>Agosto!U293</f>
        <v>0</v>
      </c>
      <c r="V293" s="24"/>
      <c r="W293" s="23">
        <f>Agosto!W293</f>
        <v>0</v>
      </c>
      <c r="X293" s="23">
        <f>Agosto!X293</f>
        <v>0</v>
      </c>
      <c r="Y293" s="24"/>
      <c r="Z293" s="23">
        <f>Agosto!Z293</f>
        <v>0</v>
      </c>
      <c r="AA293" s="23">
        <f>Agosto!AA293</f>
        <v>0</v>
      </c>
      <c r="AB293" s="24"/>
      <c r="AC293" s="23">
        <f>Agosto!AC293</f>
        <v>0</v>
      </c>
      <c r="AD293" s="23">
        <f>Agosto!AD293</f>
        <v>0</v>
      </c>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4" t="str">
        <f>IF(ISBLANK(Agosto!C295),"",Agosto!C295)</f>
        <v/>
      </c>
      <c r="E295" s="9">
        <v>322</v>
      </c>
      <c r="F295" s="34" t="str">
        <f>IF(ISBLANK(Agosto!F295),"",Agosto!F295)</f>
        <v/>
      </c>
      <c r="H295" s="9">
        <v>323</v>
      </c>
      <c r="I295" s="34" t="str">
        <f>IF(ISBLANK(Agosto!I295),"",Agosto!I295)</f>
        <v/>
      </c>
      <c r="K295" s="9">
        <v>324</v>
      </c>
      <c r="L295" s="34" t="str">
        <f>IF(ISBLANK(Agosto!L295),"",Agosto!L295)</f>
        <v/>
      </c>
      <c r="N295" s="9">
        <v>325</v>
      </c>
      <c r="O295" s="34" t="str">
        <f>IF(ISBLANK(Agosto!O295),"",Agosto!O295)</f>
        <v/>
      </c>
      <c r="Q295" s="9">
        <v>326</v>
      </c>
      <c r="R295" s="34" t="str">
        <f>IF(ISBLANK(Agosto!R295),"",Agosto!R295)</f>
        <v/>
      </c>
      <c r="T295" s="9">
        <v>327</v>
      </c>
      <c r="U295" s="34" t="str">
        <f>IF(ISBLANK(Agosto!U295),"",Agosto!U295)</f>
        <v/>
      </c>
      <c r="W295" s="9">
        <v>328</v>
      </c>
      <c r="X295" s="34" t="str">
        <f>IF(ISBLANK(Agosto!X295),"",Agosto!X295)</f>
        <v/>
      </c>
      <c r="Z295" s="9">
        <v>329</v>
      </c>
      <c r="AA295" s="34" t="str">
        <f>IF(ISBLANK(Agosto!AA295),"",Agosto!AA295)</f>
        <v/>
      </c>
      <c r="AC295" s="9">
        <v>330</v>
      </c>
      <c r="AD295" s="34" t="str">
        <f>IF(ISBLANK(Agosto!AD295),"",Agosto!AD295)</f>
        <v/>
      </c>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3" t="s">
        <v>80</v>
      </c>
      <c r="C298" s="41"/>
      <c r="E298" s="43" t="s">
        <v>80</v>
      </c>
      <c r="F298" s="41"/>
      <c r="H298" s="43" t="s">
        <v>80</v>
      </c>
      <c r="I298" s="41"/>
      <c r="K298" s="43" t="s">
        <v>80</v>
      </c>
      <c r="L298" s="41"/>
      <c r="N298" s="43" t="s">
        <v>80</v>
      </c>
      <c r="O298" s="41"/>
      <c r="Q298" s="43" t="s">
        <v>80</v>
      </c>
      <c r="R298" s="41"/>
      <c r="T298" s="43" t="s">
        <v>80</v>
      </c>
      <c r="U298" s="41"/>
      <c r="W298" s="43" t="s">
        <v>80</v>
      </c>
      <c r="X298" s="41"/>
      <c r="Z298" s="43" t="s">
        <v>80</v>
      </c>
      <c r="AA298" s="41"/>
      <c r="AC298" s="43"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23">
        <f>Agosto!B300</f>
        <v>0</v>
      </c>
      <c r="C300" s="23">
        <f>Agosto!C300</f>
        <v>0</v>
      </c>
      <c r="D300" s="24"/>
      <c r="E300" s="23">
        <f>Agosto!E300</f>
        <v>0</v>
      </c>
      <c r="F300" s="23">
        <f>Agosto!F300</f>
        <v>0</v>
      </c>
      <c r="G300" s="24"/>
      <c r="H300" s="23">
        <f>Agosto!H300</f>
        <v>0</v>
      </c>
      <c r="I300" s="23">
        <f>Agosto!I300</f>
        <v>0</v>
      </c>
      <c r="J300" s="24"/>
      <c r="K300" s="23">
        <f>Agosto!K300</f>
        <v>0</v>
      </c>
      <c r="L300" s="23">
        <f>Agosto!L300</f>
        <v>0</v>
      </c>
      <c r="M300" s="24"/>
      <c r="N300" s="23">
        <f>Agosto!N300</f>
        <v>0</v>
      </c>
      <c r="O300" s="23">
        <f>Agosto!O300</f>
        <v>0</v>
      </c>
      <c r="P300" s="24"/>
      <c r="Q300" s="23">
        <f>Agosto!Q300</f>
        <v>0</v>
      </c>
      <c r="R300" s="23">
        <f>Agosto!R300</f>
        <v>0</v>
      </c>
      <c r="S300" s="24"/>
      <c r="T300" s="23">
        <f>Agosto!T300</f>
        <v>0</v>
      </c>
      <c r="U300" s="23">
        <f>Agosto!U300</f>
        <v>0</v>
      </c>
      <c r="V300" s="24"/>
      <c r="W300" s="23">
        <f>Agosto!W300</f>
        <v>0</v>
      </c>
      <c r="X300" s="23">
        <f>Agosto!X300</f>
        <v>0</v>
      </c>
      <c r="Y300" s="24"/>
      <c r="Z300" s="23">
        <f>Agosto!Z300</f>
        <v>0</v>
      </c>
      <c r="AA300" s="23">
        <f>Agosto!AA300</f>
        <v>0</v>
      </c>
      <c r="AB300" s="24"/>
      <c r="AC300" s="23">
        <f>Agosto!AC300</f>
        <v>0</v>
      </c>
      <c r="AD300" s="23">
        <f>Agosto!AD300</f>
        <v>0</v>
      </c>
    </row>
    <row r="301" spans="2:33" x14ac:dyDescent="0.25">
      <c r="B301" s="23">
        <f>Agosto!B301</f>
        <v>0</v>
      </c>
      <c r="C301" s="23">
        <f>Agosto!C301</f>
        <v>0</v>
      </c>
      <c r="D301" s="24"/>
      <c r="E301" s="23">
        <f>Agosto!E301</f>
        <v>0</v>
      </c>
      <c r="F301" s="23">
        <f>Agosto!F301</f>
        <v>0</v>
      </c>
      <c r="G301" s="24"/>
      <c r="H301" s="23">
        <f>Agosto!H301</f>
        <v>0</v>
      </c>
      <c r="I301" s="23">
        <f>Agosto!I301</f>
        <v>0</v>
      </c>
      <c r="J301" s="24"/>
      <c r="K301" s="23">
        <f>Agosto!K301</f>
        <v>0</v>
      </c>
      <c r="L301" s="23">
        <f>Agosto!L301</f>
        <v>0</v>
      </c>
      <c r="M301" s="24"/>
      <c r="N301" s="23">
        <f>Agosto!N301</f>
        <v>0</v>
      </c>
      <c r="O301" s="23">
        <f>Agosto!O301</f>
        <v>0</v>
      </c>
      <c r="P301" s="24"/>
      <c r="Q301" s="23">
        <f>Agosto!Q301</f>
        <v>0</v>
      </c>
      <c r="R301" s="23">
        <f>Agosto!R301</f>
        <v>0</v>
      </c>
      <c r="S301" s="24"/>
      <c r="T301" s="23">
        <f>Agosto!T301</f>
        <v>0</v>
      </c>
      <c r="U301" s="23">
        <f>Agosto!U301</f>
        <v>0</v>
      </c>
      <c r="V301" s="24"/>
      <c r="W301" s="23">
        <f>Agosto!W301</f>
        <v>0</v>
      </c>
      <c r="X301" s="23">
        <f>Agosto!X301</f>
        <v>0</v>
      </c>
      <c r="Y301" s="24"/>
      <c r="Z301" s="23">
        <f>Agosto!Z301</f>
        <v>0</v>
      </c>
      <c r="AA301" s="23">
        <f>Agosto!AA301</f>
        <v>0</v>
      </c>
      <c r="AB301" s="24"/>
      <c r="AC301" s="23">
        <f>Agosto!AC301</f>
        <v>0</v>
      </c>
      <c r="AD301" s="23">
        <f>Agosto!AD301</f>
        <v>0</v>
      </c>
    </row>
    <row r="302" spans="2:33" x14ac:dyDescent="0.25">
      <c r="B302" s="23">
        <f>Agosto!B302</f>
        <v>0</v>
      </c>
      <c r="C302" s="23">
        <f>Agosto!C302</f>
        <v>0</v>
      </c>
      <c r="D302" s="24"/>
      <c r="E302" s="23">
        <f>Agosto!E302</f>
        <v>0</v>
      </c>
      <c r="F302" s="23">
        <f>Agosto!F302</f>
        <v>0</v>
      </c>
      <c r="G302" s="24"/>
      <c r="H302" s="23">
        <f>Agosto!H302</f>
        <v>0</v>
      </c>
      <c r="I302" s="23">
        <f>Agosto!I302</f>
        <v>0</v>
      </c>
      <c r="J302" s="24"/>
      <c r="K302" s="23">
        <f>Agosto!K302</f>
        <v>0</v>
      </c>
      <c r="L302" s="23">
        <f>Agosto!L302</f>
        <v>0</v>
      </c>
      <c r="M302" s="24"/>
      <c r="N302" s="23">
        <f>Agosto!N302</f>
        <v>0</v>
      </c>
      <c r="O302" s="23">
        <f>Agosto!O302</f>
        <v>0</v>
      </c>
      <c r="P302" s="24"/>
      <c r="Q302" s="23">
        <f>Agosto!Q302</f>
        <v>0</v>
      </c>
      <c r="R302" s="23">
        <f>Agosto!R302</f>
        <v>0</v>
      </c>
      <c r="S302" s="24"/>
      <c r="T302" s="23">
        <f>Agosto!T302</f>
        <v>0</v>
      </c>
      <c r="U302" s="23">
        <f>Agosto!U302</f>
        <v>0</v>
      </c>
      <c r="V302" s="24"/>
      <c r="W302" s="23">
        <f>Agosto!W302</f>
        <v>0</v>
      </c>
      <c r="X302" s="23">
        <f>Agosto!X302</f>
        <v>0</v>
      </c>
      <c r="Y302" s="24"/>
      <c r="Z302" s="23">
        <f>Agosto!Z302</f>
        <v>0</v>
      </c>
      <c r="AA302" s="23">
        <f>Agosto!AA302</f>
        <v>0</v>
      </c>
      <c r="AB302" s="24"/>
      <c r="AC302" s="23">
        <f>Agosto!AC302</f>
        <v>0</v>
      </c>
      <c r="AD302" s="23">
        <f>Agosto!AD302</f>
        <v>0</v>
      </c>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4" t="str">
        <f>IF(ISBLANK(Agosto!C304),"",Agosto!C304)</f>
        <v/>
      </c>
      <c r="E304" s="9">
        <v>332</v>
      </c>
      <c r="F304" s="34" t="str">
        <f>IF(ISBLANK(Agosto!F304),"",Agosto!F304)</f>
        <v/>
      </c>
      <c r="H304" s="9">
        <v>333</v>
      </c>
      <c r="I304" s="34" t="str">
        <f>IF(ISBLANK(Agosto!I304),"",Agosto!I304)</f>
        <v/>
      </c>
      <c r="K304" s="9">
        <v>334</v>
      </c>
      <c r="L304" s="34" t="str">
        <f>IF(ISBLANK(Agosto!L304),"",Agosto!L304)</f>
        <v/>
      </c>
      <c r="N304" s="9">
        <v>335</v>
      </c>
      <c r="O304" s="34" t="str">
        <f>IF(ISBLANK(Agosto!O304),"",Agosto!O304)</f>
        <v/>
      </c>
      <c r="Q304" s="9">
        <v>336</v>
      </c>
      <c r="R304" s="34" t="str">
        <f>IF(ISBLANK(Agosto!R304),"",Agosto!R304)</f>
        <v/>
      </c>
      <c r="T304" s="9">
        <v>337</v>
      </c>
      <c r="U304" s="34" t="str">
        <f>IF(ISBLANK(Agosto!U304),"",Agosto!U304)</f>
        <v/>
      </c>
      <c r="W304" s="9">
        <v>338</v>
      </c>
      <c r="X304" s="34" t="str">
        <f>IF(ISBLANK(Agosto!X304),"",Agosto!X304)</f>
        <v/>
      </c>
      <c r="Z304" s="9">
        <v>339</v>
      </c>
      <c r="AA304" s="34" t="str">
        <f>IF(ISBLANK(Agosto!AA304),"",Agosto!AA304)</f>
        <v/>
      </c>
      <c r="AC304" s="9">
        <v>340</v>
      </c>
      <c r="AD304" s="34" t="str">
        <f>IF(ISBLANK(Agosto!AD304),"",Agosto!AD304)</f>
        <v/>
      </c>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3" t="s">
        <v>80</v>
      </c>
      <c r="C307" s="41"/>
      <c r="E307" s="43" t="s">
        <v>80</v>
      </c>
      <c r="F307" s="41"/>
      <c r="H307" s="43" t="s">
        <v>80</v>
      </c>
      <c r="I307" s="41"/>
      <c r="K307" s="43" t="s">
        <v>80</v>
      </c>
      <c r="L307" s="41"/>
      <c r="N307" s="43" t="s">
        <v>80</v>
      </c>
      <c r="O307" s="41"/>
      <c r="Q307" s="43" t="s">
        <v>80</v>
      </c>
      <c r="R307" s="41"/>
      <c r="T307" s="43" t="s">
        <v>80</v>
      </c>
      <c r="U307" s="41"/>
      <c r="W307" s="43" t="s">
        <v>80</v>
      </c>
      <c r="X307" s="41"/>
      <c r="Z307" s="43" t="s">
        <v>80</v>
      </c>
      <c r="AA307" s="41"/>
      <c r="AC307" s="43"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23">
        <f>Agosto!B309</f>
        <v>0</v>
      </c>
      <c r="C309" s="23">
        <f>Agosto!C309</f>
        <v>0</v>
      </c>
      <c r="D309" s="24"/>
      <c r="E309" s="23">
        <f>Agosto!E309</f>
        <v>0</v>
      </c>
      <c r="F309" s="23">
        <f>Agosto!F309</f>
        <v>0</v>
      </c>
      <c r="G309" s="24"/>
      <c r="H309" s="23">
        <f>Agosto!H309</f>
        <v>0</v>
      </c>
      <c r="I309" s="23">
        <f>Agosto!I309</f>
        <v>0</v>
      </c>
      <c r="J309" s="24"/>
      <c r="K309" s="23">
        <f>Agosto!K309</f>
        <v>0</v>
      </c>
      <c r="L309" s="23">
        <f>Agosto!L309</f>
        <v>0</v>
      </c>
      <c r="M309" s="24"/>
      <c r="N309" s="23">
        <f>Agosto!N309</f>
        <v>0</v>
      </c>
      <c r="O309" s="23">
        <f>Agosto!O309</f>
        <v>0</v>
      </c>
      <c r="P309" s="24"/>
      <c r="Q309" s="23">
        <f>Agosto!Q309</f>
        <v>0</v>
      </c>
      <c r="R309" s="23">
        <f>Agosto!R309</f>
        <v>0</v>
      </c>
      <c r="S309" s="24"/>
      <c r="T309" s="23">
        <f>Agosto!T309</f>
        <v>0</v>
      </c>
      <c r="U309" s="23">
        <f>Agosto!U309</f>
        <v>0</v>
      </c>
      <c r="V309" s="24"/>
      <c r="W309" s="23">
        <f>Agosto!W309</f>
        <v>0</v>
      </c>
      <c r="X309" s="23">
        <f>Agosto!X309</f>
        <v>0</v>
      </c>
      <c r="Y309" s="24"/>
      <c r="Z309" s="23">
        <f>Agosto!Z309</f>
        <v>0</v>
      </c>
      <c r="AA309" s="23">
        <f>Agosto!AA309</f>
        <v>0</v>
      </c>
      <c r="AB309" s="24"/>
      <c r="AC309" s="23">
        <f>Agosto!AC309</f>
        <v>0</v>
      </c>
      <c r="AD309" s="23">
        <f>Agosto!AD309</f>
        <v>0</v>
      </c>
    </row>
    <row r="310" spans="2:33" x14ac:dyDescent="0.25">
      <c r="B310" s="23">
        <f>Agosto!B310</f>
        <v>0</v>
      </c>
      <c r="C310" s="23">
        <f>Agosto!C310</f>
        <v>0</v>
      </c>
      <c r="D310" s="24"/>
      <c r="E310" s="23">
        <f>Agosto!E310</f>
        <v>0</v>
      </c>
      <c r="F310" s="23">
        <f>Agosto!F310</f>
        <v>0</v>
      </c>
      <c r="G310" s="24"/>
      <c r="H310" s="23">
        <f>Agosto!H310</f>
        <v>0</v>
      </c>
      <c r="I310" s="23">
        <f>Agosto!I310</f>
        <v>0</v>
      </c>
      <c r="J310" s="24"/>
      <c r="K310" s="23">
        <f>Agosto!K310</f>
        <v>0</v>
      </c>
      <c r="L310" s="23">
        <f>Agosto!L310</f>
        <v>0</v>
      </c>
      <c r="M310" s="24"/>
      <c r="N310" s="23">
        <f>Agosto!N310</f>
        <v>0</v>
      </c>
      <c r="O310" s="23">
        <f>Agosto!O310</f>
        <v>0</v>
      </c>
      <c r="P310" s="24"/>
      <c r="Q310" s="23">
        <f>Agosto!Q310</f>
        <v>0</v>
      </c>
      <c r="R310" s="23">
        <f>Agosto!R310</f>
        <v>0</v>
      </c>
      <c r="S310" s="24"/>
      <c r="T310" s="23">
        <f>Agosto!T310</f>
        <v>0</v>
      </c>
      <c r="U310" s="23">
        <f>Agosto!U310</f>
        <v>0</v>
      </c>
      <c r="V310" s="24"/>
      <c r="W310" s="23">
        <f>Agosto!W310</f>
        <v>0</v>
      </c>
      <c r="X310" s="23">
        <f>Agosto!X310</f>
        <v>0</v>
      </c>
      <c r="Y310" s="24"/>
      <c r="Z310" s="23">
        <f>Agosto!Z310</f>
        <v>0</v>
      </c>
      <c r="AA310" s="23">
        <f>Agosto!AA310</f>
        <v>0</v>
      </c>
      <c r="AB310" s="24"/>
      <c r="AC310" s="23">
        <f>Agosto!AC310</f>
        <v>0</v>
      </c>
      <c r="AD310" s="23">
        <f>Agosto!AD310</f>
        <v>0</v>
      </c>
    </row>
    <row r="311" spans="2:33" x14ac:dyDescent="0.25">
      <c r="B311" s="23">
        <f>Agosto!B311</f>
        <v>0</v>
      </c>
      <c r="C311" s="23">
        <f>Agosto!C311</f>
        <v>0</v>
      </c>
      <c r="D311" s="24"/>
      <c r="E311" s="23">
        <f>Agosto!E311</f>
        <v>0</v>
      </c>
      <c r="F311" s="23">
        <f>Agosto!F311</f>
        <v>0</v>
      </c>
      <c r="G311" s="24"/>
      <c r="H311" s="23">
        <f>Agosto!H311</f>
        <v>0</v>
      </c>
      <c r="I311" s="23">
        <f>Agosto!I311</f>
        <v>0</v>
      </c>
      <c r="J311" s="24"/>
      <c r="K311" s="23">
        <f>Agosto!K311</f>
        <v>0</v>
      </c>
      <c r="L311" s="23">
        <f>Agosto!L311</f>
        <v>0</v>
      </c>
      <c r="M311" s="24"/>
      <c r="N311" s="23">
        <f>Agosto!N311</f>
        <v>0</v>
      </c>
      <c r="O311" s="23">
        <f>Agosto!O311</f>
        <v>0</v>
      </c>
      <c r="P311" s="24"/>
      <c r="Q311" s="23">
        <f>Agosto!Q311</f>
        <v>0</v>
      </c>
      <c r="R311" s="23">
        <f>Agosto!R311</f>
        <v>0</v>
      </c>
      <c r="S311" s="24"/>
      <c r="T311" s="23">
        <f>Agosto!T311</f>
        <v>0</v>
      </c>
      <c r="U311" s="23">
        <f>Agosto!U311</f>
        <v>0</v>
      </c>
      <c r="V311" s="24"/>
      <c r="W311" s="23">
        <f>Agosto!W311</f>
        <v>0</v>
      </c>
      <c r="X311" s="23">
        <f>Agosto!X311</f>
        <v>0</v>
      </c>
      <c r="Y311" s="24"/>
      <c r="Z311" s="23">
        <f>Agosto!Z311</f>
        <v>0</v>
      </c>
      <c r="AA311" s="23">
        <f>Agosto!AA311</f>
        <v>0</v>
      </c>
      <c r="AB311" s="24"/>
      <c r="AC311" s="23">
        <f>Agosto!AC311</f>
        <v>0</v>
      </c>
      <c r="AD311" s="23">
        <f>Agosto!AD311</f>
        <v>0</v>
      </c>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4" t="str">
        <f>IF(ISBLANK(Agosto!C313),"",Agosto!C313)</f>
        <v/>
      </c>
      <c r="E313" s="9">
        <v>342</v>
      </c>
      <c r="F313" s="34" t="str">
        <f>IF(ISBLANK(Agosto!F313),"",Agosto!F313)</f>
        <v/>
      </c>
      <c r="H313" s="9">
        <v>343</v>
      </c>
      <c r="I313" s="34" t="str">
        <f>IF(ISBLANK(Agosto!I313),"",Agosto!I313)</f>
        <v/>
      </c>
      <c r="K313" s="9">
        <v>344</v>
      </c>
      <c r="L313" s="34" t="str">
        <f>IF(ISBLANK(Agosto!L313),"",Agosto!L313)</f>
        <v/>
      </c>
      <c r="N313" s="9">
        <v>345</v>
      </c>
      <c r="O313" s="34" t="str">
        <f>IF(ISBLANK(Agosto!O313),"",Agosto!O313)</f>
        <v/>
      </c>
      <c r="Q313" s="9">
        <v>346</v>
      </c>
      <c r="R313" s="34" t="str">
        <f>IF(ISBLANK(Agosto!R313),"",Agosto!R313)</f>
        <v/>
      </c>
      <c r="T313" s="9">
        <v>347</v>
      </c>
      <c r="U313" s="34" t="str">
        <f>IF(ISBLANK(Agosto!U313),"",Agosto!U313)</f>
        <v/>
      </c>
      <c r="W313" s="9">
        <v>348</v>
      </c>
      <c r="X313" s="34" t="str">
        <f>IF(ISBLANK(Agosto!X313),"",Agosto!X313)</f>
        <v/>
      </c>
      <c r="Z313" s="9">
        <v>349</v>
      </c>
      <c r="AA313" s="34" t="str">
        <f>IF(ISBLANK(Agosto!AA313),"",Agosto!AA313)</f>
        <v/>
      </c>
      <c r="AC313" s="9">
        <v>350</v>
      </c>
      <c r="AD313" s="34" t="str">
        <f>IF(ISBLANK(Agosto!AD313),"",Agosto!AD313)</f>
        <v/>
      </c>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3" t="s">
        <v>80</v>
      </c>
      <c r="C316" s="41"/>
      <c r="E316" s="43" t="s">
        <v>80</v>
      </c>
      <c r="F316" s="41"/>
      <c r="H316" s="43" t="s">
        <v>80</v>
      </c>
      <c r="I316" s="41"/>
      <c r="K316" s="43" t="s">
        <v>80</v>
      </c>
      <c r="L316" s="41"/>
      <c r="N316" s="43" t="s">
        <v>80</v>
      </c>
      <c r="O316" s="41"/>
      <c r="Q316" s="43" t="s">
        <v>80</v>
      </c>
      <c r="R316" s="41"/>
      <c r="T316" s="43" t="s">
        <v>80</v>
      </c>
      <c r="U316" s="41"/>
      <c r="W316" s="43" t="s">
        <v>80</v>
      </c>
      <c r="X316" s="41"/>
      <c r="Z316" s="43" t="s">
        <v>80</v>
      </c>
      <c r="AA316" s="41"/>
      <c r="AC316" s="43"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23">
        <f>Agosto!B318</f>
        <v>0</v>
      </c>
      <c r="C318" s="23">
        <f>Agosto!C318</f>
        <v>0</v>
      </c>
      <c r="D318" s="24"/>
      <c r="E318" s="23">
        <f>Agosto!E318</f>
        <v>0</v>
      </c>
      <c r="F318" s="23">
        <f>Agosto!F318</f>
        <v>0</v>
      </c>
      <c r="G318" s="24"/>
      <c r="H318" s="23">
        <f>Agosto!H318</f>
        <v>0</v>
      </c>
      <c r="I318" s="23">
        <f>Agosto!I318</f>
        <v>0</v>
      </c>
      <c r="J318" s="24"/>
      <c r="K318" s="23">
        <f>Agosto!K318</f>
        <v>0</v>
      </c>
      <c r="L318" s="23">
        <f>Agosto!L318</f>
        <v>0</v>
      </c>
      <c r="M318" s="24"/>
      <c r="N318" s="23">
        <f>Agosto!N318</f>
        <v>0</v>
      </c>
      <c r="O318" s="23">
        <f>Agosto!O318</f>
        <v>0</v>
      </c>
      <c r="P318" s="24"/>
      <c r="Q318" s="23">
        <f>Agosto!Q318</f>
        <v>0</v>
      </c>
      <c r="R318" s="23">
        <f>Agosto!R318</f>
        <v>0</v>
      </c>
      <c r="S318" s="24"/>
      <c r="T318" s="23">
        <f>Agosto!T318</f>
        <v>0</v>
      </c>
      <c r="U318" s="23">
        <f>Agosto!U318</f>
        <v>0</v>
      </c>
      <c r="V318" s="24"/>
      <c r="W318" s="23">
        <f>Agosto!W318</f>
        <v>0</v>
      </c>
      <c r="X318" s="23">
        <f>Agosto!X318</f>
        <v>0</v>
      </c>
      <c r="Y318" s="24"/>
      <c r="Z318" s="23">
        <f>Agosto!Z318</f>
        <v>0</v>
      </c>
      <c r="AA318" s="23">
        <f>Agosto!AA318</f>
        <v>0</v>
      </c>
      <c r="AB318" s="24"/>
      <c r="AC318" s="23">
        <f>Agosto!AC318</f>
        <v>0</v>
      </c>
      <c r="AD318" s="23">
        <f>Agosto!AD318</f>
        <v>0</v>
      </c>
    </row>
    <row r="319" spans="2:33" x14ac:dyDescent="0.25">
      <c r="B319" s="23">
        <f>Agosto!B319</f>
        <v>0</v>
      </c>
      <c r="C319" s="23">
        <f>Agosto!C319</f>
        <v>0</v>
      </c>
      <c r="D319" s="24"/>
      <c r="E319" s="23">
        <f>Agosto!E319</f>
        <v>0</v>
      </c>
      <c r="F319" s="23">
        <f>Agosto!F319</f>
        <v>0</v>
      </c>
      <c r="G319" s="24"/>
      <c r="H319" s="23">
        <f>Agosto!H319</f>
        <v>0</v>
      </c>
      <c r="I319" s="23">
        <f>Agosto!I319</f>
        <v>0</v>
      </c>
      <c r="J319" s="24"/>
      <c r="K319" s="23">
        <f>Agosto!K319</f>
        <v>0</v>
      </c>
      <c r="L319" s="23">
        <f>Agosto!L319</f>
        <v>0</v>
      </c>
      <c r="M319" s="24"/>
      <c r="N319" s="23">
        <f>Agosto!N319</f>
        <v>0</v>
      </c>
      <c r="O319" s="23">
        <f>Agosto!O319</f>
        <v>0</v>
      </c>
      <c r="P319" s="24"/>
      <c r="Q319" s="23">
        <f>Agosto!Q319</f>
        <v>0</v>
      </c>
      <c r="R319" s="23">
        <f>Agosto!R319</f>
        <v>0</v>
      </c>
      <c r="S319" s="24"/>
      <c r="T319" s="23">
        <f>Agosto!T319</f>
        <v>0</v>
      </c>
      <c r="U319" s="23">
        <f>Agosto!U319</f>
        <v>0</v>
      </c>
      <c r="V319" s="24"/>
      <c r="W319" s="23">
        <f>Agosto!W319</f>
        <v>0</v>
      </c>
      <c r="X319" s="23">
        <f>Agosto!X319</f>
        <v>0</v>
      </c>
      <c r="Y319" s="24"/>
      <c r="Z319" s="23">
        <f>Agosto!Z319</f>
        <v>0</v>
      </c>
      <c r="AA319" s="23">
        <f>Agosto!AA319</f>
        <v>0</v>
      </c>
      <c r="AB319" s="24"/>
      <c r="AC319" s="23">
        <f>Agosto!AC319</f>
        <v>0</v>
      </c>
      <c r="AD319" s="23">
        <f>Agosto!AD319</f>
        <v>0</v>
      </c>
    </row>
    <row r="320" spans="2:33" x14ac:dyDescent="0.25">
      <c r="B320" s="23">
        <f>Agosto!B320</f>
        <v>0</v>
      </c>
      <c r="C320" s="23">
        <f>Agosto!C320</f>
        <v>0</v>
      </c>
      <c r="D320" s="24"/>
      <c r="E320" s="23">
        <f>Agosto!E320</f>
        <v>0</v>
      </c>
      <c r="F320" s="23">
        <f>Agosto!F320</f>
        <v>0</v>
      </c>
      <c r="G320" s="24"/>
      <c r="H320" s="23">
        <f>Agosto!H320</f>
        <v>0</v>
      </c>
      <c r="I320" s="23">
        <f>Agosto!I320</f>
        <v>0</v>
      </c>
      <c r="J320" s="24"/>
      <c r="K320" s="23">
        <f>Agosto!K320</f>
        <v>0</v>
      </c>
      <c r="L320" s="23">
        <f>Agosto!L320</f>
        <v>0</v>
      </c>
      <c r="M320" s="24"/>
      <c r="N320" s="23">
        <f>Agosto!N320</f>
        <v>0</v>
      </c>
      <c r="O320" s="23">
        <f>Agosto!O320</f>
        <v>0</v>
      </c>
      <c r="P320" s="24"/>
      <c r="Q320" s="23">
        <f>Agosto!Q320</f>
        <v>0</v>
      </c>
      <c r="R320" s="23">
        <f>Agosto!R320</f>
        <v>0</v>
      </c>
      <c r="S320" s="24"/>
      <c r="T320" s="23">
        <f>Agosto!T320</f>
        <v>0</v>
      </c>
      <c r="U320" s="23">
        <f>Agosto!U320</f>
        <v>0</v>
      </c>
      <c r="V320" s="24"/>
      <c r="W320" s="23">
        <f>Agosto!W320</f>
        <v>0</v>
      </c>
      <c r="X320" s="23">
        <f>Agosto!X320</f>
        <v>0</v>
      </c>
      <c r="Y320" s="24"/>
      <c r="Z320" s="23">
        <f>Agosto!Z320</f>
        <v>0</v>
      </c>
      <c r="AA320" s="23">
        <f>Agosto!AA320</f>
        <v>0</v>
      </c>
      <c r="AB320" s="24"/>
      <c r="AC320" s="23">
        <f>Agosto!AC320</f>
        <v>0</v>
      </c>
      <c r="AD320" s="23">
        <f>Agosto!AD320</f>
        <v>0</v>
      </c>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4" t="str">
        <f>IF(ISBLANK(Agosto!C322),"",Agosto!C322)</f>
        <v/>
      </c>
      <c r="E322" s="9">
        <v>352</v>
      </c>
      <c r="F322" s="34" t="str">
        <f>IF(ISBLANK(Agosto!F322),"",Agosto!F322)</f>
        <v/>
      </c>
      <c r="H322" s="9">
        <v>353</v>
      </c>
      <c r="I322" s="34" t="str">
        <f>IF(ISBLANK(Agosto!I322),"",Agosto!I322)</f>
        <v/>
      </c>
      <c r="K322" s="9">
        <v>354</v>
      </c>
      <c r="L322" s="34" t="str">
        <f>IF(ISBLANK(Agosto!L322),"",Agosto!L322)</f>
        <v/>
      </c>
      <c r="N322" s="9">
        <v>355</v>
      </c>
      <c r="O322" s="34" t="str">
        <f>IF(ISBLANK(Agosto!O322),"",Agosto!O322)</f>
        <v/>
      </c>
      <c r="Q322" s="9">
        <v>356</v>
      </c>
      <c r="R322" s="34" t="str">
        <f>IF(ISBLANK(Agosto!R322),"",Agosto!R322)</f>
        <v/>
      </c>
      <c r="T322" s="9">
        <v>357</v>
      </c>
      <c r="U322" s="34" t="str">
        <f>IF(ISBLANK(Agosto!U322),"",Agosto!U322)</f>
        <v/>
      </c>
      <c r="W322" s="9">
        <v>358</v>
      </c>
      <c r="X322" s="34" t="str">
        <f>IF(ISBLANK(Agosto!X322),"",Agosto!X322)</f>
        <v/>
      </c>
      <c r="Z322" s="9">
        <v>359</v>
      </c>
      <c r="AA322" s="34" t="str">
        <f>IF(ISBLANK(Agosto!AA322),"",Agosto!AA322)</f>
        <v/>
      </c>
      <c r="AC322" s="9">
        <v>360</v>
      </c>
      <c r="AD322" s="34" t="str">
        <f>IF(ISBLANK(Agosto!AD322),"",Agosto!AD322)</f>
        <v/>
      </c>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3" t="s">
        <v>80</v>
      </c>
      <c r="C325" s="41"/>
      <c r="E325" s="43" t="s">
        <v>80</v>
      </c>
      <c r="F325" s="41"/>
      <c r="H325" s="43" t="s">
        <v>80</v>
      </c>
      <c r="I325" s="41"/>
      <c r="K325" s="43" t="s">
        <v>80</v>
      </c>
      <c r="L325" s="41"/>
      <c r="N325" s="43" t="s">
        <v>80</v>
      </c>
      <c r="O325" s="41"/>
      <c r="Q325" s="43" t="s">
        <v>80</v>
      </c>
      <c r="R325" s="41"/>
      <c r="T325" s="43" t="s">
        <v>80</v>
      </c>
      <c r="U325" s="41"/>
      <c r="W325" s="43" t="s">
        <v>80</v>
      </c>
      <c r="X325" s="41"/>
      <c r="Z325" s="43" t="s">
        <v>80</v>
      </c>
      <c r="AA325" s="41"/>
      <c r="AC325" s="43" t="s">
        <v>80</v>
      </c>
      <c r="AD325" s="41"/>
      <c r="AF325" s="39">
        <f>SUM(C325,F325,I325,L325,O325,R325,U325,X325,AA325,AD325)</f>
        <v>0</v>
      </c>
    </row>
    <row r="326" spans="2:33" x14ac:dyDescent="0.25">
      <c r="B326" s="112" t="s">
        <v>103</v>
      </c>
      <c r="C326" s="113"/>
      <c r="E326" s="112" t="s">
        <v>103</v>
      </c>
      <c r="F326" s="113"/>
      <c r="H326" s="112" t="s">
        <v>103</v>
      </c>
      <c r="I326" s="113"/>
      <c r="K326" s="112" t="s">
        <v>103</v>
      </c>
      <c r="L326" s="113"/>
      <c r="N326" s="112" t="s">
        <v>103</v>
      </c>
      <c r="O326" s="113"/>
      <c r="Q326" s="112" t="s">
        <v>103</v>
      </c>
      <c r="R326" s="113"/>
      <c r="T326" s="112" t="s">
        <v>103</v>
      </c>
      <c r="U326" s="113"/>
      <c r="W326" s="112" t="s">
        <v>103</v>
      </c>
      <c r="X326" s="113"/>
      <c r="Z326" s="112" t="s">
        <v>103</v>
      </c>
      <c r="AA326" s="113"/>
      <c r="AC326" s="112" t="s">
        <v>103</v>
      </c>
      <c r="AD326" s="113"/>
    </row>
    <row r="327" spans="2:33" x14ac:dyDescent="0.25">
      <c r="B327" s="23">
        <f>Agosto!B327</f>
        <v>0</v>
      </c>
      <c r="C327" s="23">
        <f>Agosto!C327</f>
        <v>0</v>
      </c>
      <c r="D327" s="24"/>
      <c r="E327" s="23">
        <f>Agosto!E327</f>
        <v>0</v>
      </c>
      <c r="F327" s="23">
        <f>Agosto!F327</f>
        <v>0</v>
      </c>
      <c r="G327" s="24"/>
      <c r="H327" s="23">
        <f>Agosto!H327</f>
        <v>0</v>
      </c>
      <c r="I327" s="23">
        <f>Agosto!I327</f>
        <v>0</v>
      </c>
      <c r="J327" s="24"/>
      <c r="K327" s="23">
        <f>Agosto!K327</f>
        <v>0</v>
      </c>
      <c r="L327" s="23">
        <f>Agosto!L327</f>
        <v>0</v>
      </c>
      <c r="M327" s="24"/>
      <c r="N327" s="23">
        <f>Agosto!N327</f>
        <v>0</v>
      </c>
      <c r="O327" s="23">
        <f>Agosto!O327</f>
        <v>0</v>
      </c>
      <c r="P327" s="24"/>
      <c r="Q327" s="23">
        <f>Agosto!Q327</f>
        <v>0</v>
      </c>
      <c r="R327" s="23">
        <f>Agosto!R327</f>
        <v>0</v>
      </c>
      <c r="S327" s="24"/>
      <c r="T327" s="23">
        <f>Agosto!T327</f>
        <v>0</v>
      </c>
      <c r="U327" s="23">
        <f>Agosto!U327</f>
        <v>0</v>
      </c>
      <c r="V327" s="24"/>
      <c r="W327" s="23">
        <f>Agosto!W327</f>
        <v>0</v>
      </c>
      <c r="X327" s="23">
        <f>Agosto!X327</f>
        <v>0</v>
      </c>
      <c r="Y327" s="24"/>
      <c r="Z327" s="23">
        <f>Agosto!Z327</f>
        <v>0</v>
      </c>
      <c r="AA327" s="23">
        <f>Agosto!AA327</f>
        <v>0</v>
      </c>
      <c r="AB327" s="24"/>
      <c r="AC327" s="23">
        <f>Agosto!AC327</f>
        <v>0</v>
      </c>
      <c r="AD327" s="23">
        <f>Agosto!AD327</f>
        <v>0</v>
      </c>
    </row>
    <row r="328" spans="2:33" x14ac:dyDescent="0.25">
      <c r="B328" s="23">
        <f>Agosto!B328</f>
        <v>0</v>
      </c>
      <c r="C328" s="23">
        <f>Agosto!C328</f>
        <v>0</v>
      </c>
      <c r="D328" s="24"/>
      <c r="E328" s="23">
        <f>Agosto!E328</f>
        <v>0</v>
      </c>
      <c r="F328" s="23">
        <f>Agosto!F328</f>
        <v>0</v>
      </c>
      <c r="G328" s="24"/>
      <c r="H328" s="23">
        <f>Agosto!H328</f>
        <v>0</v>
      </c>
      <c r="I328" s="23">
        <f>Agosto!I328</f>
        <v>0</v>
      </c>
      <c r="J328" s="24"/>
      <c r="K328" s="23">
        <f>Agosto!K328</f>
        <v>0</v>
      </c>
      <c r="L328" s="23">
        <f>Agosto!L328</f>
        <v>0</v>
      </c>
      <c r="M328" s="24"/>
      <c r="N328" s="23">
        <f>Agosto!N328</f>
        <v>0</v>
      </c>
      <c r="O328" s="23">
        <f>Agosto!O328</f>
        <v>0</v>
      </c>
      <c r="P328" s="24"/>
      <c r="Q328" s="23">
        <f>Agosto!Q328</f>
        <v>0</v>
      </c>
      <c r="R328" s="23">
        <f>Agosto!R328</f>
        <v>0</v>
      </c>
      <c r="S328" s="24"/>
      <c r="T328" s="23">
        <f>Agosto!T328</f>
        <v>0</v>
      </c>
      <c r="U328" s="23">
        <f>Agosto!U328</f>
        <v>0</v>
      </c>
      <c r="V328" s="24"/>
      <c r="W328" s="23">
        <f>Agosto!W328</f>
        <v>0</v>
      </c>
      <c r="X328" s="23">
        <f>Agosto!X328</f>
        <v>0</v>
      </c>
      <c r="Y328" s="24"/>
      <c r="Z328" s="23">
        <f>Agosto!Z328</f>
        <v>0</v>
      </c>
      <c r="AA328" s="23">
        <f>Agosto!AA328</f>
        <v>0</v>
      </c>
      <c r="AB328" s="24"/>
      <c r="AC328" s="23">
        <f>Agosto!AC328</f>
        <v>0</v>
      </c>
      <c r="AD328" s="23">
        <f>Agosto!AD328</f>
        <v>0</v>
      </c>
    </row>
    <row r="329" spans="2:33" x14ac:dyDescent="0.25">
      <c r="B329" s="23">
        <f>Agosto!B329</f>
        <v>0</v>
      </c>
      <c r="C329" s="23">
        <f>Agosto!C329</f>
        <v>0</v>
      </c>
      <c r="D329" s="24"/>
      <c r="E329" s="23">
        <f>Agosto!E329</f>
        <v>0</v>
      </c>
      <c r="F329" s="23">
        <f>Agosto!F329</f>
        <v>0</v>
      </c>
      <c r="G329" s="24"/>
      <c r="H329" s="23">
        <f>Agosto!H329</f>
        <v>0</v>
      </c>
      <c r="I329" s="23">
        <f>Agosto!I329</f>
        <v>0</v>
      </c>
      <c r="J329" s="24"/>
      <c r="K329" s="23">
        <f>Agosto!K329</f>
        <v>0</v>
      </c>
      <c r="L329" s="23">
        <f>Agosto!L329</f>
        <v>0</v>
      </c>
      <c r="M329" s="24"/>
      <c r="N329" s="23">
        <f>Agosto!N329</f>
        <v>0</v>
      </c>
      <c r="O329" s="23">
        <f>Agosto!O329</f>
        <v>0</v>
      </c>
      <c r="P329" s="24"/>
      <c r="Q329" s="23">
        <f>Agosto!Q329</f>
        <v>0</v>
      </c>
      <c r="R329" s="23">
        <f>Agosto!R329</f>
        <v>0</v>
      </c>
      <c r="S329" s="24"/>
      <c r="T329" s="23">
        <f>Agosto!T329</f>
        <v>0</v>
      </c>
      <c r="U329" s="23">
        <f>Agosto!U329</f>
        <v>0</v>
      </c>
      <c r="V329" s="24"/>
      <c r="W329" s="23">
        <f>Agosto!W329</f>
        <v>0</v>
      </c>
      <c r="X329" s="23">
        <f>Agosto!X329</f>
        <v>0</v>
      </c>
      <c r="Y329" s="24"/>
      <c r="Z329" s="23">
        <f>Agosto!Z329</f>
        <v>0</v>
      </c>
      <c r="AA329" s="23">
        <f>Agosto!AA329</f>
        <v>0</v>
      </c>
      <c r="AB329" s="24"/>
      <c r="AC329" s="23">
        <f>Agosto!AC329</f>
        <v>0</v>
      </c>
      <c r="AD329" s="23">
        <f>Agosto!AD329</f>
        <v>0</v>
      </c>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4" t="str">
        <f>IF(ISBLANK(Agosto!C331),"",Agosto!C331)</f>
        <v/>
      </c>
      <c r="E331" s="9">
        <v>362</v>
      </c>
      <c r="F331" s="34" t="str">
        <f>IF(ISBLANK(Agosto!F331),"",Agosto!F331)</f>
        <v/>
      </c>
      <c r="H331" s="9">
        <v>363</v>
      </c>
      <c r="I331" s="34" t="str">
        <f>IF(ISBLANK(Agosto!I331),"",Agosto!I331)</f>
        <v/>
      </c>
      <c r="K331" s="9">
        <v>364</v>
      </c>
      <c r="L331" s="34" t="str">
        <f>IF(ISBLANK(Agosto!L331),"",Agosto!L331)</f>
        <v/>
      </c>
      <c r="N331" s="9">
        <v>365</v>
      </c>
      <c r="O331" s="34" t="str">
        <f>IF(ISBLANK(Agosto!O331),"",Agosto!O331)</f>
        <v/>
      </c>
      <c r="Q331" s="9">
        <v>366</v>
      </c>
      <c r="R331" s="34" t="str">
        <f>IF(ISBLANK(Agosto!R331),"",Agosto!R331)</f>
        <v/>
      </c>
      <c r="T331" s="9">
        <v>367</v>
      </c>
      <c r="U331" s="34" t="str">
        <f>IF(ISBLANK(Agosto!U331),"",Agosto!U331)</f>
        <v/>
      </c>
      <c r="W331" s="9">
        <v>368</v>
      </c>
      <c r="X331" s="34" t="str">
        <f>IF(ISBLANK(Agosto!X331),"",Agosto!X331)</f>
        <v/>
      </c>
      <c r="Z331" s="9">
        <v>369</v>
      </c>
      <c r="AA331" s="34" t="str">
        <f>IF(ISBLANK(Agosto!AA331),"",Agosto!AA331)</f>
        <v/>
      </c>
      <c r="AC331" s="9">
        <v>370</v>
      </c>
      <c r="AD331" s="34" t="str">
        <f>IF(ISBLANK(Agosto!AD331),"",Agosto!AD331)</f>
        <v/>
      </c>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3" t="s">
        <v>80</v>
      </c>
      <c r="C334" s="41"/>
      <c r="E334" s="43" t="s">
        <v>80</v>
      </c>
      <c r="F334" s="41"/>
      <c r="H334" s="43" t="s">
        <v>80</v>
      </c>
      <c r="I334" s="41"/>
      <c r="K334" s="43" t="s">
        <v>80</v>
      </c>
      <c r="L334" s="41"/>
      <c r="N334" s="43" t="s">
        <v>80</v>
      </c>
      <c r="O334" s="41"/>
      <c r="Q334" s="43" t="s">
        <v>80</v>
      </c>
      <c r="R334" s="41"/>
      <c r="T334" s="43" t="s">
        <v>80</v>
      </c>
      <c r="U334" s="41"/>
      <c r="W334" s="43" t="s">
        <v>80</v>
      </c>
      <c r="X334" s="41"/>
      <c r="Z334" s="43" t="s">
        <v>80</v>
      </c>
      <c r="AA334" s="41"/>
      <c r="AC334" s="43" t="s">
        <v>80</v>
      </c>
      <c r="AD334" s="41"/>
      <c r="AF334" s="39">
        <f>SUM(C334,F334,I334,L334,O334,R334,U334,X334,AA334,AD334)</f>
        <v>0</v>
      </c>
    </row>
    <row r="335" spans="2:33" x14ac:dyDescent="0.25">
      <c r="B335" s="112" t="s">
        <v>103</v>
      </c>
      <c r="C335" s="113"/>
      <c r="E335" s="112" t="s">
        <v>103</v>
      </c>
      <c r="F335" s="113"/>
      <c r="H335" s="112" t="s">
        <v>103</v>
      </c>
      <c r="I335" s="113"/>
      <c r="K335" s="112" t="s">
        <v>103</v>
      </c>
      <c r="L335" s="113"/>
      <c r="N335" s="112" t="s">
        <v>103</v>
      </c>
      <c r="O335" s="113"/>
      <c r="Q335" s="112" t="s">
        <v>103</v>
      </c>
      <c r="R335" s="113"/>
      <c r="T335" s="112" t="s">
        <v>103</v>
      </c>
      <c r="U335" s="113"/>
      <c r="W335" s="112" t="s">
        <v>103</v>
      </c>
      <c r="X335" s="113"/>
      <c r="Z335" s="112" t="s">
        <v>103</v>
      </c>
      <c r="AA335" s="113"/>
      <c r="AC335" s="112" t="s">
        <v>103</v>
      </c>
      <c r="AD335" s="113"/>
    </row>
    <row r="336" spans="2:33" x14ac:dyDescent="0.25">
      <c r="B336" s="23">
        <f>Agosto!B336</f>
        <v>0</v>
      </c>
      <c r="C336" s="23">
        <f>Agosto!C336</f>
        <v>0</v>
      </c>
      <c r="D336" s="24"/>
      <c r="E336" s="23">
        <f>Agosto!E336</f>
        <v>0</v>
      </c>
      <c r="F336" s="23">
        <f>Agosto!F336</f>
        <v>0</v>
      </c>
      <c r="G336" s="24"/>
      <c r="H336" s="23">
        <f>Agosto!H336</f>
        <v>0</v>
      </c>
      <c r="I336" s="23">
        <f>Agosto!I336</f>
        <v>0</v>
      </c>
      <c r="J336" s="24"/>
      <c r="K336" s="23">
        <f>Agosto!K336</f>
        <v>0</v>
      </c>
      <c r="L336" s="23">
        <f>Agosto!L336</f>
        <v>0</v>
      </c>
      <c r="M336" s="24"/>
      <c r="N336" s="23">
        <f>Agosto!N336</f>
        <v>0</v>
      </c>
      <c r="O336" s="23">
        <f>Agosto!O336</f>
        <v>0</v>
      </c>
      <c r="P336" s="24"/>
      <c r="Q336" s="23">
        <f>Agosto!Q336</f>
        <v>0</v>
      </c>
      <c r="R336" s="23">
        <f>Agosto!R336</f>
        <v>0</v>
      </c>
      <c r="S336" s="24"/>
      <c r="T336" s="23">
        <f>Agosto!T336</f>
        <v>0</v>
      </c>
      <c r="U336" s="23">
        <f>Agosto!U336</f>
        <v>0</v>
      </c>
      <c r="V336" s="24"/>
      <c r="W336" s="23">
        <f>Agosto!W336</f>
        <v>0</v>
      </c>
      <c r="X336" s="23">
        <f>Agosto!X336</f>
        <v>0</v>
      </c>
      <c r="Y336" s="24"/>
      <c r="Z336" s="23">
        <f>Agosto!Z336</f>
        <v>0</v>
      </c>
      <c r="AA336" s="23">
        <f>Agosto!AA336</f>
        <v>0</v>
      </c>
      <c r="AB336" s="24"/>
      <c r="AC336" s="23">
        <f>Agosto!AC336</f>
        <v>0</v>
      </c>
      <c r="AD336" s="23">
        <f>Agosto!AD336</f>
        <v>0</v>
      </c>
    </row>
    <row r="337" spans="2:33" x14ac:dyDescent="0.25">
      <c r="B337" s="23">
        <f>Agosto!B337</f>
        <v>0</v>
      </c>
      <c r="C337" s="23">
        <f>Agosto!C337</f>
        <v>0</v>
      </c>
      <c r="D337" s="24"/>
      <c r="E337" s="23">
        <f>Agosto!E337</f>
        <v>0</v>
      </c>
      <c r="F337" s="23">
        <f>Agosto!F337</f>
        <v>0</v>
      </c>
      <c r="G337" s="24"/>
      <c r="H337" s="23">
        <f>Agosto!H337</f>
        <v>0</v>
      </c>
      <c r="I337" s="23">
        <f>Agosto!I337</f>
        <v>0</v>
      </c>
      <c r="J337" s="24"/>
      <c r="K337" s="23">
        <f>Agosto!K337</f>
        <v>0</v>
      </c>
      <c r="L337" s="23">
        <f>Agosto!L337</f>
        <v>0</v>
      </c>
      <c r="M337" s="24"/>
      <c r="N337" s="23">
        <f>Agosto!N337</f>
        <v>0</v>
      </c>
      <c r="O337" s="23">
        <f>Agosto!O337</f>
        <v>0</v>
      </c>
      <c r="P337" s="24"/>
      <c r="Q337" s="23">
        <f>Agosto!Q337</f>
        <v>0</v>
      </c>
      <c r="R337" s="23">
        <f>Agosto!R337</f>
        <v>0</v>
      </c>
      <c r="S337" s="24"/>
      <c r="T337" s="23">
        <f>Agosto!T337</f>
        <v>0</v>
      </c>
      <c r="U337" s="23">
        <f>Agosto!U337</f>
        <v>0</v>
      </c>
      <c r="V337" s="24"/>
      <c r="W337" s="23">
        <f>Agosto!W337</f>
        <v>0</v>
      </c>
      <c r="X337" s="23">
        <f>Agosto!X337</f>
        <v>0</v>
      </c>
      <c r="Y337" s="24"/>
      <c r="Z337" s="23">
        <f>Agosto!Z337</f>
        <v>0</v>
      </c>
      <c r="AA337" s="23">
        <f>Agosto!AA337</f>
        <v>0</v>
      </c>
      <c r="AB337" s="24"/>
      <c r="AC337" s="23">
        <f>Agosto!AC337</f>
        <v>0</v>
      </c>
      <c r="AD337" s="23">
        <f>Agosto!AD337</f>
        <v>0</v>
      </c>
    </row>
    <row r="338" spans="2:33" x14ac:dyDescent="0.25">
      <c r="B338" s="23">
        <f>Agosto!B338</f>
        <v>0</v>
      </c>
      <c r="C338" s="23">
        <f>Agosto!C338</f>
        <v>0</v>
      </c>
      <c r="D338" s="24"/>
      <c r="E338" s="23">
        <f>Agosto!E338</f>
        <v>0</v>
      </c>
      <c r="F338" s="23">
        <f>Agosto!F338</f>
        <v>0</v>
      </c>
      <c r="G338" s="24"/>
      <c r="H338" s="23">
        <f>Agosto!H338</f>
        <v>0</v>
      </c>
      <c r="I338" s="23">
        <f>Agosto!I338</f>
        <v>0</v>
      </c>
      <c r="J338" s="24"/>
      <c r="K338" s="23">
        <f>Agosto!K338</f>
        <v>0</v>
      </c>
      <c r="L338" s="23">
        <f>Agosto!L338</f>
        <v>0</v>
      </c>
      <c r="M338" s="24"/>
      <c r="N338" s="23">
        <f>Agosto!N338</f>
        <v>0</v>
      </c>
      <c r="O338" s="23">
        <f>Agosto!O338</f>
        <v>0</v>
      </c>
      <c r="P338" s="24"/>
      <c r="Q338" s="23">
        <f>Agosto!Q338</f>
        <v>0</v>
      </c>
      <c r="R338" s="23">
        <f>Agosto!R338</f>
        <v>0</v>
      </c>
      <c r="S338" s="24"/>
      <c r="T338" s="23">
        <f>Agosto!T338</f>
        <v>0</v>
      </c>
      <c r="U338" s="23">
        <f>Agosto!U338</f>
        <v>0</v>
      </c>
      <c r="V338" s="24"/>
      <c r="W338" s="23">
        <f>Agosto!W338</f>
        <v>0</v>
      </c>
      <c r="X338" s="23">
        <f>Agosto!X338</f>
        <v>0</v>
      </c>
      <c r="Y338" s="24"/>
      <c r="Z338" s="23">
        <f>Agosto!Z338</f>
        <v>0</v>
      </c>
      <c r="AA338" s="23">
        <f>Agosto!AA338</f>
        <v>0</v>
      </c>
      <c r="AB338" s="24"/>
      <c r="AC338" s="23">
        <f>Agosto!AC338</f>
        <v>0</v>
      </c>
      <c r="AD338" s="23">
        <f>Agosto!AD338</f>
        <v>0</v>
      </c>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4" t="str">
        <f>IF(ISBLANK(Agosto!C340),"",Agosto!C340)</f>
        <v/>
      </c>
      <c r="E340" s="9">
        <v>372</v>
      </c>
      <c r="F340" s="34" t="str">
        <f>IF(ISBLANK(Agosto!F340),"",Agosto!F340)</f>
        <v/>
      </c>
      <c r="H340" s="9">
        <v>373</v>
      </c>
      <c r="I340" s="34" t="str">
        <f>IF(ISBLANK(Agosto!I340),"",Agosto!I340)</f>
        <v/>
      </c>
      <c r="K340" s="9">
        <v>374</v>
      </c>
      <c r="L340" s="34" t="str">
        <f>IF(ISBLANK(Agosto!L340),"",Agosto!L340)</f>
        <v/>
      </c>
      <c r="N340" s="9">
        <v>375</v>
      </c>
      <c r="O340" s="34" t="str">
        <f>IF(ISBLANK(Agosto!O340),"",Agosto!O340)</f>
        <v/>
      </c>
      <c r="Q340" s="9">
        <v>376</v>
      </c>
      <c r="R340" s="34" t="str">
        <f>IF(ISBLANK(Agosto!R340),"",Agosto!R340)</f>
        <v/>
      </c>
      <c r="T340" s="9">
        <v>377</v>
      </c>
      <c r="U340" s="34" t="str">
        <f>IF(ISBLANK(Agosto!U340),"",Agosto!U340)</f>
        <v/>
      </c>
      <c r="W340" s="9">
        <v>378</v>
      </c>
      <c r="X340" s="34" t="str">
        <f>IF(ISBLANK(Agosto!X340),"",Agosto!X340)</f>
        <v/>
      </c>
      <c r="Z340" s="9">
        <v>379</v>
      </c>
      <c r="AA340" s="34" t="str">
        <f>IF(ISBLANK(Agosto!AA340),"",Agosto!AA340)</f>
        <v/>
      </c>
      <c r="AC340" s="9">
        <v>380</v>
      </c>
      <c r="AD340" s="34" t="str">
        <f>IF(ISBLANK(Agosto!AD340),"",Agosto!AD340)</f>
        <v/>
      </c>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3" t="s">
        <v>80</v>
      </c>
      <c r="C343" s="41"/>
      <c r="E343" s="43" t="s">
        <v>80</v>
      </c>
      <c r="F343" s="41"/>
      <c r="H343" s="43" t="s">
        <v>80</v>
      </c>
      <c r="I343" s="41"/>
      <c r="K343" s="43" t="s">
        <v>80</v>
      </c>
      <c r="L343" s="41"/>
      <c r="N343" s="43" t="s">
        <v>80</v>
      </c>
      <c r="O343" s="41"/>
      <c r="Q343" s="43" t="s">
        <v>80</v>
      </c>
      <c r="R343" s="41"/>
      <c r="T343" s="43" t="s">
        <v>80</v>
      </c>
      <c r="U343" s="41"/>
      <c r="W343" s="43" t="s">
        <v>80</v>
      </c>
      <c r="X343" s="41"/>
      <c r="Z343" s="43" t="s">
        <v>80</v>
      </c>
      <c r="AA343" s="41"/>
      <c r="AC343" s="43" t="s">
        <v>80</v>
      </c>
      <c r="AD343" s="41"/>
      <c r="AF343" s="39">
        <f>SUM(C343,F343,I343,L343,O343,R343,U343,X343,AA343,AD343)</f>
        <v>0</v>
      </c>
    </row>
    <row r="344" spans="2:33" x14ac:dyDescent="0.25">
      <c r="B344" s="112" t="s">
        <v>103</v>
      </c>
      <c r="C344" s="113"/>
      <c r="E344" s="112" t="s">
        <v>103</v>
      </c>
      <c r="F344" s="113"/>
      <c r="H344" s="112" t="s">
        <v>103</v>
      </c>
      <c r="I344" s="113"/>
      <c r="K344" s="112" t="s">
        <v>103</v>
      </c>
      <c r="L344" s="113"/>
      <c r="N344" s="112" t="s">
        <v>103</v>
      </c>
      <c r="O344" s="113"/>
      <c r="Q344" s="112" t="s">
        <v>103</v>
      </c>
      <c r="R344" s="113"/>
      <c r="T344" s="112" t="s">
        <v>103</v>
      </c>
      <c r="U344" s="113"/>
      <c r="W344" s="112" t="s">
        <v>103</v>
      </c>
      <c r="X344" s="113"/>
      <c r="Z344" s="112" t="s">
        <v>103</v>
      </c>
      <c r="AA344" s="113"/>
      <c r="AC344" s="112" t="s">
        <v>103</v>
      </c>
      <c r="AD344" s="113"/>
    </row>
    <row r="345" spans="2:33" x14ac:dyDescent="0.25">
      <c r="B345" s="23">
        <f>Agosto!B345</f>
        <v>0</v>
      </c>
      <c r="C345" s="23">
        <f>Agosto!C345</f>
        <v>0</v>
      </c>
      <c r="D345" s="24"/>
      <c r="E345" s="23">
        <f>Agosto!E345</f>
        <v>0</v>
      </c>
      <c r="F345" s="23">
        <f>Agosto!F345</f>
        <v>0</v>
      </c>
      <c r="G345" s="24"/>
      <c r="H345" s="23">
        <f>Agosto!H345</f>
        <v>0</v>
      </c>
      <c r="I345" s="23">
        <f>Agosto!I345</f>
        <v>0</v>
      </c>
      <c r="J345" s="24"/>
      <c r="K345" s="23">
        <f>Agosto!K345</f>
        <v>0</v>
      </c>
      <c r="L345" s="23">
        <f>Agosto!L345</f>
        <v>0</v>
      </c>
      <c r="M345" s="24"/>
      <c r="N345" s="23">
        <f>Agosto!N345</f>
        <v>0</v>
      </c>
      <c r="O345" s="23">
        <f>Agosto!O345</f>
        <v>0</v>
      </c>
      <c r="P345" s="24"/>
      <c r="Q345" s="23">
        <f>Agosto!Q345</f>
        <v>0</v>
      </c>
      <c r="R345" s="23">
        <f>Agosto!R345</f>
        <v>0</v>
      </c>
      <c r="S345" s="24"/>
      <c r="T345" s="23">
        <f>Agosto!T345</f>
        <v>0</v>
      </c>
      <c r="U345" s="23">
        <f>Agosto!U345</f>
        <v>0</v>
      </c>
      <c r="V345" s="24"/>
      <c r="W345" s="23">
        <f>Agosto!W345</f>
        <v>0</v>
      </c>
      <c r="X345" s="23">
        <f>Agosto!X345</f>
        <v>0</v>
      </c>
      <c r="Y345" s="24"/>
      <c r="Z345" s="23">
        <f>Agosto!Z345</f>
        <v>0</v>
      </c>
      <c r="AA345" s="23">
        <f>Agosto!AA345</f>
        <v>0</v>
      </c>
      <c r="AB345" s="24"/>
      <c r="AC345" s="23">
        <f>Agosto!AC345</f>
        <v>0</v>
      </c>
      <c r="AD345" s="23">
        <f>Agosto!AD345</f>
        <v>0</v>
      </c>
    </row>
    <row r="346" spans="2:33" x14ac:dyDescent="0.25">
      <c r="B346" s="23">
        <f>Agosto!B346</f>
        <v>0</v>
      </c>
      <c r="C346" s="23">
        <f>Agosto!C346</f>
        <v>0</v>
      </c>
      <c r="D346" s="24"/>
      <c r="E346" s="23">
        <f>Agosto!E346</f>
        <v>0</v>
      </c>
      <c r="F346" s="23">
        <f>Agosto!F346</f>
        <v>0</v>
      </c>
      <c r="G346" s="24"/>
      <c r="H346" s="23">
        <f>Agosto!H346</f>
        <v>0</v>
      </c>
      <c r="I346" s="23">
        <f>Agosto!I346</f>
        <v>0</v>
      </c>
      <c r="J346" s="24"/>
      <c r="K346" s="23">
        <f>Agosto!K346</f>
        <v>0</v>
      </c>
      <c r="L346" s="23">
        <f>Agosto!L346</f>
        <v>0</v>
      </c>
      <c r="M346" s="24"/>
      <c r="N346" s="23">
        <f>Agosto!N346</f>
        <v>0</v>
      </c>
      <c r="O346" s="23">
        <f>Agosto!O346</f>
        <v>0</v>
      </c>
      <c r="P346" s="24"/>
      <c r="Q346" s="23">
        <f>Agosto!Q346</f>
        <v>0</v>
      </c>
      <c r="R346" s="23">
        <f>Agosto!R346</f>
        <v>0</v>
      </c>
      <c r="S346" s="24"/>
      <c r="T346" s="23">
        <f>Agosto!T346</f>
        <v>0</v>
      </c>
      <c r="U346" s="23">
        <f>Agosto!U346</f>
        <v>0</v>
      </c>
      <c r="V346" s="24"/>
      <c r="W346" s="23">
        <f>Agosto!W346</f>
        <v>0</v>
      </c>
      <c r="X346" s="23">
        <f>Agosto!X346</f>
        <v>0</v>
      </c>
      <c r="Y346" s="24"/>
      <c r="Z346" s="23">
        <f>Agosto!Z346</f>
        <v>0</v>
      </c>
      <c r="AA346" s="23">
        <f>Agosto!AA346</f>
        <v>0</v>
      </c>
      <c r="AB346" s="24"/>
      <c r="AC346" s="23">
        <f>Agosto!AC346</f>
        <v>0</v>
      </c>
      <c r="AD346" s="23">
        <f>Agosto!AD346</f>
        <v>0</v>
      </c>
    </row>
    <row r="347" spans="2:33" x14ac:dyDescent="0.25">
      <c r="B347" s="23">
        <f>Agosto!B347</f>
        <v>0</v>
      </c>
      <c r="C347" s="23">
        <f>Agosto!C347</f>
        <v>0</v>
      </c>
      <c r="D347" s="24"/>
      <c r="E347" s="23">
        <f>Agosto!E347</f>
        <v>0</v>
      </c>
      <c r="F347" s="23">
        <f>Agosto!F347</f>
        <v>0</v>
      </c>
      <c r="G347" s="24"/>
      <c r="H347" s="23">
        <f>Agosto!H347</f>
        <v>0</v>
      </c>
      <c r="I347" s="23">
        <f>Agosto!I347</f>
        <v>0</v>
      </c>
      <c r="J347" s="24"/>
      <c r="K347" s="23">
        <f>Agosto!K347</f>
        <v>0</v>
      </c>
      <c r="L347" s="23">
        <f>Agosto!L347</f>
        <v>0</v>
      </c>
      <c r="M347" s="24"/>
      <c r="N347" s="23">
        <f>Agosto!N347</f>
        <v>0</v>
      </c>
      <c r="O347" s="23">
        <f>Agosto!O347</f>
        <v>0</v>
      </c>
      <c r="P347" s="24"/>
      <c r="Q347" s="23">
        <f>Agosto!Q347</f>
        <v>0</v>
      </c>
      <c r="R347" s="23">
        <f>Agosto!R347</f>
        <v>0</v>
      </c>
      <c r="S347" s="24"/>
      <c r="T347" s="23">
        <f>Agosto!T347</f>
        <v>0</v>
      </c>
      <c r="U347" s="23">
        <f>Agosto!U347</f>
        <v>0</v>
      </c>
      <c r="V347" s="24"/>
      <c r="W347" s="23">
        <f>Agosto!W347</f>
        <v>0</v>
      </c>
      <c r="X347" s="23">
        <f>Agosto!X347</f>
        <v>0</v>
      </c>
      <c r="Y347" s="24"/>
      <c r="Z347" s="23">
        <f>Agosto!Z347</f>
        <v>0</v>
      </c>
      <c r="AA347" s="23">
        <f>Agosto!AA347</f>
        <v>0</v>
      </c>
      <c r="AB347" s="24"/>
      <c r="AC347" s="23">
        <f>Agosto!AC347</f>
        <v>0</v>
      </c>
      <c r="AD347" s="23">
        <f>Agosto!AD347</f>
        <v>0</v>
      </c>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4" t="str">
        <f>IF(ISBLANK(Agosto!C349),"",Agosto!C349)</f>
        <v/>
      </c>
      <c r="E349" s="9">
        <v>382</v>
      </c>
      <c r="F349" s="34" t="str">
        <f>IF(ISBLANK(Agosto!F349),"",Agosto!F349)</f>
        <v/>
      </c>
      <c r="H349" s="9">
        <v>383</v>
      </c>
      <c r="I349" s="34" t="str">
        <f>IF(ISBLANK(Agosto!I349),"",Agosto!I349)</f>
        <v/>
      </c>
      <c r="K349" s="9">
        <v>384</v>
      </c>
      <c r="L349" s="34" t="str">
        <f>IF(ISBLANK(Agosto!L349),"",Agosto!L349)</f>
        <v/>
      </c>
      <c r="N349" s="9">
        <v>385</v>
      </c>
      <c r="O349" s="34" t="str">
        <f>IF(ISBLANK(Agosto!O349),"",Agosto!O349)</f>
        <v/>
      </c>
      <c r="Q349" s="9">
        <v>386</v>
      </c>
      <c r="R349" s="34" t="str">
        <f>IF(ISBLANK(Agosto!R349),"",Agosto!R349)</f>
        <v/>
      </c>
      <c r="T349" s="9">
        <v>387</v>
      </c>
      <c r="U349" s="34" t="str">
        <f>IF(ISBLANK(Agosto!U349),"",Agosto!U349)</f>
        <v/>
      </c>
      <c r="W349" s="9">
        <v>388</v>
      </c>
      <c r="X349" s="34" t="str">
        <f>IF(ISBLANK(Agosto!X349),"",Agosto!X349)</f>
        <v/>
      </c>
      <c r="Z349" s="9">
        <v>389</v>
      </c>
      <c r="AA349" s="34" t="str">
        <f>IF(ISBLANK(Agosto!AA349),"",Agosto!AA349)</f>
        <v/>
      </c>
      <c r="AC349" s="9">
        <v>390</v>
      </c>
      <c r="AD349" s="34" t="str">
        <f>IF(ISBLANK(Agosto!AD349),"",Agosto!AD349)</f>
        <v/>
      </c>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3" t="s">
        <v>80</v>
      </c>
      <c r="C352" s="41"/>
      <c r="E352" s="43" t="s">
        <v>80</v>
      </c>
      <c r="F352" s="41"/>
      <c r="H352" s="43" t="s">
        <v>80</v>
      </c>
      <c r="I352" s="41"/>
      <c r="K352" s="43" t="s">
        <v>80</v>
      </c>
      <c r="L352" s="41"/>
      <c r="N352" s="43" t="s">
        <v>80</v>
      </c>
      <c r="O352" s="41"/>
      <c r="Q352" s="43" t="s">
        <v>80</v>
      </c>
      <c r="R352" s="41"/>
      <c r="T352" s="43" t="s">
        <v>80</v>
      </c>
      <c r="U352" s="41"/>
      <c r="W352" s="43" t="s">
        <v>80</v>
      </c>
      <c r="X352" s="41"/>
      <c r="Z352" s="43" t="s">
        <v>80</v>
      </c>
      <c r="AA352" s="41"/>
      <c r="AC352" s="43" t="s">
        <v>80</v>
      </c>
      <c r="AD352" s="41"/>
      <c r="AF352" s="39">
        <f>SUM(C352,F352,I352,L352,O352,R352,U352,X352,AA352,AD352)</f>
        <v>0</v>
      </c>
    </row>
    <row r="353" spans="2:33" x14ac:dyDescent="0.25">
      <c r="B353" s="112" t="s">
        <v>103</v>
      </c>
      <c r="C353" s="113"/>
      <c r="E353" s="112" t="s">
        <v>103</v>
      </c>
      <c r="F353" s="113"/>
      <c r="H353" s="112" t="s">
        <v>103</v>
      </c>
      <c r="I353" s="113"/>
      <c r="K353" s="112" t="s">
        <v>103</v>
      </c>
      <c r="L353" s="113"/>
      <c r="N353" s="112" t="s">
        <v>103</v>
      </c>
      <c r="O353" s="113"/>
      <c r="Q353" s="112" t="s">
        <v>103</v>
      </c>
      <c r="R353" s="113"/>
      <c r="T353" s="112" t="s">
        <v>103</v>
      </c>
      <c r="U353" s="113"/>
      <c r="W353" s="112" t="s">
        <v>103</v>
      </c>
      <c r="X353" s="113"/>
      <c r="Z353" s="112" t="s">
        <v>103</v>
      </c>
      <c r="AA353" s="113"/>
      <c r="AC353" s="112" t="s">
        <v>103</v>
      </c>
      <c r="AD353" s="113"/>
    </row>
    <row r="354" spans="2:33" x14ac:dyDescent="0.25">
      <c r="B354" s="23">
        <f>Agosto!B354</f>
        <v>0</v>
      </c>
      <c r="C354" s="23">
        <f>Agosto!C354</f>
        <v>0</v>
      </c>
      <c r="D354" s="24"/>
      <c r="E354" s="23">
        <f>Agosto!E354</f>
        <v>0</v>
      </c>
      <c r="F354" s="23">
        <f>Agosto!F354</f>
        <v>0</v>
      </c>
      <c r="G354" s="24"/>
      <c r="H354" s="23">
        <f>Agosto!H354</f>
        <v>0</v>
      </c>
      <c r="I354" s="23">
        <f>Agosto!I354</f>
        <v>0</v>
      </c>
      <c r="J354" s="24"/>
      <c r="K354" s="23">
        <f>Agosto!K354</f>
        <v>0</v>
      </c>
      <c r="L354" s="23">
        <f>Agosto!L354</f>
        <v>0</v>
      </c>
      <c r="M354" s="24"/>
      <c r="N354" s="23">
        <f>Agosto!N354</f>
        <v>0</v>
      </c>
      <c r="O354" s="23">
        <f>Agosto!O354</f>
        <v>0</v>
      </c>
      <c r="P354" s="24"/>
      <c r="Q354" s="23">
        <f>Agosto!Q354</f>
        <v>0</v>
      </c>
      <c r="R354" s="23">
        <f>Agosto!R354</f>
        <v>0</v>
      </c>
      <c r="S354" s="24"/>
      <c r="T354" s="23">
        <f>Agosto!T354</f>
        <v>0</v>
      </c>
      <c r="U354" s="23">
        <f>Agosto!U354</f>
        <v>0</v>
      </c>
      <c r="V354" s="24"/>
      <c r="W354" s="23">
        <f>Agosto!W354</f>
        <v>0</v>
      </c>
      <c r="X354" s="23">
        <f>Agosto!X354</f>
        <v>0</v>
      </c>
      <c r="Y354" s="24"/>
      <c r="Z354" s="23">
        <f>Agosto!Z354</f>
        <v>0</v>
      </c>
      <c r="AA354" s="23">
        <f>Agosto!AA354</f>
        <v>0</v>
      </c>
      <c r="AB354" s="24"/>
      <c r="AC354" s="23">
        <f>Agosto!AC354</f>
        <v>0</v>
      </c>
      <c r="AD354" s="23">
        <f>Agosto!AD354</f>
        <v>0</v>
      </c>
    </row>
    <row r="355" spans="2:33" x14ac:dyDescent="0.25">
      <c r="B355" s="23">
        <f>Agosto!B355</f>
        <v>0</v>
      </c>
      <c r="C355" s="23">
        <f>Agosto!C355</f>
        <v>0</v>
      </c>
      <c r="D355" s="24"/>
      <c r="E355" s="23">
        <f>Agosto!E355</f>
        <v>0</v>
      </c>
      <c r="F355" s="23">
        <f>Agosto!F355</f>
        <v>0</v>
      </c>
      <c r="G355" s="24"/>
      <c r="H355" s="23">
        <f>Agosto!H355</f>
        <v>0</v>
      </c>
      <c r="I355" s="23">
        <f>Agosto!I355</f>
        <v>0</v>
      </c>
      <c r="J355" s="24"/>
      <c r="K355" s="23">
        <f>Agosto!K355</f>
        <v>0</v>
      </c>
      <c r="L355" s="23">
        <f>Agosto!L355</f>
        <v>0</v>
      </c>
      <c r="M355" s="24"/>
      <c r="N355" s="23">
        <f>Agosto!N355</f>
        <v>0</v>
      </c>
      <c r="O355" s="23">
        <f>Agosto!O355</f>
        <v>0</v>
      </c>
      <c r="P355" s="24"/>
      <c r="Q355" s="23">
        <f>Agosto!Q355</f>
        <v>0</v>
      </c>
      <c r="R355" s="23">
        <f>Agosto!R355</f>
        <v>0</v>
      </c>
      <c r="S355" s="24"/>
      <c r="T355" s="23">
        <f>Agosto!T355</f>
        <v>0</v>
      </c>
      <c r="U355" s="23">
        <f>Agosto!U355</f>
        <v>0</v>
      </c>
      <c r="V355" s="24"/>
      <c r="W355" s="23">
        <f>Agosto!W355</f>
        <v>0</v>
      </c>
      <c r="X355" s="23">
        <f>Agosto!X355</f>
        <v>0</v>
      </c>
      <c r="Y355" s="24"/>
      <c r="Z355" s="23">
        <f>Agosto!Z355</f>
        <v>0</v>
      </c>
      <c r="AA355" s="23">
        <f>Agosto!AA355</f>
        <v>0</v>
      </c>
      <c r="AB355" s="24"/>
      <c r="AC355" s="23">
        <f>Agosto!AC355</f>
        <v>0</v>
      </c>
      <c r="AD355" s="23">
        <f>Agosto!AD355</f>
        <v>0</v>
      </c>
    </row>
    <row r="356" spans="2:33" x14ac:dyDescent="0.25">
      <c r="B356" s="23">
        <f>Agosto!B356</f>
        <v>0</v>
      </c>
      <c r="C356" s="23">
        <f>Agosto!C356</f>
        <v>0</v>
      </c>
      <c r="D356" s="24"/>
      <c r="E356" s="23">
        <f>Agosto!E356</f>
        <v>0</v>
      </c>
      <c r="F356" s="23">
        <f>Agosto!F356</f>
        <v>0</v>
      </c>
      <c r="G356" s="24"/>
      <c r="H356" s="23">
        <f>Agosto!H356</f>
        <v>0</v>
      </c>
      <c r="I356" s="23">
        <f>Agosto!I356</f>
        <v>0</v>
      </c>
      <c r="J356" s="24"/>
      <c r="K356" s="23">
        <f>Agosto!K356</f>
        <v>0</v>
      </c>
      <c r="L356" s="23">
        <f>Agosto!L356</f>
        <v>0</v>
      </c>
      <c r="M356" s="24"/>
      <c r="N356" s="23">
        <f>Agosto!N356</f>
        <v>0</v>
      </c>
      <c r="O356" s="23">
        <f>Agosto!O356</f>
        <v>0</v>
      </c>
      <c r="P356" s="24"/>
      <c r="Q356" s="23">
        <f>Agosto!Q356</f>
        <v>0</v>
      </c>
      <c r="R356" s="23">
        <f>Agosto!R356</f>
        <v>0</v>
      </c>
      <c r="S356" s="24"/>
      <c r="T356" s="23">
        <f>Agosto!T356</f>
        <v>0</v>
      </c>
      <c r="U356" s="23">
        <f>Agosto!U356</f>
        <v>0</v>
      </c>
      <c r="V356" s="24"/>
      <c r="W356" s="23">
        <f>Agosto!W356</f>
        <v>0</v>
      </c>
      <c r="X356" s="23">
        <f>Agosto!X356</f>
        <v>0</v>
      </c>
      <c r="Y356" s="24"/>
      <c r="Z356" s="23">
        <f>Agosto!Z356</f>
        <v>0</v>
      </c>
      <c r="AA356" s="23">
        <f>Agosto!AA356</f>
        <v>0</v>
      </c>
      <c r="AB356" s="24"/>
      <c r="AC356" s="23">
        <f>Agosto!AC356</f>
        <v>0</v>
      </c>
      <c r="AD356" s="23">
        <f>Agosto!AD356</f>
        <v>0</v>
      </c>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4" t="str">
        <f>IF(ISBLANK(Agosto!C358),"",Agosto!C358)</f>
        <v/>
      </c>
      <c r="E358" s="9">
        <v>392</v>
      </c>
      <c r="F358" s="34" t="str">
        <f>IF(ISBLANK(Agosto!F358),"",Agosto!F358)</f>
        <v/>
      </c>
      <c r="H358" s="9">
        <v>393</v>
      </c>
      <c r="I358" s="34" t="str">
        <f>IF(ISBLANK(Agosto!I358),"",Agosto!I358)</f>
        <v/>
      </c>
      <c r="K358" s="9">
        <v>394</v>
      </c>
      <c r="L358" s="34" t="str">
        <f>IF(ISBLANK(Agosto!L358),"",Agosto!L358)</f>
        <v/>
      </c>
      <c r="N358" s="9">
        <v>395</v>
      </c>
      <c r="O358" s="34" t="str">
        <f>IF(ISBLANK(Agosto!O358),"",Agosto!O358)</f>
        <v/>
      </c>
      <c r="Q358" s="9">
        <v>396</v>
      </c>
      <c r="R358" s="34" t="str">
        <f>IF(ISBLANK(Agosto!R358),"",Agosto!R358)</f>
        <v/>
      </c>
      <c r="T358" s="9">
        <v>397</v>
      </c>
      <c r="U358" s="34" t="str">
        <f>IF(ISBLANK(Agosto!U358),"",Agosto!U358)</f>
        <v/>
      </c>
      <c r="W358" s="9">
        <v>398</v>
      </c>
      <c r="X358" s="34" t="str">
        <f>IF(ISBLANK(Agosto!X358),"",Agosto!X358)</f>
        <v/>
      </c>
      <c r="Z358" s="9">
        <v>399</v>
      </c>
      <c r="AA358" s="34" t="str">
        <f>IF(ISBLANK(Agosto!AA358),"",Agosto!AA358)</f>
        <v/>
      </c>
      <c r="AC358" s="9">
        <v>400</v>
      </c>
      <c r="AD358" s="34" t="str">
        <f>IF(ISBLANK(Agosto!AD358),"",Agosto!AD358)</f>
        <v/>
      </c>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3" t="s">
        <v>80</v>
      </c>
      <c r="C361" s="41"/>
      <c r="E361" s="43" t="s">
        <v>80</v>
      </c>
      <c r="F361" s="41"/>
      <c r="H361" s="43" t="s">
        <v>80</v>
      </c>
      <c r="I361" s="41"/>
      <c r="K361" s="43" t="s">
        <v>80</v>
      </c>
      <c r="L361" s="41"/>
      <c r="N361" s="43" t="s">
        <v>80</v>
      </c>
      <c r="O361" s="41"/>
      <c r="Q361" s="43" t="s">
        <v>80</v>
      </c>
      <c r="R361" s="41"/>
      <c r="T361" s="43" t="s">
        <v>80</v>
      </c>
      <c r="U361" s="41"/>
      <c r="W361" s="43" t="s">
        <v>80</v>
      </c>
      <c r="X361" s="41"/>
      <c r="Z361" s="43" t="s">
        <v>80</v>
      </c>
      <c r="AA361" s="41"/>
      <c r="AC361" s="43" t="s">
        <v>80</v>
      </c>
      <c r="AD361" s="41"/>
      <c r="AF361" s="39">
        <f>SUM(C361,F361,I361,L361,O361,R361,U361,X361,AA361,AD361)</f>
        <v>0</v>
      </c>
    </row>
    <row r="362" spans="2:33" x14ac:dyDescent="0.25">
      <c r="B362" s="112" t="s">
        <v>103</v>
      </c>
      <c r="C362" s="113"/>
      <c r="E362" s="112" t="s">
        <v>103</v>
      </c>
      <c r="F362" s="113"/>
      <c r="H362" s="112" t="s">
        <v>103</v>
      </c>
      <c r="I362" s="113"/>
      <c r="K362" s="112" t="s">
        <v>103</v>
      </c>
      <c r="L362" s="113"/>
      <c r="N362" s="112" t="s">
        <v>103</v>
      </c>
      <c r="O362" s="113"/>
      <c r="Q362" s="112" t="s">
        <v>103</v>
      </c>
      <c r="R362" s="113"/>
      <c r="T362" s="112" t="s">
        <v>103</v>
      </c>
      <c r="U362" s="113"/>
      <c r="W362" s="112" t="s">
        <v>103</v>
      </c>
      <c r="X362" s="113"/>
      <c r="Z362" s="112" t="s">
        <v>103</v>
      </c>
      <c r="AA362" s="113"/>
      <c r="AC362" s="112" t="s">
        <v>103</v>
      </c>
      <c r="AD362" s="113"/>
    </row>
    <row r="363" spans="2:33" x14ac:dyDescent="0.25">
      <c r="B363" s="23">
        <f>Agosto!B363</f>
        <v>0</v>
      </c>
      <c r="C363" s="23">
        <f>Agosto!C363</f>
        <v>0</v>
      </c>
      <c r="D363" s="24"/>
      <c r="E363" s="23">
        <f>Agosto!E363</f>
        <v>0</v>
      </c>
      <c r="F363" s="23">
        <f>Agosto!F363</f>
        <v>0</v>
      </c>
      <c r="G363" s="24"/>
      <c r="H363" s="23">
        <f>Agosto!H363</f>
        <v>0</v>
      </c>
      <c r="I363" s="23">
        <f>Agosto!I363</f>
        <v>0</v>
      </c>
      <c r="J363" s="24"/>
      <c r="K363" s="23">
        <f>Agosto!K363</f>
        <v>0</v>
      </c>
      <c r="L363" s="23">
        <f>Agosto!L363</f>
        <v>0</v>
      </c>
      <c r="M363" s="24"/>
      <c r="N363" s="23">
        <f>Agosto!N363</f>
        <v>0</v>
      </c>
      <c r="O363" s="23">
        <f>Agosto!O363</f>
        <v>0</v>
      </c>
      <c r="P363" s="24"/>
      <c r="Q363" s="23">
        <f>Agosto!Q363</f>
        <v>0</v>
      </c>
      <c r="R363" s="23">
        <f>Agosto!R363</f>
        <v>0</v>
      </c>
      <c r="S363" s="24"/>
      <c r="T363" s="23">
        <f>Agosto!T363</f>
        <v>0</v>
      </c>
      <c r="U363" s="23">
        <f>Agosto!U363</f>
        <v>0</v>
      </c>
      <c r="V363" s="24"/>
      <c r="W363" s="23">
        <f>Agosto!W363</f>
        <v>0</v>
      </c>
      <c r="X363" s="23">
        <f>Agosto!X363</f>
        <v>0</v>
      </c>
      <c r="Y363" s="24"/>
      <c r="Z363" s="23">
        <f>Agosto!Z363</f>
        <v>0</v>
      </c>
      <c r="AA363" s="23">
        <f>Agosto!AA363</f>
        <v>0</v>
      </c>
      <c r="AB363" s="24"/>
      <c r="AC363" s="23">
        <f>Agosto!AC363</f>
        <v>0</v>
      </c>
      <c r="AD363" s="23">
        <f>Agosto!AD363</f>
        <v>0</v>
      </c>
    </row>
    <row r="364" spans="2:33" x14ac:dyDescent="0.25">
      <c r="B364" s="23">
        <f>Agosto!B364</f>
        <v>0</v>
      </c>
      <c r="C364" s="23">
        <f>Agosto!C364</f>
        <v>0</v>
      </c>
      <c r="D364" s="24"/>
      <c r="E364" s="23">
        <f>Agosto!E364</f>
        <v>0</v>
      </c>
      <c r="F364" s="23">
        <f>Agosto!F364</f>
        <v>0</v>
      </c>
      <c r="G364" s="24"/>
      <c r="H364" s="23">
        <f>Agosto!H364</f>
        <v>0</v>
      </c>
      <c r="I364" s="23">
        <f>Agosto!I364</f>
        <v>0</v>
      </c>
      <c r="J364" s="24"/>
      <c r="K364" s="23">
        <f>Agosto!K364</f>
        <v>0</v>
      </c>
      <c r="L364" s="23">
        <f>Agosto!L364</f>
        <v>0</v>
      </c>
      <c r="M364" s="24"/>
      <c r="N364" s="23">
        <f>Agosto!N364</f>
        <v>0</v>
      </c>
      <c r="O364" s="23">
        <f>Agosto!O364</f>
        <v>0</v>
      </c>
      <c r="P364" s="24"/>
      <c r="Q364" s="23">
        <f>Agosto!Q364</f>
        <v>0</v>
      </c>
      <c r="R364" s="23">
        <f>Agosto!R364</f>
        <v>0</v>
      </c>
      <c r="S364" s="24"/>
      <c r="T364" s="23">
        <f>Agosto!T364</f>
        <v>0</v>
      </c>
      <c r="U364" s="23">
        <f>Agosto!U364</f>
        <v>0</v>
      </c>
      <c r="V364" s="24"/>
      <c r="W364" s="23">
        <f>Agosto!W364</f>
        <v>0</v>
      </c>
      <c r="X364" s="23">
        <f>Agosto!X364</f>
        <v>0</v>
      </c>
      <c r="Y364" s="24"/>
      <c r="Z364" s="23">
        <f>Agosto!Z364</f>
        <v>0</v>
      </c>
      <c r="AA364" s="23">
        <f>Agosto!AA364</f>
        <v>0</v>
      </c>
      <c r="AB364" s="24"/>
      <c r="AC364" s="23">
        <f>Agosto!AC364</f>
        <v>0</v>
      </c>
      <c r="AD364" s="23">
        <f>Agosto!AD364</f>
        <v>0</v>
      </c>
    </row>
    <row r="365" spans="2:33" x14ac:dyDescent="0.25">
      <c r="B365" s="23">
        <f>Agosto!B365</f>
        <v>0</v>
      </c>
      <c r="C365" s="23">
        <f>Agosto!C365</f>
        <v>0</v>
      </c>
      <c r="D365" s="24"/>
      <c r="E365" s="23">
        <f>Agosto!E365</f>
        <v>0</v>
      </c>
      <c r="F365" s="23">
        <f>Agosto!F365</f>
        <v>0</v>
      </c>
      <c r="G365" s="24"/>
      <c r="H365" s="23">
        <f>Agosto!H365</f>
        <v>0</v>
      </c>
      <c r="I365" s="23">
        <f>Agosto!I365</f>
        <v>0</v>
      </c>
      <c r="J365" s="24"/>
      <c r="K365" s="23">
        <f>Agosto!K365</f>
        <v>0</v>
      </c>
      <c r="L365" s="23">
        <f>Agosto!L365</f>
        <v>0</v>
      </c>
      <c r="M365" s="24"/>
      <c r="N365" s="23">
        <f>Agosto!N365</f>
        <v>0</v>
      </c>
      <c r="O365" s="23">
        <f>Agosto!O365</f>
        <v>0</v>
      </c>
      <c r="P365" s="24"/>
      <c r="Q365" s="23">
        <f>Agosto!Q365</f>
        <v>0</v>
      </c>
      <c r="R365" s="23">
        <f>Agosto!R365</f>
        <v>0</v>
      </c>
      <c r="S365" s="24"/>
      <c r="T365" s="23">
        <f>Agosto!T365</f>
        <v>0</v>
      </c>
      <c r="U365" s="23">
        <f>Agosto!U365</f>
        <v>0</v>
      </c>
      <c r="V365" s="24"/>
      <c r="W365" s="23">
        <f>Agosto!W365</f>
        <v>0</v>
      </c>
      <c r="X365" s="23">
        <f>Agosto!X365</f>
        <v>0</v>
      </c>
      <c r="Y365" s="24"/>
      <c r="Z365" s="23">
        <f>Agosto!Z365</f>
        <v>0</v>
      </c>
      <c r="AA365" s="23">
        <f>Agosto!AA365</f>
        <v>0</v>
      </c>
      <c r="AB365" s="24"/>
      <c r="AC365" s="23">
        <f>Agosto!AC365</f>
        <v>0</v>
      </c>
      <c r="AD365" s="23">
        <f>Agosto!AD365</f>
        <v>0</v>
      </c>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4" t="str">
        <f>IF(ISBLANK(Agosto!C367),"",Agosto!C367)</f>
        <v/>
      </c>
      <c r="E367" s="9">
        <v>402</v>
      </c>
      <c r="F367" s="34" t="str">
        <f>IF(ISBLANK(Agosto!F367),"",Agosto!F367)</f>
        <v/>
      </c>
      <c r="H367" s="9">
        <v>403</v>
      </c>
      <c r="I367" s="34" t="str">
        <f>IF(ISBLANK(Agosto!I367),"",Agosto!I367)</f>
        <v/>
      </c>
      <c r="K367" s="9">
        <v>404</v>
      </c>
      <c r="L367" s="34" t="str">
        <f>IF(ISBLANK(Agosto!L367),"",Agosto!L367)</f>
        <v/>
      </c>
      <c r="N367" s="9">
        <v>405</v>
      </c>
      <c r="O367" s="34" t="str">
        <f>IF(ISBLANK(Agosto!O367),"",Agosto!O367)</f>
        <v/>
      </c>
      <c r="Q367" s="9">
        <v>406</v>
      </c>
      <c r="R367" s="34" t="str">
        <f>IF(ISBLANK(Agosto!R367),"",Agosto!R367)</f>
        <v/>
      </c>
      <c r="T367" s="9">
        <v>407</v>
      </c>
      <c r="U367" s="34" t="str">
        <f>IF(ISBLANK(Agosto!U367),"",Agosto!U367)</f>
        <v/>
      </c>
      <c r="W367" s="9">
        <v>408</v>
      </c>
      <c r="X367" s="34" t="str">
        <f>IF(ISBLANK(Agosto!X367),"",Agosto!X367)</f>
        <v/>
      </c>
      <c r="Z367" s="9">
        <v>409</v>
      </c>
      <c r="AA367" s="34" t="str">
        <f>IF(ISBLANK(Agosto!AA367),"",Agosto!AA367)</f>
        <v/>
      </c>
      <c r="AC367" s="9">
        <v>410</v>
      </c>
      <c r="AD367" s="34" t="str">
        <f>IF(ISBLANK(Agosto!AD367),"",Agosto!AD367)</f>
        <v/>
      </c>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3" t="s">
        <v>80</v>
      </c>
      <c r="C370" s="41"/>
      <c r="E370" s="43" t="s">
        <v>80</v>
      </c>
      <c r="F370" s="41"/>
      <c r="H370" s="43" t="s">
        <v>80</v>
      </c>
      <c r="I370" s="41"/>
      <c r="K370" s="43" t="s">
        <v>80</v>
      </c>
      <c r="L370" s="41"/>
      <c r="N370" s="43" t="s">
        <v>80</v>
      </c>
      <c r="O370" s="41"/>
      <c r="Q370" s="43" t="s">
        <v>80</v>
      </c>
      <c r="R370" s="41"/>
      <c r="T370" s="43" t="s">
        <v>80</v>
      </c>
      <c r="U370" s="41"/>
      <c r="W370" s="43" t="s">
        <v>80</v>
      </c>
      <c r="X370" s="41"/>
      <c r="Z370" s="43" t="s">
        <v>80</v>
      </c>
      <c r="AA370" s="41"/>
      <c r="AC370" s="43" t="s">
        <v>80</v>
      </c>
      <c r="AD370" s="41"/>
      <c r="AF370" s="39">
        <f>SUM(C370,F370,I370,L370,O370,R370,U370,X370,AA370,AD370)</f>
        <v>0</v>
      </c>
    </row>
    <row r="371" spans="2:33" x14ac:dyDescent="0.25">
      <c r="B371" s="112" t="s">
        <v>103</v>
      </c>
      <c r="C371" s="113"/>
      <c r="E371" s="112" t="s">
        <v>103</v>
      </c>
      <c r="F371" s="113"/>
      <c r="H371" s="112" t="s">
        <v>103</v>
      </c>
      <c r="I371" s="113"/>
      <c r="K371" s="112" t="s">
        <v>103</v>
      </c>
      <c r="L371" s="113"/>
      <c r="N371" s="112" t="s">
        <v>103</v>
      </c>
      <c r="O371" s="113"/>
      <c r="Q371" s="112" t="s">
        <v>103</v>
      </c>
      <c r="R371" s="113"/>
      <c r="T371" s="112" t="s">
        <v>103</v>
      </c>
      <c r="U371" s="113"/>
      <c r="W371" s="112" t="s">
        <v>103</v>
      </c>
      <c r="X371" s="113"/>
      <c r="Z371" s="112" t="s">
        <v>103</v>
      </c>
      <c r="AA371" s="113"/>
      <c r="AC371" s="112" t="s">
        <v>103</v>
      </c>
      <c r="AD371" s="113"/>
    </row>
    <row r="372" spans="2:33" x14ac:dyDescent="0.25">
      <c r="B372" s="23">
        <f>Agosto!B372</f>
        <v>0</v>
      </c>
      <c r="C372" s="23">
        <f>Agosto!C372</f>
        <v>0</v>
      </c>
      <c r="D372" s="24"/>
      <c r="E372" s="23">
        <f>Agosto!E372</f>
        <v>0</v>
      </c>
      <c r="F372" s="23">
        <f>Agosto!F372</f>
        <v>0</v>
      </c>
      <c r="G372" s="24"/>
      <c r="H372" s="23">
        <f>Agosto!H372</f>
        <v>0</v>
      </c>
      <c r="I372" s="23">
        <f>Agosto!I372</f>
        <v>0</v>
      </c>
      <c r="J372" s="24"/>
      <c r="K372" s="23">
        <f>Agosto!K372</f>
        <v>0</v>
      </c>
      <c r="L372" s="23">
        <f>Agosto!L372</f>
        <v>0</v>
      </c>
      <c r="M372" s="24"/>
      <c r="N372" s="23">
        <f>Agosto!N372</f>
        <v>0</v>
      </c>
      <c r="O372" s="23">
        <f>Agosto!O372</f>
        <v>0</v>
      </c>
      <c r="P372" s="24"/>
      <c r="Q372" s="23">
        <f>Agosto!Q372</f>
        <v>0</v>
      </c>
      <c r="R372" s="23">
        <f>Agosto!R372</f>
        <v>0</v>
      </c>
      <c r="S372" s="24"/>
      <c r="T372" s="23">
        <f>Agosto!T372</f>
        <v>0</v>
      </c>
      <c r="U372" s="23">
        <f>Agosto!U372</f>
        <v>0</v>
      </c>
      <c r="V372" s="24"/>
      <c r="W372" s="23">
        <f>Agosto!W372</f>
        <v>0</v>
      </c>
      <c r="X372" s="23">
        <f>Agosto!X372</f>
        <v>0</v>
      </c>
      <c r="Y372" s="24"/>
      <c r="Z372" s="23">
        <f>Agosto!Z372</f>
        <v>0</v>
      </c>
      <c r="AA372" s="23">
        <f>Agosto!AA372</f>
        <v>0</v>
      </c>
      <c r="AB372" s="24"/>
      <c r="AC372" s="23">
        <f>Agosto!AC372</f>
        <v>0</v>
      </c>
      <c r="AD372" s="23">
        <f>Agosto!AD372</f>
        <v>0</v>
      </c>
    </row>
    <row r="373" spans="2:33" x14ac:dyDescent="0.25">
      <c r="B373" s="23">
        <f>Agosto!B373</f>
        <v>0</v>
      </c>
      <c r="C373" s="23">
        <f>Agosto!C373</f>
        <v>0</v>
      </c>
      <c r="D373" s="24"/>
      <c r="E373" s="23">
        <f>Agosto!E373</f>
        <v>0</v>
      </c>
      <c r="F373" s="23">
        <f>Agosto!F373</f>
        <v>0</v>
      </c>
      <c r="G373" s="24"/>
      <c r="H373" s="23">
        <f>Agosto!H373</f>
        <v>0</v>
      </c>
      <c r="I373" s="23">
        <f>Agosto!I373</f>
        <v>0</v>
      </c>
      <c r="J373" s="24"/>
      <c r="K373" s="23">
        <f>Agosto!K373</f>
        <v>0</v>
      </c>
      <c r="L373" s="23">
        <f>Agosto!L373</f>
        <v>0</v>
      </c>
      <c r="M373" s="24"/>
      <c r="N373" s="23">
        <f>Agosto!N373</f>
        <v>0</v>
      </c>
      <c r="O373" s="23">
        <f>Agosto!O373</f>
        <v>0</v>
      </c>
      <c r="P373" s="24"/>
      <c r="Q373" s="23">
        <f>Agosto!Q373</f>
        <v>0</v>
      </c>
      <c r="R373" s="23">
        <f>Agosto!R373</f>
        <v>0</v>
      </c>
      <c r="S373" s="24"/>
      <c r="T373" s="23">
        <f>Agosto!T373</f>
        <v>0</v>
      </c>
      <c r="U373" s="23">
        <f>Agosto!U373</f>
        <v>0</v>
      </c>
      <c r="V373" s="24"/>
      <c r="W373" s="23">
        <f>Agosto!W373</f>
        <v>0</v>
      </c>
      <c r="X373" s="23">
        <f>Agosto!X373</f>
        <v>0</v>
      </c>
      <c r="Y373" s="24"/>
      <c r="Z373" s="23">
        <f>Agosto!Z373</f>
        <v>0</v>
      </c>
      <c r="AA373" s="23">
        <f>Agosto!AA373</f>
        <v>0</v>
      </c>
      <c r="AB373" s="24"/>
      <c r="AC373" s="23">
        <f>Agosto!AC373</f>
        <v>0</v>
      </c>
      <c r="AD373" s="23">
        <f>Agosto!AD373</f>
        <v>0</v>
      </c>
    </row>
    <row r="374" spans="2:33" x14ac:dyDescent="0.25">
      <c r="B374" s="23">
        <f>Agosto!B374</f>
        <v>0</v>
      </c>
      <c r="C374" s="23">
        <f>Agosto!C374</f>
        <v>0</v>
      </c>
      <c r="D374" s="24"/>
      <c r="E374" s="23">
        <f>Agosto!E374</f>
        <v>0</v>
      </c>
      <c r="F374" s="23">
        <f>Agosto!F374</f>
        <v>0</v>
      </c>
      <c r="G374" s="24"/>
      <c r="H374" s="23">
        <f>Agosto!H374</f>
        <v>0</v>
      </c>
      <c r="I374" s="23">
        <f>Agosto!I374</f>
        <v>0</v>
      </c>
      <c r="J374" s="24"/>
      <c r="K374" s="23">
        <f>Agosto!K374</f>
        <v>0</v>
      </c>
      <c r="L374" s="23">
        <f>Agosto!L374</f>
        <v>0</v>
      </c>
      <c r="M374" s="24"/>
      <c r="N374" s="23">
        <f>Agosto!N374</f>
        <v>0</v>
      </c>
      <c r="O374" s="23">
        <f>Agosto!O374</f>
        <v>0</v>
      </c>
      <c r="P374" s="24"/>
      <c r="Q374" s="23">
        <f>Agosto!Q374</f>
        <v>0</v>
      </c>
      <c r="R374" s="23">
        <f>Agosto!R374</f>
        <v>0</v>
      </c>
      <c r="S374" s="24"/>
      <c r="T374" s="23">
        <f>Agosto!T374</f>
        <v>0</v>
      </c>
      <c r="U374" s="23">
        <f>Agosto!U374</f>
        <v>0</v>
      </c>
      <c r="V374" s="24"/>
      <c r="W374" s="23">
        <f>Agosto!W374</f>
        <v>0</v>
      </c>
      <c r="X374" s="23">
        <f>Agosto!X374</f>
        <v>0</v>
      </c>
      <c r="Y374" s="24"/>
      <c r="Z374" s="23">
        <f>Agosto!Z374</f>
        <v>0</v>
      </c>
      <c r="AA374" s="23">
        <f>Agosto!AA374</f>
        <v>0</v>
      </c>
      <c r="AB374" s="24"/>
      <c r="AC374" s="23">
        <f>Agosto!AC374</f>
        <v>0</v>
      </c>
      <c r="AD374" s="23">
        <f>Agosto!AD374</f>
        <v>0</v>
      </c>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4" t="str">
        <f>IF(ISBLANK(Agosto!C376),"",Agosto!C376)</f>
        <v/>
      </c>
      <c r="E376" s="9">
        <v>412</v>
      </c>
      <c r="F376" s="34" t="str">
        <f>IF(ISBLANK(Agosto!F376),"",Agosto!F376)</f>
        <v/>
      </c>
      <c r="H376" s="9">
        <v>413</v>
      </c>
      <c r="I376" s="34" t="str">
        <f>IF(ISBLANK(Agosto!I376),"",Agosto!I376)</f>
        <v/>
      </c>
      <c r="K376" s="9">
        <v>414</v>
      </c>
      <c r="L376" s="34" t="str">
        <f>IF(ISBLANK(Agosto!L376),"",Agosto!L376)</f>
        <v/>
      </c>
      <c r="N376" s="9">
        <v>415</v>
      </c>
      <c r="O376" s="34" t="str">
        <f>IF(ISBLANK(Agosto!O376),"",Agosto!O376)</f>
        <v/>
      </c>
      <c r="Q376" s="9">
        <v>416</v>
      </c>
      <c r="R376" s="34" t="str">
        <f>IF(ISBLANK(Agosto!R376),"",Agosto!R376)</f>
        <v/>
      </c>
      <c r="T376" s="9">
        <v>417</v>
      </c>
      <c r="U376" s="34" t="str">
        <f>IF(ISBLANK(Agosto!U376),"",Agosto!U376)</f>
        <v/>
      </c>
      <c r="W376" s="9">
        <v>418</v>
      </c>
      <c r="X376" s="34" t="str">
        <f>IF(ISBLANK(Agosto!X376),"",Agosto!X376)</f>
        <v/>
      </c>
      <c r="Z376" s="9">
        <v>419</v>
      </c>
      <c r="AA376" s="34" t="str">
        <f>IF(ISBLANK(Agosto!AA376),"",Agosto!AA376)</f>
        <v/>
      </c>
      <c r="AC376" s="9">
        <v>420</v>
      </c>
      <c r="AD376" s="34" t="str">
        <f>IF(ISBLANK(Agosto!AD376),"",Agosto!AD376)</f>
        <v/>
      </c>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3" t="s">
        <v>80</v>
      </c>
      <c r="C379" s="41"/>
      <c r="E379" s="43" t="s">
        <v>80</v>
      </c>
      <c r="F379" s="41"/>
      <c r="H379" s="43" t="s">
        <v>80</v>
      </c>
      <c r="I379" s="41"/>
      <c r="K379" s="43" t="s">
        <v>80</v>
      </c>
      <c r="L379" s="41"/>
      <c r="N379" s="43" t="s">
        <v>80</v>
      </c>
      <c r="O379" s="41"/>
      <c r="Q379" s="43" t="s">
        <v>80</v>
      </c>
      <c r="R379" s="41"/>
      <c r="T379" s="43" t="s">
        <v>80</v>
      </c>
      <c r="U379" s="41"/>
      <c r="W379" s="43" t="s">
        <v>80</v>
      </c>
      <c r="X379" s="41"/>
      <c r="Z379" s="43" t="s">
        <v>80</v>
      </c>
      <c r="AA379" s="41"/>
      <c r="AC379" s="43" t="s">
        <v>80</v>
      </c>
      <c r="AD379" s="41"/>
      <c r="AF379" s="39">
        <f>SUM(C379,F379,I379,L379,O379,R379,U379,X379,AA379,AD379)</f>
        <v>0</v>
      </c>
    </row>
    <row r="380" spans="2:33" x14ac:dyDescent="0.25">
      <c r="B380" s="112" t="s">
        <v>103</v>
      </c>
      <c r="C380" s="113"/>
      <c r="E380" s="112" t="s">
        <v>103</v>
      </c>
      <c r="F380" s="113"/>
      <c r="H380" s="112" t="s">
        <v>103</v>
      </c>
      <c r="I380" s="113"/>
      <c r="K380" s="112" t="s">
        <v>103</v>
      </c>
      <c r="L380" s="113"/>
      <c r="N380" s="112" t="s">
        <v>103</v>
      </c>
      <c r="O380" s="113"/>
      <c r="Q380" s="112" t="s">
        <v>103</v>
      </c>
      <c r="R380" s="113"/>
      <c r="T380" s="112" t="s">
        <v>103</v>
      </c>
      <c r="U380" s="113"/>
      <c r="W380" s="112" t="s">
        <v>103</v>
      </c>
      <c r="X380" s="113"/>
      <c r="Z380" s="112" t="s">
        <v>103</v>
      </c>
      <c r="AA380" s="113"/>
      <c r="AC380" s="112" t="s">
        <v>103</v>
      </c>
      <c r="AD380" s="113"/>
    </row>
    <row r="381" spans="2:33" x14ac:dyDescent="0.25">
      <c r="B381" s="23">
        <f>Agosto!B381</f>
        <v>0</v>
      </c>
      <c r="C381" s="23">
        <f>Agosto!C381</f>
        <v>0</v>
      </c>
      <c r="D381" s="24"/>
      <c r="E381" s="23">
        <f>Agosto!E381</f>
        <v>0</v>
      </c>
      <c r="F381" s="23">
        <f>Agosto!F381</f>
        <v>0</v>
      </c>
      <c r="G381" s="24"/>
      <c r="H381" s="23">
        <f>Agosto!H381</f>
        <v>0</v>
      </c>
      <c r="I381" s="23">
        <f>Agosto!I381</f>
        <v>0</v>
      </c>
      <c r="J381" s="24"/>
      <c r="K381" s="23">
        <f>Agosto!K381</f>
        <v>0</v>
      </c>
      <c r="L381" s="23">
        <f>Agosto!L381</f>
        <v>0</v>
      </c>
      <c r="M381" s="24"/>
      <c r="N381" s="23">
        <f>Agosto!N381</f>
        <v>0</v>
      </c>
      <c r="O381" s="23">
        <f>Agosto!O381</f>
        <v>0</v>
      </c>
      <c r="P381" s="24"/>
      <c r="Q381" s="23">
        <f>Agosto!Q381</f>
        <v>0</v>
      </c>
      <c r="R381" s="23">
        <f>Agosto!R381</f>
        <v>0</v>
      </c>
      <c r="S381" s="24"/>
      <c r="T381" s="23">
        <f>Agosto!T381</f>
        <v>0</v>
      </c>
      <c r="U381" s="23">
        <f>Agosto!U381</f>
        <v>0</v>
      </c>
      <c r="V381" s="24"/>
      <c r="W381" s="23">
        <f>Agosto!W381</f>
        <v>0</v>
      </c>
      <c r="X381" s="23">
        <f>Agosto!X381</f>
        <v>0</v>
      </c>
      <c r="Y381" s="24"/>
      <c r="Z381" s="23">
        <f>Agosto!Z381</f>
        <v>0</v>
      </c>
      <c r="AA381" s="23">
        <f>Agosto!AA381</f>
        <v>0</v>
      </c>
      <c r="AB381" s="24"/>
      <c r="AC381" s="23">
        <f>Agosto!AC381</f>
        <v>0</v>
      </c>
      <c r="AD381" s="23">
        <f>Agosto!AD381</f>
        <v>0</v>
      </c>
    </row>
    <row r="382" spans="2:33" x14ac:dyDescent="0.25">
      <c r="B382" s="23">
        <f>Agosto!B382</f>
        <v>0</v>
      </c>
      <c r="C382" s="23">
        <f>Agosto!C382</f>
        <v>0</v>
      </c>
      <c r="D382" s="24"/>
      <c r="E382" s="23">
        <f>Agosto!E382</f>
        <v>0</v>
      </c>
      <c r="F382" s="23">
        <f>Agosto!F382</f>
        <v>0</v>
      </c>
      <c r="G382" s="24"/>
      <c r="H382" s="23">
        <f>Agosto!H382</f>
        <v>0</v>
      </c>
      <c r="I382" s="23">
        <f>Agosto!I382</f>
        <v>0</v>
      </c>
      <c r="J382" s="24"/>
      <c r="K382" s="23">
        <f>Agosto!K382</f>
        <v>0</v>
      </c>
      <c r="L382" s="23">
        <f>Agosto!L382</f>
        <v>0</v>
      </c>
      <c r="M382" s="24"/>
      <c r="N382" s="23">
        <f>Agosto!N382</f>
        <v>0</v>
      </c>
      <c r="O382" s="23">
        <f>Agosto!O382</f>
        <v>0</v>
      </c>
      <c r="P382" s="24"/>
      <c r="Q382" s="23">
        <f>Agosto!Q382</f>
        <v>0</v>
      </c>
      <c r="R382" s="23">
        <f>Agosto!R382</f>
        <v>0</v>
      </c>
      <c r="S382" s="24"/>
      <c r="T382" s="23">
        <f>Agosto!T382</f>
        <v>0</v>
      </c>
      <c r="U382" s="23">
        <f>Agosto!U382</f>
        <v>0</v>
      </c>
      <c r="V382" s="24"/>
      <c r="W382" s="23">
        <f>Agosto!W382</f>
        <v>0</v>
      </c>
      <c r="X382" s="23">
        <f>Agosto!X382</f>
        <v>0</v>
      </c>
      <c r="Y382" s="24"/>
      <c r="Z382" s="23">
        <f>Agosto!Z382</f>
        <v>0</v>
      </c>
      <c r="AA382" s="23">
        <f>Agosto!AA382</f>
        <v>0</v>
      </c>
      <c r="AB382" s="24"/>
      <c r="AC382" s="23">
        <f>Agosto!AC382</f>
        <v>0</v>
      </c>
      <c r="AD382" s="23">
        <f>Agosto!AD382</f>
        <v>0</v>
      </c>
    </row>
    <row r="383" spans="2:33" x14ac:dyDescent="0.25">
      <c r="B383" s="23">
        <f>Agosto!B383</f>
        <v>0</v>
      </c>
      <c r="C383" s="23">
        <f>Agosto!C383</f>
        <v>0</v>
      </c>
      <c r="D383" s="24"/>
      <c r="E383" s="23">
        <f>Agosto!E383</f>
        <v>0</v>
      </c>
      <c r="F383" s="23">
        <f>Agosto!F383</f>
        <v>0</v>
      </c>
      <c r="G383" s="24"/>
      <c r="H383" s="23">
        <f>Agosto!H383</f>
        <v>0</v>
      </c>
      <c r="I383" s="23">
        <f>Agosto!I383</f>
        <v>0</v>
      </c>
      <c r="J383" s="24"/>
      <c r="K383" s="23">
        <f>Agosto!K383</f>
        <v>0</v>
      </c>
      <c r="L383" s="23">
        <f>Agosto!L383</f>
        <v>0</v>
      </c>
      <c r="M383" s="24"/>
      <c r="N383" s="23">
        <f>Agosto!N383</f>
        <v>0</v>
      </c>
      <c r="O383" s="23">
        <f>Agosto!O383</f>
        <v>0</v>
      </c>
      <c r="P383" s="24"/>
      <c r="Q383" s="23">
        <f>Agosto!Q383</f>
        <v>0</v>
      </c>
      <c r="R383" s="23">
        <f>Agosto!R383</f>
        <v>0</v>
      </c>
      <c r="S383" s="24"/>
      <c r="T383" s="23">
        <f>Agosto!T383</f>
        <v>0</v>
      </c>
      <c r="U383" s="23">
        <f>Agosto!U383</f>
        <v>0</v>
      </c>
      <c r="V383" s="24"/>
      <c r="W383" s="23">
        <f>Agosto!W383</f>
        <v>0</v>
      </c>
      <c r="X383" s="23">
        <f>Agosto!X383</f>
        <v>0</v>
      </c>
      <c r="Y383" s="24"/>
      <c r="Z383" s="23">
        <f>Agosto!Z383</f>
        <v>0</v>
      </c>
      <c r="AA383" s="23">
        <f>Agosto!AA383</f>
        <v>0</v>
      </c>
      <c r="AB383" s="24"/>
      <c r="AC383" s="23">
        <f>Agosto!AC383</f>
        <v>0</v>
      </c>
      <c r="AD383" s="23">
        <f>Agosto!AD383</f>
        <v>0</v>
      </c>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4" t="str">
        <f>IF(ISBLANK(Agosto!C385),"",Agosto!C385)</f>
        <v/>
      </c>
      <c r="E385" s="9">
        <v>422</v>
      </c>
      <c r="F385" s="34" t="str">
        <f>IF(ISBLANK(Agosto!F385),"",Agosto!F385)</f>
        <v/>
      </c>
      <c r="H385" s="9">
        <v>423</v>
      </c>
      <c r="I385" s="34" t="str">
        <f>IF(ISBLANK(Agosto!I385),"",Agosto!I385)</f>
        <v/>
      </c>
      <c r="K385" s="9">
        <v>424</v>
      </c>
      <c r="L385" s="34" t="str">
        <f>IF(ISBLANK(Agosto!L385),"",Agosto!L385)</f>
        <v/>
      </c>
      <c r="N385" s="9">
        <v>425</v>
      </c>
      <c r="O385" s="34" t="str">
        <f>IF(ISBLANK(Agosto!O385),"",Agosto!O385)</f>
        <v/>
      </c>
      <c r="Q385" s="9">
        <v>426</v>
      </c>
      <c r="R385" s="34" t="str">
        <f>IF(ISBLANK(Agosto!R385),"",Agosto!R385)</f>
        <v/>
      </c>
      <c r="T385" s="9">
        <v>427</v>
      </c>
      <c r="U385" s="34" t="str">
        <f>IF(ISBLANK(Agosto!U385),"",Agosto!U385)</f>
        <v/>
      </c>
      <c r="W385" s="9">
        <v>428</v>
      </c>
      <c r="X385" s="34" t="str">
        <f>IF(ISBLANK(Agosto!X385),"",Agosto!X385)</f>
        <v/>
      </c>
      <c r="Z385" s="9">
        <v>429</v>
      </c>
      <c r="AA385" s="34" t="str">
        <f>IF(ISBLANK(Agosto!AA385),"",Agosto!AA385)</f>
        <v/>
      </c>
      <c r="AC385" s="9">
        <v>430</v>
      </c>
      <c r="AD385" s="34" t="str">
        <f>IF(ISBLANK(Agosto!AD385),"",Agosto!AD385)</f>
        <v/>
      </c>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3" t="s">
        <v>80</v>
      </c>
      <c r="C388" s="41"/>
      <c r="E388" s="43" t="s">
        <v>80</v>
      </c>
      <c r="F388" s="41"/>
      <c r="H388" s="43" t="s">
        <v>80</v>
      </c>
      <c r="I388" s="41"/>
      <c r="K388" s="43" t="s">
        <v>80</v>
      </c>
      <c r="L388" s="41"/>
      <c r="N388" s="43" t="s">
        <v>80</v>
      </c>
      <c r="O388" s="41"/>
      <c r="Q388" s="43" t="s">
        <v>80</v>
      </c>
      <c r="R388" s="41"/>
      <c r="T388" s="43" t="s">
        <v>80</v>
      </c>
      <c r="U388" s="41"/>
      <c r="W388" s="43" t="s">
        <v>80</v>
      </c>
      <c r="X388" s="41"/>
      <c r="Z388" s="43" t="s">
        <v>80</v>
      </c>
      <c r="AA388" s="41"/>
      <c r="AC388" s="43" t="s">
        <v>80</v>
      </c>
      <c r="AD388" s="41"/>
      <c r="AF388" s="39">
        <f>SUM(C388,F388,I388,L388,O388,R388,U388,X388,AA388,AD388)</f>
        <v>0</v>
      </c>
    </row>
    <row r="389" spans="2:33" x14ac:dyDescent="0.25">
      <c r="B389" s="112" t="s">
        <v>103</v>
      </c>
      <c r="C389" s="113"/>
      <c r="E389" s="112" t="s">
        <v>103</v>
      </c>
      <c r="F389" s="113"/>
      <c r="H389" s="112" t="s">
        <v>103</v>
      </c>
      <c r="I389" s="113"/>
      <c r="K389" s="112" t="s">
        <v>103</v>
      </c>
      <c r="L389" s="113"/>
      <c r="N389" s="112" t="s">
        <v>103</v>
      </c>
      <c r="O389" s="113"/>
      <c r="Q389" s="112" t="s">
        <v>103</v>
      </c>
      <c r="R389" s="113"/>
      <c r="T389" s="112" t="s">
        <v>103</v>
      </c>
      <c r="U389" s="113"/>
      <c r="W389" s="112" t="s">
        <v>103</v>
      </c>
      <c r="X389" s="113"/>
      <c r="Z389" s="112" t="s">
        <v>103</v>
      </c>
      <c r="AA389" s="113"/>
      <c r="AC389" s="112" t="s">
        <v>103</v>
      </c>
      <c r="AD389" s="113"/>
    </row>
    <row r="390" spans="2:33" x14ac:dyDescent="0.25">
      <c r="B390" s="23">
        <f>Agosto!B390</f>
        <v>0</v>
      </c>
      <c r="C390" s="23">
        <f>Agosto!C390</f>
        <v>0</v>
      </c>
      <c r="D390" s="24"/>
      <c r="E390" s="23">
        <f>Agosto!E390</f>
        <v>0</v>
      </c>
      <c r="F390" s="23">
        <f>Agosto!F390</f>
        <v>0</v>
      </c>
      <c r="G390" s="24"/>
      <c r="H390" s="23">
        <f>Agosto!H390</f>
        <v>0</v>
      </c>
      <c r="I390" s="23">
        <f>Agosto!I390</f>
        <v>0</v>
      </c>
      <c r="J390" s="24"/>
      <c r="K390" s="23">
        <f>Agosto!K390</f>
        <v>0</v>
      </c>
      <c r="L390" s="23">
        <f>Agosto!L390</f>
        <v>0</v>
      </c>
      <c r="M390" s="24"/>
      <c r="N390" s="23">
        <f>Agosto!N390</f>
        <v>0</v>
      </c>
      <c r="O390" s="23">
        <f>Agosto!O390</f>
        <v>0</v>
      </c>
      <c r="P390" s="24"/>
      <c r="Q390" s="23">
        <f>Agosto!Q390</f>
        <v>0</v>
      </c>
      <c r="R390" s="23">
        <f>Agosto!R390</f>
        <v>0</v>
      </c>
      <c r="S390" s="24"/>
      <c r="T390" s="23">
        <f>Agosto!T390</f>
        <v>0</v>
      </c>
      <c r="U390" s="23">
        <f>Agosto!U390</f>
        <v>0</v>
      </c>
      <c r="V390" s="24"/>
      <c r="W390" s="23">
        <f>Agosto!W390</f>
        <v>0</v>
      </c>
      <c r="X390" s="23">
        <f>Agosto!X390</f>
        <v>0</v>
      </c>
      <c r="Y390" s="24"/>
      <c r="Z390" s="23">
        <f>Agosto!Z390</f>
        <v>0</v>
      </c>
      <c r="AA390" s="23">
        <f>Agosto!AA390</f>
        <v>0</v>
      </c>
      <c r="AB390" s="24"/>
      <c r="AC390" s="23">
        <f>Agosto!AC390</f>
        <v>0</v>
      </c>
      <c r="AD390" s="23">
        <f>Agosto!AD390</f>
        <v>0</v>
      </c>
    </row>
    <row r="391" spans="2:33" x14ac:dyDescent="0.25">
      <c r="B391" s="23">
        <f>Agosto!B391</f>
        <v>0</v>
      </c>
      <c r="C391" s="23">
        <f>Agosto!C391</f>
        <v>0</v>
      </c>
      <c r="D391" s="24"/>
      <c r="E391" s="23">
        <f>Agosto!E391</f>
        <v>0</v>
      </c>
      <c r="F391" s="23">
        <f>Agosto!F391</f>
        <v>0</v>
      </c>
      <c r="G391" s="24"/>
      <c r="H391" s="23">
        <f>Agosto!H391</f>
        <v>0</v>
      </c>
      <c r="I391" s="23">
        <f>Agosto!I391</f>
        <v>0</v>
      </c>
      <c r="J391" s="24"/>
      <c r="K391" s="23">
        <f>Agosto!K391</f>
        <v>0</v>
      </c>
      <c r="L391" s="23">
        <f>Agosto!L391</f>
        <v>0</v>
      </c>
      <c r="M391" s="24"/>
      <c r="N391" s="23">
        <f>Agosto!N391</f>
        <v>0</v>
      </c>
      <c r="O391" s="23">
        <f>Agosto!O391</f>
        <v>0</v>
      </c>
      <c r="P391" s="24"/>
      <c r="Q391" s="23">
        <f>Agosto!Q391</f>
        <v>0</v>
      </c>
      <c r="R391" s="23">
        <f>Agosto!R391</f>
        <v>0</v>
      </c>
      <c r="S391" s="24"/>
      <c r="T391" s="23">
        <f>Agosto!T391</f>
        <v>0</v>
      </c>
      <c r="U391" s="23">
        <f>Agosto!U391</f>
        <v>0</v>
      </c>
      <c r="V391" s="24"/>
      <c r="W391" s="23">
        <f>Agosto!W391</f>
        <v>0</v>
      </c>
      <c r="X391" s="23">
        <f>Agosto!X391</f>
        <v>0</v>
      </c>
      <c r="Y391" s="24"/>
      <c r="Z391" s="23">
        <f>Agosto!Z391</f>
        <v>0</v>
      </c>
      <c r="AA391" s="23">
        <f>Agosto!AA391</f>
        <v>0</v>
      </c>
      <c r="AB391" s="24"/>
      <c r="AC391" s="23">
        <f>Agosto!AC391</f>
        <v>0</v>
      </c>
      <c r="AD391" s="23">
        <f>Agosto!AD391</f>
        <v>0</v>
      </c>
    </row>
    <row r="392" spans="2:33" x14ac:dyDescent="0.25">
      <c r="B392" s="23">
        <f>Agosto!B392</f>
        <v>0</v>
      </c>
      <c r="C392" s="23">
        <f>Agosto!C392</f>
        <v>0</v>
      </c>
      <c r="D392" s="24"/>
      <c r="E392" s="23">
        <f>Agosto!E392</f>
        <v>0</v>
      </c>
      <c r="F392" s="23">
        <f>Agosto!F392</f>
        <v>0</v>
      </c>
      <c r="G392" s="24"/>
      <c r="H392" s="23">
        <f>Agosto!H392</f>
        <v>0</v>
      </c>
      <c r="I392" s="23">
        <f>Agosto!I392</f>
        <v>0</v>
      </c>
      <c r="J392" s="24"/>
      <c r="K392" s="23">
        <f>Agosto!K392</f>
        <v>0</v>
      </c>
      <c r="L392" s="23">
        <f>Agosto!L392</f>
        <v>0</v>
      </c>
      <c r="M392" s="24"/>
      <c r="N392" s="23">
        <f>Agosto!N392</f>
        <v>0</v>
      </c>
      <c r="O392" s="23">
        <f>Agosto!O392</f>
        <v>0</v>
      </c>
      <c r="P392" s="24"/>
      <c r="Q392" s="23">
        <f>Agosto!Q392</f>
        <v>0</v>
      </c>
      <c r="R392" s="23">
        <f>Agosto!R392</f>
        <v>0</v>
      </c>
      <c r="S392" s="24"/>
      <c r="T392" s="23">
        <f>Agosto!T392</f>
        <v>0</v>
      </c>
      <c r="U392" s="23">
        <f>Agosto!U392</f>
        <v>0</v>
      </c>
      <c r="V392" s="24"/>
      <c r="W392" s="23">
        <f>Agosto!W392</f>
        <v>0</v>
      </c>
      <c r="X392" s="23">
        <f>Agosto!X392</f>
        <v>0</v>
      </c>
      <c r="Y392" s="24"/>
      <c r="Z392" s="23">
        <f>Agosto!Z392</f>
        <v>0</v>
      </c>
      <c r="AA392" s="23">
        <f>Agosto!AA392</f>
        <v>0</v>
      </c>
      <c r="AB392" s="24"/>
      <c r="AC392" s="23">
        <f>Agosto!AC392</f>
        <v>0</v>
      </c>
      <c r="AD392" s="23">
        <f>Agosto!AD392</f>
        <v>0</v>
      </c>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4" t="str">
        <f>IF(ISBLANK(Agosto!C394),"",Agosto!C394)</f>
        <v/>
      </c>
      <c r="E394" s="9">
        <v>432</v>
      </c>
      <c r="F394" s="34" t="str">
        <f>IF(ISBLANK(Agosto!F394),"",Agosto!F394)</f>
        <v/>
      </c>
      <c r="H394" s="9">
        <v>433</v>
      </c>
      <c r="I394" s="34" t="str">
        <f>IF(ISBLANK(Agosto!I394),"",Agosto!I394)</f>
        <v/>
      </c>
      <c r="K394" s="9">
        <v>434</v>
      </c>
      <c r="L394" s="34" t="str">
        <f>IF(ISBLANK(Agosto!L394),"",Agosto!L394)</f>
        <v/>
      </c>
      <c r="N394" s="9">
        <v>435</v>
      </c>
      <c r="O394" s="34" t="str">
        <f>IF(ISBLANK(Agosto!O394),"",Agosto!O394)</f>
        <v/>
      </c>
      <c r="Q394" s="9">
        <v>436</v>
      </c>
      <c r="R394" s="34" t="str">
        <f>IF(ISBLANK(Agosto!R394),"",Agosto!R394)</f>
        <v/>
      </c>
      <c r="T394" s="9">
        <v>437</v>
      </c>
      <c r="U394" s="34" t="str">
        <f>IF(ISBLANK(Agosto!U394),"",Agosto!U394)</f>
        <v/>
      </c>
      <c r="W394" s="9">
        <v>438</v>
      </c>
      <c r="X394" s="34" t="str">
        <f>IF(ISBLANK(Agosto!X394),"",Agosto!X394)</f>
        <v/>
      </c>
      <c r="Z394" s="9">
        <v>439</v>
      </c>
      <c r="AA394" s="34" t="str">
        <f>IF(ISBLANK(Agosto!AA394),"",Agosto!AA394)</f>
        <v/>
      </c>
      <c r="AC394" s="9">
        <v>440</v>
      </c>
      <c r="AD394" s="34" t="str">
        <f>IF(ISBLANK(Agosto!AD394),"",Agosto!AD394)</f>
        <v/>
      </c>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3" t="s">
        <v>80</v>
      </c>
      <c r="C397" s="41"/>
      <c r="E397" s="43" t="s">
        <v>80</v>
      </c>
      <c r="F397" s="41"/>
      <c r="H397" s="43" t="s">
        <v>80</v>
      </c>
      <c r="I397" s="41"/>
      <c r="K397" s="43" t="s">
        <v>80</v>
      </c>
      <c r="L397" s="41"/>
      <c r="N397" s="43" t="s">
        <v>80</v>
      </c>
      <c r="O397" s="41"/>
      <c r="Q397" s="43" t="s">
        <v>80</v>
      </c>
      <c r="R397" s="41"/>
      <c r="T397" s="43" t="s">
        <v>80</v>
      </c>
      <c r="U397" s="41"/>
      <c r="W397" s="43" t="s">
        <v>80</v>
      </c>
      <c r="X397" s="41"/>
      <c r="Z397" s="43" t="s">
        <v>80</v>
      </c>
      <c r="AA397" s="41"/>
      <c r="AC397" s="43" t="s">
        <v>80</v>
      </c>
      <c r="AD397" s="41"/>
      <c r="AF397" s="39">
        <f>SUM(C397,F397,I397,L397,O397,R397,U397,X397,AA397,AD397)</f>
        <v>0</v>
      </c>
    </row>
    <row r="398" spans="2:33" x14ac:dyDescent="0.25">
      <c r="B398" s="112" t="s">
        <v>103</v>
      </c>
      <c r="C398" s="113"/>
      <c r="E398" s="112" t="s">
        <v>103</v>
      </c>
      <c r="F398" s="113"/>
      <c r="H398" s="112" t="s">
        <v>103</v>
      </c>
      <c r="I398" s="113"/>
      <c r="K398" s="112" t="s">
        <v>103</v>
      </c>
      <c r="L398" s="113"/>
      <c r="N398" s="112" t="s">
        <v>103</v>
      </c>
      <c r="O398" s="113"/>
      <c r="Q398" s="112" t="s">
        <v>103</v>
      </c>
      <c r="R398" s="113"/>
      <c r="T398" s="112" t="s">
        <v>103</v>
      </c>
      <c r="U398" s="113"/>
      <c r="W398" s="112" t="s">
        <v>103</v>
      </c>
      <c r="X398" s="113"/>
      <c r="Z398" s="112" t="s">
        <v>103</v>
      </c>
      <c r="AA398" s="113"/>
      <c r="AC398" s="112" t="s">
        <v>103</v>
      </c>
      <c r="AD398" s="113"/>
    </row>
    <row r="399" spans="2:33" x14ac:dyDescent="0.25">
      <c r="B399" s="23">
        <f>Agosto!B399</f>
        <v>0</v>
      </c>
      <c r="C399" s="23">
        <f>Agosto!C399</f>
        <v>0</v>
      </c>
      <c r="D399" s="24"/>
      <c r="E399" s="23">
        <f>Agosto!E399</f>
        <v>0</v>
      </c>
      <c r="F399" s="23">
        <f>Agosto!F399</f>
        <v>0</v>
      </c>
      <c r="G399" s="24"/>
      <c r="H399" s="23">
        <f>Agosto!H399</f>
        <v>0</v>
      </c>
      <c r="I399" s="23">
        <f>Agosto!I399</f>
        <v>0</v>
      </c>
      <c r="J399" s="24"/>
      <c r="K399" s="23">
        <f>Agosto!K399</f>
        <v>0</v>
      </c>
      <c r="L399" s="23">
        <f>Agosto!L399</f>
        <v>0</v>
      </c>
      <c r="M399" s="24"/>
      <c r="N399" s="23">
        <f>Agosto!N399</f>
        <v>0</v>
      </c>
      <c r="O399" s="23">
        <f>Agosto!O399</f>
        <v>0</v>
      </c>
      <c r="P399" s="24"/>
      <c r="Q399" s="23">
        <f>Agosto!Q399</f>
        <v>0</v>
      </c>
      <c r="R399" s="23">
        <f>Agosto!R399</f>
        <v>0</v>
      </c>
      <c r="S399" s="24"/>
      <c r="T399" s="23">
        <f>Agosto!T399</f>
        <v>0</v>
      </c>
      <c r="U399" s="23">
        <f>Agosto!U399</f>
        <v>0</v>
      </c>
      <c r="V399" s="24"/>
      <c r="W399" s="23">
        <f>Agosto!W399</f>
        <v>0</v>
      </c>
      <c r="X399" s="23">
        <f>Agosto!X399</f>
        <v>0</v>
      </c>
      <c r="Y399" s="24"/>
      <c r="Z399" s="23">
        <f>Agosto!Z399</f>
        <v>0</v>
      </c>
      <c r="AA399" s="23">
        <f>Agosto!AA399</f>
        <v>0</v>
      </c>
      <c r="AB399" s="24"/>
      <c r="AC399" s="23">
        <f>Agosto!AC399</f>
        <v>0</v>
      </c>
      <c r="AD399" s="23">
        <f>Agosto!AD399</f>
        <v>0</v>
      </c>
    </row>
    <row r="400" spans="2:33" x14ac:dyDescent="0.25">
      <c r="B400" s="23">
        <f>Agosto!B400</f>
        <v>0</v>
      </c>
      <c r="C400" s="23">
        <f>Agosto!C400</f>
        <v>0</v>
      </c>
      <c r="D400" s="24"/>
      <c r="E400" s="23">
        <f>Agosto!E400</f>
        <v>0</v>
      </c>
      <c r="F400" s="23">
        <f>Agosto!F400</f>
        <v>0</v>
      </c>
      <c r="G400" s="24"/>
      <c r="H400" s="23">
        <f>Agosto!H400</f>
        <v>0</v>
      </c>
      <c r="I400" s="23">
        <f>Agosto!I400</f>
        <v>0</v>
      </c>
      <c r="J400" s="24"/>
      <c r="K400" s="23">
        <f>Agosto!K400</f>
        <v>0</v>
      </c>
      <c r="L400" s="23">
        <f>Agosto!L400</f>
        <v>0</v>
      </c>
      <c r="M400" s="24"/>
      <c r="N400" s="23">
        <f>Agosto!N400</f>
        <v>0</v>
      </c>
      <c r="O400" s="23">
        <f>Agosto!O400</f>
        <v>0</v>
      </c>
      <c r="P400" s="24"/>
      <c r="Q400" s="23">
        <f>Agosto!Q400</f>
        <v>0</v>
      </c>
      <c r="R400" s="23">
        <f>Agosto!R400</f>
        <v>0</v>
      </c>
      <c r="S400" s="24"/>
      <c r="T400" s="23">
        <f>Agosto!T400</f>
        <v>0</v>
      </c>
      <c r="U400" s="23">
        <f>Agosto!U400</f>
        <v>0</v>
      </c>
      <c r="V400" s="24"/>
      <c r="W400" s="23">
        <f>Agosto!W400</f>
        <v>0</v>
      </c>
      <c r="X400" s="23">
        <f>Agosto!X400</f>
        <v>0</v>
      </c>
      <c r="Y400" s="24"/>
      <c r="Z400" s="23">
        <f>Agosto!Z400</f>
        <v>0</v>
      </c>
      <c r="AA400" s="23">
        <f>Agosto!AA400</f>
        <v>0</v>
      </c>
      <c r="AB400" s="24"/>
      <c r="AC400" s="23">
        <f>Agosto!AC400</f>
        <v>0</v>
      </c>
      <c r="AD400" s="23">
        <f>Agosto!AD400</f>
        <v>0</v>
      </c>
    </row>
    <row r="401" spans="2:34" x14ac:dyDescent="0.25">
      <c r="B401" s="23">
        <f>Agosto!B401</f>
        <v>0</v>
      </c>
      <c r="C401" s="23">
        <f>Agosto!C401</f>
        <v>0</v>
      </c>
      <c r="D401" s="24"/>
      <c r="E401" s="23">
        <f>Agosto!E401</f>
        <v>0</v>
      </c>
      <c r="F401" s="23">
        <f>Agosto!F401</f>
        <v>0</v>
      </c>
      <c r="G401" s="24"/>
      <c r="H401" s="23">
        <f>Agosto!H401</f>
        <v>0</v>
      </c>
      <c r="I401" s="23">
        <f>Agosto!I401</f>
        <v>0</v>
      </c>
      <c r="J401" s="24"/>
      <c r="K401" s="23">
        <f>Agosto!K401</f>
        <v>0</v>
      </c>
      <c r="L401" s="23">
        <f>Agosto!L401</f>
        <v>0</v>
      </c>
      <c r="M401" s="24"/>
      <c r="N401" s="23">
        <f>Agosto!N401</f>
        <v>0</v>
      </c>
      <c r="O401" s="23">
        <f>Agosto!O401</f>
        <v>0</v>
      </c>
      <c r="P401" s="24"/>
      <c r="Q401" s="23">
        <f>Agosto!Q401</f>
        <v>0</v>
      </c>
      <c r="R401" s="23">
        <f>Agosto!R401</f>
        <v>0</v>
      </c>
      <c r="S401" s="24"/>
      <c r="T401" s="23">
        <f>Agosto!T401</f>
        <v>0</v>
      </c>
      <c r="U401" s="23">
        <f>Agosto!U401</f>
        <v>0</v>
      </c>
      <c r="V401" s="24"/>
      <c r="W401" s="23">
        <f>Agosto!W401</f>
        <v>0</v>
      </c>
      <c r="X401" s="23">
        <f>Agosto!X401</f>
        <v>0</v>
      </c>
      <c r="Y401" s="24"/>
      <c r="Z401" s="23">
        <f>Agosto!Z401</f>
        <v>0</v>
      </c>
      <c r="AA401" s="23">
        <f>Agosto!AA401</f>
        <v>0</v>
      </c>
      <c r="AB401" s="24"/>
      <c r="AC401" s="23">
        <f>Agosto!AC401</f>
        <v>0</v>
      </c>
      <c r="AD401" s="23">
        <f>Agosto!AD401</f>
        <v>0</v>
      </c>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4" t="str">
        <f>IF(ISBLANK(Agosto!C403),"",Agosto!C403)</f>
        <v/>
      </c>
      <c r="E403" s="9">
        <v>442</v>
      </c>
      <c r="F403" s="34" t="str">
        <f>IF(ISBLANK(Agosto!F403),"",Agosto!F403)</f>
        <v/>
      </c>
      <c r="H403" s="9">
        <v>443</v>
      </c>
      <c r="I403" s="34" t="str">
        <f>IF(ISBLANK(Agosto!I403),"",Agosto!I403)</f>
        <v/>
      </c>
      <c r="K403" s="9">
        <v>444</v>
      </c>
      <c r="L403" s="34" t="str">
        <f>IF(ISBLANK(Agosto!L403),"",Agosto!L403)</f>
        <v/>
      </c>
      <c r="N403" s="9">
        <v>445</v>
      </c>
      <c r="O403" s="34" t="str">
        <f>IF(ISBLANK(Agosto!O403),"",Agosto!O403)</f>
        <v/>
      </c>
      <c r="Q403" s="9">
        <v>446</v>
      </c>
      <c r="R403" s="34" t="str">
        <f>IF(ISBLANK(Agosto!R403),"",Agosto!R403)</f>
        <v/>
      </c>
      <c r="T403" s="9">
        <v>447</v>
      </c>
      <c r="U403" s="34" t="str">
        <f>IF(ISBLANK(Agosto!U403),"",Agosto!U403)</f>
        <v/>
      </c>
      <c r="W403" s="9">
        <v>448</v>
      </c>
      <c r="X403" s="34" t="str">
        <f>IF(ISBLANK(Agosto!X403),"",Agosto!X403)</f>
        <v/>
      </c>
      <c r="Z403" s="9">
        <v>449</v>
      </c>
      <c r="AA403" s="34" t="str">
        <f>IF(ISBLANK(Agosto!AA403),"",Agosto!AA403)</f>
        <v/>
      </c>
      <c r="AC403" s="9">
        <v>450</v>
      </c>
      <c r="AD403" s="34" t="str">
        <f>IF(ISBLANK(Agosto!AD403),"",Agosto!AD403)</f>
        <v/>
      </c>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3" t="s">
        <v>80</v>
      </c>
      <c r="C406" s="41"/>
      <c r="E406" s="43" t="s">
        <v>80</v>
      </c>
      <c r="F406" s="41"/>
      <c r="H406" s="43" t="s">
        <v>80</v>
      </c>
      <c r="I406" s="41"/>
      <c r="K406" s="43" t="s">
        <v>80</v>
      </c>
      <c r="L406" s="41"/>
      <c r="N406" s="43" t="s">
        <v>80</v>
      </c>
      <c r="O406" s="41"/>
      <c r="Q406" s="43" t="s">
        <v>80</v>
      </c>
      <c r="R406" s="41"/>
      <c r="T406" s="43" t="s">
        <v>80</v>
      </c>
      <c r="U406" s="41"/>
      <c r="W406" s="43" t="s">
        <v>80</v>
      </c>
      <c r="X406" s="41"/>
      <c r="Z406" s="43" t="s">
        <v>80</v>
      </c>
      <c r="AA406" s="41"/>
      <c r="AC406" s="43" t="s">
        <v>80</v>
      </c>
      <c r="AD406" s="41"/>
      <c r="AF406" s="39">
        <f>SUM(C406,F406,I406,L406,O406,R406,U406,X406,AA406,AD406)</f>
        <v>0</v>
      </c>
    </row>
    <row r="407" spans="2:34" x14ac:dyDescent="0.25">
      <c r="B407" s="112" t="s">
        <v>103</v>
      </c>
      <c r="C407" s="113"/>
      <c r="E407" s="112" t="s">
        <v>103</v>
      </c>
      <c r="F407" s="113"/>
      <c r="H407" s="112" t="s">
        <v>103</v>
      </c>
      <c r="I407" s="113"/>
      <c r="K407" s="112" t="s">
        <v>103</v>
      </c>
      <c r="L407" s="113"/>
      <c r="N407" s="112" t="s">
        <v>103</v>
      </c>
      <c r="O407" s="113"/>
      <c r="Q407" s="112" t="s">
        <v>103</v>
      </c>
      <c r="R407" s="113"/>
      <c r="T407" s="112" t="s">
        <v>103</v>
      </c>
      <c r="U407" s="113"/>
      <c r="W407" s="112" t="s">
        <v>103</v>
      </c>
      <c r="X407" s="113"/>
      <c r="Z407" s="112" t="s">
        <v>103</v>
      </c>
      <c r="AA407" s="113"/>
      <c r="AC407" s="112" t="s">
        <v>103</v>
      </c>
      <c r="AD407" s="113"/>
    </row>
    <row r="408" spans="2:34" x14ac:dyDescent="0.25">
      <c r="B408" s="23">
        <f>Agosto!B408</f>
        <v>0</v>
      </c>
      <c r="C408" s="23">
        <f>Agosto!C408</f>
        <v>0</v>
      </c>
      <c r="D408" s="24"/>
      <c r="E408" s="23">
        <f>Agosto!E408</f>
        <v>0</v>
      </c>
      <c r="F408" s="23">
        <f>Agosto!F408</f>
        <v>0</v>
      </c>
      <c r="G408" s="24"/>
      <c r="H408" s="23">
        <f>Agosto!H408</f>
        <v>0</v>
      </c>
      <c r="I408" s="23">
        <f>Agosto!I408</f>
        <v>0</v>
      </c>
      <c r="J408" s="24"/>
      <c r="K408" s="23">
        <f>Agosto!K408</f>
        <v>0</v>
      </c>
      <c r="L408" s="23">
        <f>Agosto!L408</f>
        <v>0</v>
      </c>
      <c r="M408" s="24"/>
      <c r="N408" s="23">
        <f>Agosto!N408</f>
        <v>0</v>
      </c>
      <c r="O408" s="23">
        <f>Agosto!O408</f>
        <v>0</v>
      </c>
      <c r="P408" s="24"/>
      <c r="Q408" s="23">
        <f>Agosto!Q408</f>
        <v>0</v>
      </c>
      <c r="R408" s="23">
        <f>Agosto!R408</f>
        <v>0</v>
      </c>
      <c r="S408" s="24"/>
      <c r="T408" s="23">
        <f>Agosto!T408</f>
        <v>0</v>
      </c>
      <c r="U408" s="23">
        <f>Agosto!U408</f>
        <v>0</v>
      </c>
      <c r="V408" s="24"/>
      <c r="W408" s="23">
        <f>Agosto!W408</f>
        <v>0</v>
      </c>
      <c r="X408" s="23">
        <f>Agosto!X408</f>
        <v>0</v>
      </c>
      <c r="Y408" s="24"/>
      <c r="Z408" s="23">
        <f>Agosto!Z408</f>
        <v>0</v>
      </c>
      <c r="AA408" s="23">
        <f>Agosto!AA408</f>
        <v>0</v>
      </c>
      <c r="AB408" s="24"/>
      <c r="AC408" s="23">
        <f>Agosto!AC408</f>
        <v>0</v>
      </c>
      <c r="AD408" s="23">
        <f>Agosto!AD408</f>
        <v>0</v>
      </c>
    </row>
    <row r="409" spans="2:34" x14ac:dyDescent="0.25">
      <c r="B409" s="23">
        <f>Agosto!B409</f>
        <v>0</v>
      </c>
      <c r="C409" s="23">
        <f>Agosto!C409</f>
        <v>0</v>
      </c>
      <c r="D409" s="24"/>
      <c r="E409" s="23">
        <f>Agosto!E409</f>
        <v>0</v>
      </c>
      <c r="F409" s="23">
        <f>Agosto!F409</f>
        <v>0</v>
      </c>
      <c r="G409" s="24"/>
      <c r="H409" s="23">
        <f>Agosto!H409</f>
        <v>0</v>
      </c>
      <c r="I409" s="23">
        <f>Agosto!I409</f>
        <v>0</v>
      </c>
      <c r="J409" s="24"/>
      <c r="K409" s="23">
        <f>Agosto!K409</f>
        <v>0</v>
      </c>
      <c r="L409" s="23">
        <f>Agosto!L409</f>
        <v>0</v>
      </c>
      <c r="M409" s="24"/>
      <c r="N409" s="23">
        <f>Agosto!N409</f>
        <v>0</v>
      </c>
      <c r="O409" s="23">
        <f>Agosto!O409</f>
        <v>0</v>
      </c>
      <c r="P409" s="24"/>
      <c r="Q409" s="23">
        <f>Agosto!Q409</f>
        <v>0</v>
      </c>
      <c r="R409" s="23">
        <f>Agosto!R409</f>
        <v>0</v>
      </c>
      <c r="S409" s="24"/>
      <c r="T409" s="23">
        <f>Agosto!T409</f>
        <v>0</v>
      </c>
      <c r="U409" s="23">
        <f>Agosto!U409</f>
        <v>0</v>
      </c>
      <c r="V409" s="24"/>
      <c r="W409" s="23">
        <f>Agosto!W409</f>
        <v>0</v>
      </c>
      <c r="X409" s="23">
        <f>Agosto!X409</f>
        <v>0</v>
      </c>
      <c r="Y409" s="24"/>
      <c r="Z409" s="23">
        <f>Agosto!Z409</f>
        <v>0</v>
      </c>
      <c r="AA409" s="23">
        <f>Agosto!AA409</f>
        <v>0</v>
      </c>
      <c r="AB409" s="24"/>
      <c r="AC409" s="23">
        <f>Agosto!AC409</f>
        <v>0</v>
      </c>
      <c r="AD409" s="23">
        <f>Agosto!AD409</f>
        <v>0</v>
      </c>
    </row>
    <row r="410" spans="2:34" x14ac:dyDescent="0.25">
      <c r="B410" s="23">
        <f>Agosto!B410</f>
        <v>0</v>
      </c>
      <c r="C410" s="23">
        <f>Agosto!C410</f>
        <v>0</v>
      </c>
      <c r="D410" s="24"/>
      <c r="E410" s="23">
        <f>Agosto!E410</f>
        <v>0</v>
      </c>
      <c r="F410" s="23">
        <f>Agosto!F410</f>
        <v>0</v>
      </c>
      <c r="G410" s="24"/>
      <c r="H410" s="23">
        <f>Agosto!H410</f>
        <v>0</v>
      </c>
      <c r="I410" s="23"/>
      <c r="J410" s="24"/>
      <c r="K410" s="23">
        <f>Agosto!K410</f>
        <v>0</v>
      </c>
      <c r="L410" s="23"/>
      <c r="M410" s="24"/>
      <c r="N410" s="23">
        <f>Agosto!N410</f>
        <v>0</v>
      </c>
      <c r="O410" s="23"/>
      <c r="P410" s="24"/>
      <c r="Q410" s="23">
        <f>Agosto!Q410</f>
        <v>0</v>
      </c>
      <c r="R410" s="23">
        <f>Agosto!R410</f>
        <v>0</v>
      </c>
      <c r="S410" s="24"/>
      <c r="T410" s="23">
        <f>Agosto!T410</f>
        <v>0</v>
      </c>
      <c r="U410" s="23">
        <f>Agosto!U410</f>
        <v>0</v>
      </c>
      <c r="V410" s="24"/>
      <c r="W410" s="23">
        <f>Agosto!W410</f>
        <v>0</v>
      </c>
      <c r="X410" s="23">
        <f>Agosto!X410</f>
        <v>0</v>
      </c>
      <c r="Y410" s="24"/>
      <c r="Z410" s="23">
        <f>Agosto!Z410</f>
        <v>0</v>
      </c>
      <c r="AA410" s="23">
        <f>Agosto!AA410</f>
        <v>0</v>
      </c>
      <c r="AB410" s="24"/>
      <c r="AC410" s="23">
        <f>Agosto!AC410</f>
        <v>0</v>
      </c>
      <c r="AD410" s="23">
        <f>Agosto!AD410</f>
        <v>0</v>
      </c>
    </row>
    <row r="411" spans="2:34" ht="15.75" x14ac:dyDescent="0.25">
      <c r="AE411">
        <f>SUM(AE7:AE410)</f>
        <v>0</v>
      </c>
      <c r="AF411">
        <f>SUM(AF7:AF410)</f>
        <v>0</v>
      </c>
      <c r="AG411">
        <f>SUM(AG7:AG410)</f>
        <v>0</v>
      </c>
      <c r="AH411" s="52">
        <f>SUM(AF411,AG411)</f>
        <v>0</v>
      </c>
    </row>
    <row r="413" spans="2:34" x14ac:dyDescent="0.25">
      <c r="AE413" s="26" t="s">
        <v>81</v>
      </c>
      <c r="AF413" t="s">
        <v>80</v>
      </c>
      <c r="AG413" t="s">
        <v>104</v>
      </c>
      <c r="AH413" t="s">
        <v>105</v>
      </c>
    </row>
    <row r="414" spans="2:34" ht="15.75" x14ac:dyDescent="0.25">
      <c r="AE414" s="11">
        <f>AE411</f>
        <v>0</v>
      </c>
      <c r="AF414" s="11">
        <f>AF411</f>
        <v>0</v>
      </c>
      <c r="AG414" s="50">
        <f>AG411</f>
        <v>0</v>
      </c>
      <c r="AH414" s="50">
        <f>AH411</f>
        <v>0</v>
      </c>
    </row>
    <row r="415" spans="2:34" x14ac:dyDescent="0.25">
      <c r="AG415" s="39"/>
    </row>
    <row r="424" spans="33:33" x14ac:dyDescent="0.25">
      <c r="AG424" s="39"/>
    </row>
    <row r="433" spans="33:33" x14ac:dyDescent="0.25">
      <c r="AG433" s="39"/>
    </row>
  </sheetData>
  <sheetProtection sheet="1" formatCells="0" formatColumns="0" formatRows="0" insertColumns="0" insertRows="0" insertHyperlinks="0" deleteColumns="0" deleteRows="0" sort="0" autoFilter="0"/>
  <mergeCells count="1356">
    <mergeCell ref="AC198:AD198"/>
    <mergeCell ref="AC200:AD200"/>
    <mergeCell ref="B200:C200"/>
    <mergeCell ref="E200:F200"/>
    <mergeCell ref="H200:I200"/>
    <mergeCell ref="K200:L200"/>
    <mergeCell ref="N200:O200"/>
    <mergeCell ref="Q200:R200"/>
    <mergeCell ref="T200:U200"/>
    <mergeCell ref="W200:X200"/>
    <mergeCell ref="Z200:AA200"/>
    <mergeCell ref="B405:C405"/>
    <mergeCell ref="E405:F405"/>
    <mergeCell ref="H405:I405"/>
    <mergeCell ref="K405:L405"/>
    <mergeCell ref="N405:O405"/>
    <mergeCell ref="Q405:R405"/>
    <mergeCell ref="AC261:AD261"/>
    <mergeCell ref="B263:C263"/>
    <mergeCell ref="E263:F263"/>
    <mergeCell ref="H263:I263"/>
    <mergeCell ref="K263:L263"/>
    <mergeCell ref="N263:O263"/>
    <mergeCell ref="Q263:R263"/>
    <mergeCell ref="T263:U263"/>
    <mergeCell ref="W263:X263"/>
    <mergeCell ref="Z263:AA263"/>
    <mergeCell ref="AC263:AD263"/>
    <mergeCell ref="B261:C261"/>
    <mergeCell ref="E261:F261"/>
    <mergeCell ref="H261:I261"/>
    <mergeCell ref="K261:L261"/>
    <mergeCell ref="T407:U407"/>
    <mergeCell ref="W407:X407"/>
    <mergeCell ref="Z407:AA407"/>
    <mergeCell ref="AC407:AD407"/>
    <mergeCell ref="T405:U405"/>
    <mergeCell ref="W405:X405"/>
    <mergeCell ref="Z405:AA405"/>
    <mergeCell ref="AC405:AD405"/>
    <mergeCell ref="B407:C407"/>
    <mergeCell ref="E407:F407"/>
    <mergeCell ref="H407:I407"/>
    <mergeCell ref="K407:L407"/>
    <mergeCell ref="N407:O407"/>
    <mergeCell ref="Q407:R407"/>
    <mergeCell ref="K404:L404"/>
    <mergeCell ref="N404:O404"/>
    <mergeCell ref="Q404:R404"/>
    <mergeCell ref="T404:U404"/>
    <mergeCell ref="W404:X404"/>
    <mergeCell ref="Z404:AA404"/>
    <mergeCell ref="N261:O261"/>
    <mergeCell ref="Q261:R261"/>
    <mergeCell ref="T261:U261"/>
    <mergeCell ref="AC404:AD404"/>
    <mergeCell ref="B404:C404"/>
    <mergeCell ref="E404:F404"/>
    <mergeCell ref="H404:I404"/>
    <mergeCell ref="W261:X261"/>
    <mergeCell ref="Z261:AA261"/>
    <mergeCell ref="Z272:AA272"/>
    <mergeCell ref="AC269:AD269"/>
    <mergeCell ref="AC254:AD254"/>
    <mergeCell ref="B260:C260"/>
    <mergeCell ref="E260:F260"/>
    <mergeCell ref="H260:I260"/>
    <mergeCell ref="K260:L260"/>
    <mergeCell ref="N260:O260"/>
    <mergeCell ref="Q260:R260"/>
    <mergeCell ref="T260:U260"/>
    <mergeCell ref="W260:X260"/>
    <mergeCell ref="Z260:AA260"/>
    <mergeCell ref="AC260:AD260"/>
    <mergeCell ref="B254:C254"/>
    <mergeCell ref="E254:F254"/>
    <mergeCell ref="H254:I254"/>
    <mergeCell ref="K254:L254"/>
    <mergeCell ref="N254:O254"/>
    <mergeCell ref="Q254:R254"/>
    <mergeCell ref="T254:U254"/>
    <mergeCell ref="W254:X254"/>
    <mergeCell ref="Z254:AA254"/>
    <mergeCell ref="B269:C269"/>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51:F251"/>
    <mergeCell ref="H251:I251"/>
    <mergeCell ref="K251:L251"/>
    <mergeCell ref="N251:O251"/>
    <mergeCell ref="Q251:R251"/>
    <mergeCell ref="T251:U251"/>
    <mergeCell ref="W251:X251"/>
    <mergeCell ref="Z251:AA251"/>
    <mergeCell ref="AC243:AD243"/>
    <mergeCell ref="B245:C245"/>
    <mergeCell ref="E245:F245"/>
    <mergeCell ref="H245:I245"/>
    <mergeCell ref="K245:L245"/>
    <mergeCell ref="N245:O245"/>
    <mergeCell ref="Q245:R245"/>
    <mergeCell ref="T245:U245"/>
    <mergeCell ref="W245:X245"/>
    <mergeCell ref="Z245:AA245"/>
    <mergeCell ref="AC245:AD245"/>
    <mergeCell ref="B243:C243"/>
    <mergeCell ref="E243:F243"/>
    <mergeCell ref="H243:I243"/>
    <mergeCell ref="K243:L243"/>
    <mergeCell ref="N243:O243"/>
    <mergeCell ref="Q243:R243"/>
    <mergeCell ref="T243:U243"/>
    <mergeCell ref="W243:X243"/>
    <mergeCell ref="Z243:AA243"/>
    <mergeCell ref="AC236:AD236"/>
    <mergeCell ref="B242:C242"/>
    <mergeCell ref="E242:F242"/>
    <mergeCell ref="H242:I242"/>
    <mergeCell ref="K242:L242"/>
    <mergeCell ref="N242:O242"/>
    <mergeCell ref="Q242:R242"/>
    <mergeCell ref="T242:U242"/>
    <mergeCell ref="W242:X242"/>
    <mergeCell ref="Z242:AA242"/>
    <mergeCell ref="AC242:AD242"/>
    <mergeCell ref="B236:C236"/>
    <mergeCell ref="E236:F236"/>
    <mergeCell ref="H236:I236"/>
    <mergeCell ref="K236:L236"/>
    <mergeCell ref="N236:O236"/>
    <mergeCell ref="Q236:R236"/>
    <mergeCell ref="T236:U236"/>
    <mergeCell ref="W236:X236"/>
    <mergeCell ref="Z236:AA236"/>
    <mergeCell ref="AC233:AD233"/>
    <mergeCell ref="B234:C234"/>
    <mergeCell ref="E234:F234"/>
    <mergeCell ref="H234:I234"/>
    <mergeCell ref="K234:L234"/>
    <mergeCell ref="N234:O234"/>
    <mergeCell ref="Q234:R234"/>
    <mergeCell ref="T234:U234"/>
    <mergeCell ref="W234:X234"/>
    <mergeCell ref="Z234:AA234"/>
    <mergeCell ref="AC234:AD234"/>
    <mergeCell ref="B233:C233"/>
    <mergeCell ref="E233:F233"/>
    <mergeCell ref="H233:I233"/>
    <mergeCell ref="K233:L233"/>
    <mergeCell ref="N233:O233"/>
    <mergeCell ref="Q233:R233"/>
    <mergeCell ref="T233:U233"/>
    <mergeCell ref="W233:X233"/>
    <mergeCell ref="Z233:AA233"/>
    <mergeCell ref="AC225:AD225"/>
    <mergeCell ref="B227:C227"/>
    <mergeCell ref="E227:F227"/>
    <mergeCell ref="H227:I227"/>
    <mergeCell ref="K227:L227"/>
    <mergeCell ref="N227:O227"/>
    <mergeCell ref="Q227:R227"/>
    <mergeCell ref="T227:U227"/>
    <mergeCell ref="W227:X227"/>
    <mergeCell ref="Z227:AA227"/>
    <mergeCell ref="AC227:AD227"/>
    <mergeCell ref="B225:C225"/>
    <mergeCell ref="E225:F225"/>
    <mergeCell ref="H225:I225"/>
    <mergeCell ref="K225:L225"/>
    <mergeCell ref="N225:O225"/>
    <mergeCell ref="Q225:R225"/>
    <mergeCell ref="T225:U225"/>
    <mergeCell ref="W225:X225"/>
    <mergeCell ref="Z225:AA225"/>
    <mergeCell ref="AC218:AD218"/>
    <mergeCell ref="B224:C224"/>
    <mergeCell ref="E224:F224"/>
    <mergeCell ref="H224:I224"/>
    <mergeCell ref="K224:L224"/>
    <mergeCell ref="N224:O224"/>
    <mergeCell ref="Q224:R224"/>
    <mergeCell ref="T224:U224"/>
    <mergeCell ref="W224:X224"/>
    <mergeCell ref="Z224:AA224"/>
    <mergeCell ref="AC224:AD224"/>
    <mergeCell ref="B218:C218"/>
    <mergeCell ref="E218:F218"/>
    <mergeCell ref="H218:I218"/>
    <mergeCell ref="K218:L218"/>
    <mergeCell ref="N218:O218"/>
    <mergeCell ref="Q218:R218"/>
    <mergeCell ref="T218:U218"/>
    <mergeCell ref="W218:X218"/>
    <mergeCell ref="Z218:AA218"/>
    <mergeCell ref="AC215:AD215"/>
    <mergeCell ref="B216:C216"/>
    <mergeCell ref="E216:F216"/>
    <mergeCell ref="H216:I216"/>
    <mergeCell ref="K216:L216"/>
    <mergeCell ref="N216:O216"/>
    <mergeCell ref="Q216:R216"/>
    <mergeCell ref="T216:U216"/>
    <mergeCell ref="W216:X216"/>
    <mergeCell ref="Z216:AA216"/>
    <mergeCell ref="AC216:AD216"/>
    <mergeCell ref="B215:C215"/>
    <mergeCell ref="E215:F215"/>
    <mergeCell ref="H215:I215"/>
    <mergeCell ref="K215:L215"/>
    <mergeCell ref="N215:O215"/>
    <mergeCell ref="Q215:R215"/>
    <mergeCell ref="T215:U215"/>
    <mergeCell ref="W215:X215"/>
    <mergeCell ref="Z215:AA215"/>
    <mergeCell ref="AC207:AD207"/>
    <mergeCell ref="B209:C209"/>
    <mergeCell ref="E209:F209"/>
    <mergeCell ref="H209:I209"/>
    <mergeCell ref="K209:L209"/>
    <mergeCell ref="N209:O209"/>
    <mergeCell ref="Q209:R209"/>
    <mergeCell ref="T209:U209"/>
    <mergeCell ref="W209:X209"/>
    <mergeCell ref="Z209:AA209"/>
    <mergeCell ref="AC209:AD209"/>
    <mergeCell ref="B207:C207"/>
    <mergeCell ref="E207:F207"/>
    <mergeCell ref="H207:I207"/>
    <mergeCell ref="K207:L207"/>
    <mergeCell ref="N207:O207"/>
    <mergeCell ref="Q207:R207"/>
    <mergeCell ref="T207:U207"/>
    <mergeCell ref="W207:X207"/>
    <mergeCell ref="Z207:AA207"/>
    <mergeCell ref="AC191:AD191"/>
    <mergeCell ref="B206:C206"/>
    <mergeCell ref="E206:F206"/>
    <mergeCell ref="H206:I206"/>
    <mergeCell ref="K206:L206"/>
    <mergeCell ref="N206:O206"/>
    <mergeCell ref="Q206:R206"/>
    <mergeCell ref="T206:U206"/>
    <mergeCell ref="W206:X206"/>
    <mergeCell ref="Z206:AA206"/>
    <mergeCell ref="AC206:AD206"/>
    <mergeCell ref="B191:C191"/>
    <mergeCell ref="E191:F191"/>
    <mergeCell ref="H191:I191"/>
    <mergeCell ref="K191:L191"/>
    <mergeCell ref="N191:O191"/>
    <mergeCell ref="Q191:R191"/>
    <mergeCell ref="T191:U191"/>
    <mergeCell ref="W191:X191"/>
    <mergeCell ref="Z191:AA191"/>
    <mergeCell ref="B197:C197"/>
    <mergeCell ref="E197:F197"/>
    <mergeCell ref="H197:I197"/>
    <mergeCell ref="K197:L197"/>
    <mergeCell ref="N197:O197"/>
    <mergeCell ref="Q197:R197"/>
    <mergeCell ref="T197:U197"/>
    <mergeCell ref="W197:X197"/>
    <mergeCell ref="Z197:AA197"/>
    <mergeCell ref="AC197:AD197"/>
    <mergeCell ref="B198:C198"/>
    <mergeCell ref="E198:F198"/>
    <mergeCell ref="AC188:AD188"/>
    <mergeCell ref="B189:C189"/>
    <mergeCell ref="E189:F189"/>
    <mergeCell ref="H189:I189"/>
    <mergeCell ref="K189:L189"/>
    <mergeCell ref="N189:O189"/>
    <mergeCell ref="Q189:R189"/>
    <mergeCell ref="T189:U189"/>
    <mergeCell ref="W189:X189"/>
    <mergeCell ref="Z189:AA189"/>
    <mergeCell ref="AC189:AD189"/>
    <mergeCell ref="B188:C188"/>
    <mergeCell ref="E188:F188"/>
    <mergeCell ref="H188:I188"/>
    <mergeCell ref="K188:L188"/>
    <mergeCell ref="N188:O188"/>
    <mergeCell ref="Q188:R188"/>
    <mergeCell ref="T188:U188"/>
    <mergeCell ref="W188:X188"/>
    <mergeCell ref="Z188:AA188"/>
    <mergeCell ref="AC180:AD180"/>
    <mergeCell ref="B182:C182"/>
    <mergeCell ref="E182:F182"/>
    <mergeCell ref="H182:I182"/>
    <mergeCell ref="K182:L182"/>
    <mergeCell ref="N182:O182"/>
    <mergeCell ref="Q182:R182"/>
    <mergeCell ref="T182:U182"/>
    <mergeCell ref="W182:X182"/>
    <mergeCell ref="Z182:AA182"/>
    <mergeCell ref="AC182:AD182"/>
    <mergeCell ref="B180:C180"/>
    <mergeCell ref="E180:F180"/>
    <mergeCell ref="H180:I180"/>
    <mergeCell ref="K180:L180"/>
    <mergeCell ref="N180:O180"/>
    <mergeCell ref="Q180:R180"/>
    <mergeCell ref="T180:U180"/>
    <mergeCell ref="W180:X180"/>
    <mergeCell ref="Z180:AA180"/>
    <mergeCell ref="AC173:AD173"/>
    <mergeCell ref="B179:C179"/>
    <mergeCell ref="E179:F179"/>
    <mergeCell ref="H179:I179"/>
    <mergeCell ref="K179:L179"/>
    <mergeCell ref="N179:O179"/>
    <mergeCell ref="Q179:R179"/>
    <mergeCell ref="T179:U179"/>
    <mergeCell ref="W179:X179"/>
    <mergeCell ref="Z179:AA179"/>
    <mergeCell ref="AC179:AD179"/>
    <mergeCell ref="B173:C173"/>
    <mergeCell ref="E173:F173"/>
    <mergeCell ref="H173:I173"/>
    <mergeCell ref="K173:L173"/>
    <mergeCell ref="N173:O173"/>
    <mergeCell ref="Q173:R173"/>
    <mergeCell ref="T173:U173"/>
    <mergeCell ref="W173:X173"/>
    <mergeCell ref="Z173:AA173"/>
    <mergeCell ref="AC170:AD170"/>
    <mergeCell ref="B171:C171"/>
    <mergeCell ref="E171:F171"/>
    <mergeCell ref="H171:I171"/>
    <mergeCell ref="K171:L171"/>
    <mergeCell ref="N171:O171"/>
    <mergeCell ref="Q171:R171"/>
    <mergeCell ref="T171:U171"/>
    <mergeCell ref="W171:X171"/>
    <mergeCell ref="Z171:AA171"/>
    <mergeCell ref="AC171:AD171"/>
    <mergeCell ref="B170:C170"/>
    <mergeCell ref="E170:F170"/>
    <mergeCell ref="H170:I170"/>
    <mergeCell ref="K170:L170"/>
    <mergeCell ref="N170:O170"/>
    <mergeCell ref="Q170:R170"/>
    <mergeCell ref="T170:U170"/>
    <mergeCell ref="W170:X170"/>
    <mergeCell ref="Z170:AA170"/>
    <mergeCell ref="AC162:AD162"/>
    <mergeCell ref="B164:C164"/>
    <mergeCell ref="E164:F164"/>
    <mergeCell ref="H164:I164"/>
    <mergeCell ref="K164:L164"/>
    <mergeCell ref="N164:O164"/>
    <mergeCell ref="Q164:R164"/>
    <mergeCell ref="T164:U164"/>
    <mergeCell ref="W164:X164"/>
    <mergeCell ref="Z164:AA164"/>
    <mergeCell ref="AC164:AD164"/>
    <mergeCell ref="B162:C162"/>
    <mergeCell ref="E162:F162"/>
    <mergeCell ref="H162:I162"/>
    <mergeCell ref="K162:L162"/>
    <mergeCell ref="N162:O162"/>
    <mergeCell ref="Q162:R162"/>
    <mergeCell ref="T162:U162"/>
    <mergeCell ref="W162:X162"/>
    <mergeCell ref="Z162:AA162"/>
    <mergeCell ref="AC155:AD155"/>
    <mergeCell ref="B161:C161"/>
    <mergeCell ref="E161:F161"/>
    <mergeCell ref="H161:I161"/>
    <mergeCell ref="K161:L161"/>
    <mergeCell ref="N161:O161"/>
    <mergeCell ref="Q161:R161"/>
    <mergeCell ref="T161:U161"/>
    <mergeCell ref="W161:X161"/>
    <mergeCell ref="Z161:AA161"/>
    <mergeCell ref="AC161:AD161"/>
    <mergeCell ref="B155:C155"/>
    <mergeCell ref="E155:F155"/>
    <mergeCell ref="H155:I155"/>
    <mergeCell ref="K155:L155"/>
    <mergeCell ref="N155:O155"/>
    <mergeCell ref="Q155:R155"/>
    <mergeCell ref="T155:U155"/>
    <mergeCell ref="W155:X155"/>
    <mergeCell ref="Z155:AA155"/>
    <mergeCell ref="AC152:AD152"/>
    <mergeCell ref="B153:C153"/>
    <mergeCell ref="E153:F153"/>
    <mergeCell ref="H153:I153"/>
    <mergeCell ref="K153:L153"/>
    <mergeCell ref="N153:O153"/>
    <mergeCell ref="Q153:R153"/>
    <mergeCell ref="T153:U153"/>
    <mergeCell ref="W153:X153"/>
    <mergeCell ref="Z153:AA153"/>
    <mergeCell ref="AC153:AD153"/>
    <mergeCell ref="B152:C152"/>
    <mergeCell ref="E152:F152"/>
    <mergeCell ref="H152:I152"/>
    <mergeCell ref="K152:L152"/>
    <mergeCell ref="N152:O152"/>
    <mergeCell ref="Q152:R152"/>
    <mergeCell ref="T152:U152"/>
    <mergeCell ref="W152:X152"/>
    <mergeCell ref="Z152:AA152"/>
    <mergeCell ref="AC144:AD144"/>
    <mergeCell ref="B146:C146"/>
    <mergeCell ref="E146:F146"/>
    <mergeCell ref="H146:I146"/>
    <mergeCell ref="K146:L146"/>
    <mergeCell ref="N146:O146"/>
    <mergeCell ref="Q146:R146"/>
    <mergeCell ref="T146:U146"/>
    <mergeCell ref="W146:X146"/>
    <mergeCell ref="Z146:AA146"/>
    <mergeCell ref="AC146:AD146"/>
    <mergeCell ref="B144:C144"/>
    <mergeCell ref="E144:F144"/>
    <mergeCell ref="H144:I144"/>
    <mergeCell ref="K144:L144"/>
    <mergeCell ref="N144:O144"/>
    <mergeCell ref="Q144:R144"/>
    <mergeCell ref="T144:U144"/>
    <mergeCell ref="W144:X144"/>
    <mergeCell ref="Z144:AA144"/>
    <mergeCell ref="AC137:AD137"/>
    <mergeCell ref="B143:C143"/>
    <mergeCell ref="E143:F143"/>
    <mergeCell ref="H143:I143"/>
    <mergeCell ref="K143:L143"/>
    <mergeCell ref="N143:O143"/>
    <mergeCell ref="Q143:R143"/>
    <mergeCell ref="T143:U143"/>
    <mergeCell ref="W143:X143"/>
    <mergeCell ref="Z143:AA143"/>
    <mergeCell ref="AC143:AD143"/>
    <mergeCell ref="B137:C137"/>
    <mergeCell ref="E137:F137"/>
    <mergeCell ref="H137:I137"/>
    <mergeCell ref="K137:L137"/>
    <mergeCell ref="N137:O137"/>
    <mergeCell ref="Q137:R137"/>
    <mergeCell ref="T137:U137"/>
    <mergeCell ref="W137:X137"/>
    <mergeCell ref="Z137:AA137"/>
    <mergeCell ref="AC134:AD134"/>
    <mergeCell ref="B135:C135"/>
    <mergeCell ref="E135:F135"/>
    <mergeCell ref="H135:I135"/>
    <mergeCell ref="K135:L135"/>
    <mergeCell ref="N135:O135"/>
    <mergeCell ref="Q135:R135"/>
    <mergeCell ref="T135:U135"/>
    <mergeCell ref="W135:X135"/>
    <mergeCell ref="Z135:AA135"/>
    <mergeCell ref="AC135:AD135"/>
    <mergeCell ref="B134:C134"/>
    <mergeCell ref="E134:F134"/>
    <mergeCell ref="H134:I134"/>
    <mergeCell ref="K134:L134"/>
    <mergeCell ref="N134:O134"/>
    <mergeCell ref="Q134:R134"/>
    <mergeCell ref="T134:U134"/>
    <mergeCell ref="W134:X134"/>
    <mergeCell ref="Z134:AA134"/>
    <mergeCell ref="AC126:AD126"/>
    <mergeCell ref="B128:C128"/>
    <mergeCell ref="E128:F128"/>
    <mergeCell ref="H128:I128"/>
    <mergeCell ref="K128:L128"/>
    <mergeCell ref="N128:O128"/>
    <mergeCell ref="Q128:R128"/>
    <mergeCell ref="T128:U128"/>
    <mergeCell ref="W128:X128"/>
    <mergeCell ref="Z128:AA128"/>
    <mergeCell ref="AC128:AD128"/>
    <mergeCell ref="B126:C126"/>
    <mergeCell ref="E126:F126"/>
    <mergeCell ref="H126:I126"/>
    <mergeCell ref="K126:L126"/>
    <mergeCell ref="N126:O126"/>
    <mergeCell ref="Q126:R126"/>
    <mergeCell ref="T126:U126"/>
    <mergeCell ref="W126:X126"/>
    <mergeCell ref="Z126:AA126"/>
    <mergeCell ref="AC119:AD119"/>
    <mergeCell ref="B125:C125"/>
    <mergeCell ref="E125:F125"/>
    <mergeCell ref="H125:I125"/>
    <mergeCell ref="K125:L125"/>
    <mergeCell ref="N125:O125"/>
    <mergeCell ref="Q125:R125"/>
    <mergeCell ref="T125:U125"/>
    <mergeCell ref="W125:X125"/>
    <mergeCell ref="Z125:AA125"/>
    <mergeCell ref="AC125:AD125"/>
    <mergeCell ref="B119:C119"/>
    <mergeCell ref="E119:F119"/>
    <mergeCell ref="H119:I119"/>
    <mergeCell ref="K119:L119"/>
    <mergeCell ref="N119:O119"/>
    <mergeCell ref="Q119:R119"/>
    <mergeCell ref="T119:U119"/>
    <mergeCell ref="W119:X119"/>
    <mergeCell ref="Z119:AA119"/>
    <mergeCell ref="AC116:AD116"/>
    <mergeCell ref="B117:C117"/>
    <mergeCell ref="E117:F117"/>
    <mergeCell ref="H117:I117"/>
    <mergeCell ref="K117:L117"/>
    <mergeCell ref="N117:O117"/>
    <mergeCell ref="Q117:R117"/>
    <mergeCell ref="T117:U117"/>
    <mergeCell ref="W117:X117"/>
    <mergeCell ref="Z117:AA117"/>
    <mergeCell ref="AC117:AD117"/>
    <mergeCell ref="B116:C116"/>
    <mergeCell ref="E116:F116"/>
    <mergeCell ref="H116:I116"/>
    <mergeCell ref="K116:L116"/>
    <mergeCell ref="N116:O116"/>
    <mergeCell ref="Q116:R116"/>
    <mergeCell ref="T116:U116"/>
    <mergeCell ref="W116:X116"/>
    <mergeCell ref="Z116:AA116"/>
    <mergeCell ref="AC108:AD108"/>
    <mergeCell ref="B110:C110"/>
    <mergeCell ref="E110:F110"/>
    <mergeCell ref="H110:I110"/>
    <mergeCell ref="K110:L110"/>
    <mergeCell ref="N110:O110"/>
    <mergeCell ref="Q110:R110"/>
    <mergeCell ref="T110:U110"/>
    <mergeCell ref="W110:X110"/>
    <mergeCell ref="Z110:AA110"/>
    <mergeCell ref="AC110:AD110"/>
    <mergeCell ref="B108:C108"/>
    <mergeCell ref="E108:F108"/>
    <mergeCell ref="H108:I108"/>
    <mergeCell ref="K108:L108"/>
    <mergeCell ref="N108:O108"/>
    <mergeCell ref="Q108:R108"/>
    <mergeCell ref="T108:U108"/>
    <mergeCell ref="W108:X108"/>
    <mergeCell ref="Z108:AA108"/>
    <mergeCell ref="AC101:AD101"/>
    <mergeCell ref="B107:C107"/>
    <mergeCell ref="E107:F107"/>
    <mergeCell ref="H107:I107"/>
    <mergeCell ref="K107:L107"/>
    <mergeCell ref="N107:O107"/>
    <mergeCell ref="Q107:R107"/>
    <mergeCell ref="T107:U107"/>
    <mergeCell ref="W107:X107"/>
    <mergeCell ref="Z107:AA107"/>
    <mergeCell ref="AC107:AD107"/>
    <mergeCell ref="B101:C101"/>
    <mergeCell ref="E101:F101"/>
    <mergeCell ref="H101:I101"/>
    <mergeCell ref="K101:L101"/>
    <mergeCell ref="N101:O101"/>
    <mergeCell ref="Q101:R101"/>
    <mergeCell ref="T101:U101"/>
    <mergeCell ref="W101:X101"/>
    <mergeCell ref="Z101:AA101"/>
    <mergeCell ref="AC98:AD98"/>
    <mergeCell ref="B99:C99"/>
    <mergeCell ref="E99:F99"/>
    <mergeCell ref="H99:I99"/>
    <mergeCell ref="K99:L99"/>
    <mergeCell ref="N99:O99"/>
    <mergeCell ref="Q99:R99"/>
    <mergeCell ref="T99:U99"/>
    <mergeCell ref="W99:X99"/>
    <mergeCell ref="Z99:AA99"/>
    <mergeCell ref="AC99:AD99"/>
    <mergeCell ref="B98:C98"/>
    <mergeCell ref="E98:F98"/>
    <mergeCell ref="H98:I98"/>
    <mergeCell ref="K98:L98"/>
    <mergeCell ref="N98:O98"/>
    <mergeCell ref="Q98:R98"/>
    <mergeCell ref="T98:U98"/>
    <mergeCell ref="W98:X98"/>
    <mergeCell ref="Z98:AA98"/>
    <mergeCell ref="AC90:AD90"/>
    <mergeCell ref="B92:C92"/>
    <mergeCell ref="E92:F92"/>
    <mergeCell ref="H92:I92"/>
    <mergeCell ref="K92:L92"/>
    <mergeCell ref="N92:O92"/>
    <mergeCell ref="Q92:R92"/>
    <mergeCell ref="T92:U92"/>
    <mergeCell ref="W92:X92"/>
    <mergeCell ref="Z92:AA92"/>
    <mergeCell ref="AC92:AD92"/>
    <mergeCell ref="B90:C90"/>
    <mergeCell ref="E90:F90"/>
    <mergeCell ref="H90:I90"/>
    <mergeCell ref="K90:L90"/>
    <mergeCell ref="N90:O90"/>
    <mergeCell ref="Q90:R90"/>
    <mergeCell ref="T90:U90"/>
    <mergeCell ref="W90:X90"/>
    <mergeCell ref="Z90:AA90"/>
    <mergeCell ref="AC83:AD83"/>
    <mergeCell ref="B89:C89"/>
    <mergeCell ref="E89:F89"/>
    <mergeCell ref="H89:I89"/>
    <mergeCell ref="K89:L89"/>
    <mergeCell ref="N89:O89"/>
    <mergeCell ref="Q89:R89"/>
    <mergeCell ref="T89:U89"/>
    <mergeCell ref="W89:X89"/>
    <mergeCell ref="Z89:AA89"/>
    <mergeCell ref="AC89:AD89"/>
    <mergeCell ref="B83:C83"/>
    <mergeCell ref="E83:F83"/>
    <mergeCell ref="H83:I83"/>
    <mergeCell ref="K83:L83"/>
    <mergeCell ref="N83:O83"/>
    <mergeCell ref="Q83:R83"/>
    <mergeCell ref="T83:U83"/>
    <mergeCell ref="W83:X83"/>
    <mergeCell ref="Z83:AA83"/>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T80:U80"/>
    <mergeCell ref="W80:X80"/>
    <mergeCell ref="Z80:AA80"/>
    <mergeCell ref="AC72:AD72"/>
    <mergeCell ref="B74:C74"/>
    <mergeCell ref="E74:F74"/>
    <mergeCell ref="H74:I74"/>
    <mergeCell ref="K74:L74"/>
    <mergeCell ref="N74:O74"/>
    <mergeCell ref="Q74:R74"/>
    <mergeCell ref="T74:U74"/>
    <mergeCell ref="W74:X74"/>
    <mergeCell ref="Z74:AA74"/>
    <mergeCell ref="AC74:AD74"/>
    <mergeCell ref="B72:C72"/>
    <mergeCell ref="E72:F72"/>
    <mergeCell ref="H72:I72"/>
    <mergeCell ref="K72:L72"/>
    <mergeCell ref="N72:O72"/>
    <mergeCell ref="Q72:R72"/>
    <mergeCell ref="T72:U72"/>
    <mergeCell ref="W72:X72"/>
    <mergeCell ref="Z72:AA72"/>
    <mergeCell ref="AC65:AD65"/>
    <mergeCell ref="B71:C71"/>
    <mergeCell ref="E71:F71"/>
    <mergeCell ref="H71:I71"/>
    <mergeCell ref="K71:L71"/>
    <mergeCell ref="N71:O71"/>
    <mergeCell ref="Q71:R71"/>
    <mergeCell ref="T71:U71"/>
    <mergeCell ref="W71:X71"/>
    <mergeCell ref="Z71:AA71"/>
    <mergeCell ref="AC71:AD71"/>
    <mergeCell ref="B65:C65"/>
    <mergeCell ref="E65:F65"/>
    <mergeCell ref="H65:I65"/>
    <mergeCell ref="K65:L65"/>
    <mergeCell ref="N65:O65"/>
    <mergeCell ref="Q65:R65"/>
    <mergeCell ref="T65:U65"/>
    <mergeCell ref="W65:X65"/>
    <mergeCell ref="Z65:AA65"/>
    <mergeCell ref="AC62:AD62"/>
    <mergeCell ref="B63:C63"/>
    <mergeCell ref="E63:F63"/>
    <mergeCell ref="H63:I63"/>
    <mergeCell ref="K63:L63"/>
    <mergeCell ref="N63:O63"/>
    <mergeCell ref="Q63:R63"/>
    <mergeCell ref="T63:U63"/>
    <mergeCell ref="W63:X63"/>
    <mergeCell ref="Z63:AA63"/>
    <mergeCell ref="AC63:AD63"/>
    <mergeCell ref="B62:C62"/>
    <mergeCell ref="E62:F62"/>
    <mergeCell ref="H62:I62"/>
    <mergeCell ref="K62:L62"/>
    <mergeCell ref="N62:O62"/>
    <mergeCell ref="Q62:R62"/>
    <mergeCell ref="T62:U62"/>
    <mergeCell ref="W62:X62"/>
    <mergeCell ref="Z62:AA62"/>
    <mergeCell ref="AC54:AD54"/>
    <mergeCell ref="B56:C56"/>
    <mergeCell ref="E56:F56"/>
    <mergeCell ref="H56:I56"/>
    <mergeCell ref="K56:L56"/>
    <mergeCell ref="N56:O56"/>
    <mergeCell ref="Q56:R56"/>
    <mergeCell ref="T56:U56"/>
    <mergeCell ref="W56:X56"/>
    <mergeCell ref="Z56:AA56"/>
    <mergeCell ref="AC56:AD56"/>
    <mergeCell ref="B54:C54"/>
    <mergeCell ref="E54:F54"/>
    <mergeCell ref="H54:I54"/>
    <mergeCell ref="K54:L54"/>
    <mergeCell ref="N54:O54"/>
    <mergeCell ref="Q54:R54"/>
    <mergeCell ref="T54:U54"/>
    <mergeCell ref="W54:X54"/>
    <mergeCell ref="Z54:AA54"/>
    <mergeCell ref="AC47:AD47"/>
    <mergeCell ref="B53:C53"/>
    <mergeCell ref="E53:F53"/>
    <mergeCell ref="H53:I53"/>
    <mergeCell ref="K53:L53"/>
    <mergeCell ref="N53:O53"/>
    <mergeCell ref="Q53:R53"/>
    <mergeCell ref="T53:U53"/>
    <mergeCell ref="W53:X53"/>
    <mergeCell ref="Z53:AA53"/>
    <mergeCell ref="AC53:AD53"/>
    <mergeCell ref="B47:C47"/>
    <mergeCell ref="E47:F47"/>
    <mergeCell ref="H47:I47"/>
    <mergeCell ref="K47:L47"/>
    <mergeCell ref="N47:O47"/>
    <mergeCell ref="Q47:R47"/>
    <mergeCell ref="T47:U47"/>
    <mergeCell ref="W47:X47"/>
    <mergeCell ref="Z47:AA47"/>
    <mergeCell ref="AC44:AD44"/>
    <mergeCell ref="B45:C45"/>
    <mergeCell ref="E45:F45"/>
    <mergeCell ref="H45:I45"/>
    <mergeCell ref="K45:L45"/>
    <mergeCell ref="N45:O45"/>
    <mergeCell ref="Q45:R45"/>
    <mergeCell ref="T45:U45"/>
    <mergeCell ref="W45:X45"/>
    <mergeCell ref="Z45:AA45"/>
    <mergeCell ref="AC45:AD45"/>
    <mergeCell ref="B44:C44"/>
    <mergeCell ref="E44:F44"/>
    <mergeCell ref="H44:I44"/>
    <mergeCell ref="K44:L44"/>
    <mergeCell ref="N44:O44"/>
    <mergeCell ref="Q44:R44"/>
    <mergeCell ref="T44:U44"/>
    <mergeCell ref="W44:X44"/>
    <mergeCell ref="Z44:AA44"/>
    <mergeCell ref="AC36:AD36"/>
    <mergeCell ref="B38:C38"/>
    <mergeCell ref="E38:F38"/>
    <mergeCell ref="H38:I38"/>
    <mergeCell ref="K38:L38"/>
    <mergeCell ref="N38:O38"/>
    <mergeCell ref="Q38:R38"/>
    <mergeCell ref="T38:U38"/>
    <mergeCell ref="W38:X38"/>
    <mergeCell ref="Z38:AA38"/>
    <mergeCell ref="AC38:AD38"/>
    <mergeCell ref="B36:C36"/>
    <mergeCell ref="E36:F36"/>
    <mergeCell ref="H36:I36"/>
    <mergeCell ref="K36:L36"/>
    <mergeCell ref="N36:O36"/>
    <mergeCell ref="Q36:R36"/>
    <mergeCell ref="T36:U36"/>
    <mergeCell ref="W36:X36"/>
    <mergeCell ref="Z36:AA36"/>
    <mergeCell ref="AC29:AD29"/>
    <mergeCell ref="B35:C35"/>
    <mergeCell ref="E35:F35"/>
    <mergeCell ref="H35:I35"/>
    <mergeCell ref="K35:L35"/>
    <mergeCell ref="N35:O35"/>
    <mergeCell ref="Q35:R35"/>
    <mergeCell ref="T35:U35"/>
    <mergeCell ref="W35:X35"/>
    <mergeCell ref="Z35:AA35"/>
    <mergeCell ref="AC35:AD35"/>
    <mergeCell ref="B29:C29"/>
    <mergeCell ref="E29:F29"/>
    <mergeCell ref="H29:I29"/>
    <mergeCell ref="K29:L29"/>
    <mergeCell ref="N29:O29"/>
    <mergeCell ref="Q29:R29"/>
    <mergeCell ref="T29:U29"/>
    <mergeCell ref="W29:X29"/>
    <mergeCell ref="Z29:AA29"/>
    <mergeCell ref="AC26:AD26"/>
    <mergeCell ref="B27:C27"/>
    <mergeCell ref="E27:F27"/>
    <mergeCell ref="H27:I27"/>
    <mergeCell ref="K27:L27"/>
    <mergeCell ref="N27:O27"/>
    <mergeCell ref="Q27:R27"/>
    <mergeCell ref="T27:U27"/>
    <mergeCell ref="W27:X27"/>
    <mergeCell ref="Z27:AA27"/>
    <mergeCell ref="AC27:AD27"/>
    <mergeCell ref="B26:C26"/>
    <mergeCell ref="E26:F26"/>
    <mergeCell ref="H26:I26"/>
    <mergeCell ref="K26:L26"/>
    <mergeCell ref="N26:O26"/>
    <mergeCell ref="Q26:R26"/>
    <mergeCell ref="T26:U26"/>
    <mergeCell ref="W26:X26"/>
    <mergeCell ref="Z26:AA26"/>
    <mergeCell ref="Z17:AA17"/>
    <mergeCell ref="AC17:AD17"/>
    <mergeCell ref="AC18:AD18"/>
    <mergeCell ref="B20:C20"/>
    <mergeCell ref="E20:F20"/>
    <mergeCell ref="H20:I20"/>
    <mergeCell ref="K20:L20"/>
    <mergeCell ref="N20:O20"/>
    <mergeCell ref="Q20:R20"/>
    <mergeCell ref="T20:U20"/>
    <mergeCell ref="W20:X20"/>
    <mergeCell ref="Z20:AA20"/>
    <mergeCell ref="AC20:AD20"/>
    <mergeCell ref="B18:C18"/>
    <mergeCell ref="E18:F18"/>
    <mergeCell ref="H18:I18"/>
    <mergeCell ref="K18:L18"/>
    <mergeCell ref="N18:O18"/>
    <mergeCell ref="Q18:R18"/>
    <mergeCell ref="T18:U18"/>
    <mergeCell ref="W18:X18"/>
    <mergeCell ref="Z18:AA18"/>
    <mergeCell ref="AC8:AD8"/>
    <mergeCell ref="B9:C9"/>
    <mergeCell ref="E9:F9"/>
    <mergeCell ref="H9:I9"/>
    <mergeCell ref="K9:L9"/>
    <mergeCell ref="N9:O9"/>
    <mergeCell ref="Q9:R9"/>
    <mergeCell ref="B8:C8"/>
    <mergeCell ref="E8:F8"/>
    <mergeCell ref="H8:I8"/>
    <mergeCell ref="K8:L8"/>
    <mergeCell ref="N8:O8"/>
    <mergeCell ref="Q8:R8"/>
    <mergeCell ref="T9:U9"/>
    <mergeCell ref="W9:X9"/>
    <mergeCell ref="Z9:AA9"/>
    <mergeCell ref="AC9:AD9"/>
    <mergeCell ref="E269:F269"/>
    <mergeCell ref="H269:I269"/>
    <mergeCell ref="K269:L269"/>
    <mergeCell ref="N269:O269"/>
    <mergeCell ref="Q269:R269"/>
    <mergeCell ref="T269:U269"/>
    <mergeCell ref="W269:X269"/>
    <mergeCell ref="Z269:AA269"/>
    <mergeCell ref="C1:Z2"/>
    <mergeCell ref="B3:E3"/>
    <mergeCell ref="C4:E4"/>
    <mergeCell ref="L4:Q4"/>
    <mergeCell ref="R4:U4"/>
    <mergeCell ref="W4:AA4"/>
    <mergeCell ref="T8:U8"/>
    <mergeCell ref="W8:X8"/>
    <mergeCell ref="Z8:AA8"/>
    <mergeCell ref="H198:I198"/>
    <mergeCell ref="K198:L198"/>
    <mergeCell ref="N198:O198"/>
    <mergeCell ref="Q198:R198"/>
    <mergeCell ref="T198:U198"/>
    <mergeCell ref="W198:X198"/>
    <mergeCell ref="Z198:AA198"/>
    <mergeCell ref="B17:C17"/>
    <mergeCell ref="E17:F17"/>
    <mergeCell ref="H17:I17"/>
    <mergeCell ref="K17:L17"/>
    <mergeCell ref="N17:O17"/>
    <mergeCell ref="Q17:R17"/>
    <mergeCell ref="T17:U17"/>
    <mergeCell ref="W17:X17"/>
    <mergeCell ref="AC272:AD272"/>
    <mergeCell ref="B272:C272"/>
    <mergeCell ref="E272:F272"/>
    <mergeCell ref="H272:I272"/>
    <mergeCell ref="K272:L272"/>
    <mergeCell ref="N272:O272"/>
    <mergeCell ref="Q272:R272"/>
    <mergeCell ref="T272:U272"/>
    <mergeCell ref="W272:X272"/>
    <mergeCell ref="B270:C270"/>
    <mergeCell ref="E270:F270"/>
    <mergeCell ref="H270:I270"/>
    <mergeCell ref="K270:L270"/>
    <mergeCell ref="N270:O270"/>
    <mergeCell ref="Q270:R270"/>
    <mergeCell ref="T270:U270"/>
    <mergeCell ref="W270:X270"/>
    <mergeCell ref="Z270:AA270"/>
    <mergeCell ref="AC270:AD270"/>
    <mergeCell ref="AC378:AD378"/>
    <mergeCell ref="B380:C380"/>
    <mergeCell ref="E380:F380"/>
    <mergeCell ref="H380:I380"/>
    <mergeCell ref="K380:L380"/>
    <mergeCell ref="N380:O380"/>
    <mergeCell ref="Q380:R380"/>
    <mergeCell ref="T380:U380"/>
    <mergeCell ref="W380:X380"/>
    <mergeCell ref="Z380:AA380"/>
    <mergeCell ref="AC380:AD380"/>
    <mergeCell ref="B378:C378"/>
    <mergeCell ref="E378:F378"/>
    <mergeCell ref="H378:I378"/>
    <mergeCell ref="K378:L378"/>
    <mergeCell ref="N378:O378"/>
    <mergeCell ref="Q378:R378"/>
    <mergeCell ref="T378:U378"/>
    <mergeCell ref="W378:X378"/>
    <mergeCell ref="Z378:AA378"/>
    <mergeCell ref="T290:U290"/>
    <mergeCell ref="W290:X290"/>
    <mergeCell ref="Z290:AA290"/>
    <mergeCell ref="AC287:AD287"/>
    <mergeCell ref="B288:C288"/>
    <mergeCell ref="E288:F288"/>
    <mergeCell ref="H288:I288"/>
    <mergeCell ref="K288:L288"/>
    <mergeCell ref="N288:O288"/>
    <mergeCell ref="Q288:R288"/>
    <mergeCell ref="T288:U288"/>
    <mergeCell ref="W288:X288"/>
    <mergeCell ref="Z288:AA288"/>
    <mergeCell ref="AC288:AD288"/>
    <mergeCell ref="B287:C287"/>
    <mergeCell ref="E287:F287"/>
    <mergeCell ref="H287:I287"/>
    <mergeCell ref="K287:L287"/>
    <mergeCell ref="N287:O287"/>
    <mergeCell ref="Q287:R287"/>
    <mergeCell ref="T287:U287"/>
    <mergeCell ref="W287:X287"/>
    <mergeCell ref="Z287:AA287"/>
    <mergeCell ref="AC368:AD368"/>
    <mergeCell ref="B369:C369"/>
    <mergeCell ref="E369:F369"/>
    <mergeCell ref="H369:I369"/>
    <mergeCell ref="K369:L369"/>
    <mergeCell ref="N369:O369"/>
    <mergeCell ref="Q369:R369"/>
    <mergeCell ref="T369:U369"/>
    <mergeCell ref="W369:X369"/>
    <mergeCell ref="Z369:AA369"/>
    <mergeCell ref="AC369:AD369"/>
    <mergeCell ref="AC290:AD290"/>
    <mergeCell ref="B341:C341"/>
    <mergeCell ref="E341:F341"/>
    <mergeCell ref="H341:I341"/>
    <mergeCell ref="K341:L341"/>
    <mergeCell ref="N341:O341"/>
    <mergeCell ref="Q341:R341"/>
    <mergeCell ref="T341:U341"/>
    <mergeCell ref="W341:X341"/>
    <mergeCell ref="Z341:AA341"/>
    <mergeCell ref="AC341:AD341"/>
    <mergeCell ref="B342:C342"/>
    <mergeCell ref="E342:F342"/>
    <mergeCell ref="H342:I342"/>
    <mergeCell ref="K342:L342"/>
    <mergeCell ref="N342:O342"/>
    <mergeCell ref="Q342:R342"/>
    <mergeCell ref="T342:U342"/>
    <mergeCell ref="W342:X342"/>
    <mergeCell ref="Z342:AA342"/>
    <mergeCell ref="Q290:R290"/>
    <mergeCell ref="B278:C278"/>
    <mergeCell ref="E278:F278"/>
    <mergeCell ref="H278:I278"/>
    <mergeCell ref="K278:L278"/>
    <mergeCell ref="N278:O278"/>
    <mergeCell ref="Q278:R278"/>
    <mergeCell ref="T278:U278"/>
    <mergeCell ref="W278:X278"/>
    <mergeCell ref="Z278:AA278"/>
    <mergeCell ref="AC278:AD278"/>
    <mergeCell ref="B279:C279"/>
    <mergeCell ref="E279:F279"/>
    <mergeCell ref="H279:I279"/>
    <mergeCell ref="K279:L279"/>
    <mergeCell ref="N279:O279"/>
    <mergeCell ref="Q279:R279"/>
    <mergeCell ref="T279:U279"/>
    <mergeCell ref="W279:X279"/>
    <mergeCell ref="Z279:AA279"/>
    <mergeCell ref="AC279:AD279"/>
    <mergeCell ref="K281:L281"/>
    <mergeCell ref="N281:O281"/>
    <mergeCell ref="Q281:R281"/>
    <mergeCell ref="T281:U281"/>
    <mergeCell ref="W281:X281"/>
    <mergeCell ref="Z281:AA281"/>
    <mergeCell ref="AC281:AD281"/>
    <mergeCell ref="B305:C305"/>
    <mergeCell ref="E305:F305"/>
    <mergeCell ref="H305:I305"/>
    <mergeCell ref="K305:L305"/>
    <mergeCell ref="N305:O305"/>
    <mergeCell ref="Q305:R305"/>
    <mergeCell ref="T305:U305"/>
    <mergeCell ref="W305:X305"/>
    <mergeCell ref="Z305:AA305"/>
    <mergeCell ref="AC305:AD305"/>
    <mergeCell ref="B296:C296"/>
    <mergeCell ref="E296:F296"/>
    <mergeCell ref="H296:I296"/>
    <mergeCell ref="K296:L296"/>
    <mergeCell ref="N296:O296"/>
    <mergeCell ref="Q296:R296"/>
    <mergeCell ref="T296:U296"/>
    <mergeCell ref="B281:C281"/>
    <mergeCell ref="E281:F281"/>
    <mergeCell ref="H281:I281"/>
    <mergeCell ref="B290:C290"/>
    <mergeCell ref="E290:F290"/>
    <mergeCell ref="H290:I290"/>
    <mergeCell ref="K290:L290"/>
    <mergeCell ref="N290:O290"/>
    <mergeCell ref="B314:C314"/>
    <mergeCell ref="E314:F314"/>
    <mergeCell ref="H314:I314"/>
    <mergeCell ref="K314:L314"/>
    <mergeCell ref="N314:O314"/>
    <mergeCell ref="Q314:R314"/>
    <mergeCell ref="T314:U314"/>
    <mergeCell ref="W314:X314"/>
    <mergeCell ref="Z314:AA314"/>
    <mergeCell ref="AC306:AD306"/>
    <mergeCell ref="B308:C308"/>
    <mergeCell ref="E308:F308"/>
    <mergeCell ref="H308:I308"/>
    <mergeCell ref="K308:L308"/>
    <mergeCell ref="N308:O308"/>
    <mergeCell ref="Q308:R308"/>
    <mergeCell ref="T308:U308"/>
    <mergeCell ref="W308:X308"/>
    <mergeCell ref="Z308:AA308"/>
    <mergeCell ref="AC308:AD308"/>
    <mergeCell ref="B306:C306"/>
    <mergeCell ref="E306:F306"/>
    <mergeCell ref="H306:I306"/>
    <mergeCell ref="K306:L306"/>
    <mergeCell ref="N306:O306"/>
    <mergeCell ref="Q306:R306"/>
    <mergeCell ref="T306:U306"/>
    <mergeCell ref="W306:X306"/>
    <mergeCell ref="Z306:AA306"/>
    <mergeCell ref="Z297:AA297"/>
    <mergeCell ref="AC297:AD297"/>
    <mergeCell ref="B299:C299"/>
    <mergeCell ref="E299:F299"/>
    <mergeCell ref="H299:I299"/>
    <mergeCell ref="K299:L299"/>
    <mergeCell ref="N299:O299"/>
    <mergeCell ref="Q299:R299"/>
    <mergeCell ref="T299:U299"/>
    <mergeCell ref="W299:X299"/>
    <mergeCell ref="Z299:AA299"/>
    <mergeCell ref="AC299:AD299"/>
    <mergeCell ref="B317:C317"/>
    <mergeCell ref="E317:F317"/>
    <mergeCell ref="H317:I317"/>
    <mergeCell ref="K317:L317"/>
    <mergeCell ref="N317:O317"/>
    <mergeCell ref="Q317:R317"/>
    <mergeCell ref="T317:U317"/>
    <mergeCell ref="W317:X317"/>
    <mergeCell ref="Z317:AA317"/>
    <mergeCell ref="AC314:AD314"/>
    <mergeCell ref="B315:C315"/>
    <mergeCell ref="E315:F315"/>
    <mergeCell ref="H315:I315"/>
    <mergeCell ref="K315:L315"/>
    <mergeCell ref="N315:O315"/>
    <mergeCell ref="Q315:R315"/>
    <mergeCell ref="T315:U315"/>
    <mergeCell ref="W315:X315"/>
    <mergeCell ref="Z315:AA315"/>
    <mergeCell ref="AC315:AD315"/>
    <mergeCell ref="W296:X296"/>
    <mergeCell ref="Z296:AA296"/>
    <mergeCell ref="AC296:AD296"/>
    <mergeCell ref="AC324:AD324"/>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17:AD317"/>
    <mergeCell ref="B297:C297"/>
    <mergeCell ref="E297:F297"/>
    <mergeCell ref="H297:I297"/>
    <mergeCell ref="K297:L297"/>
    <mergeCell ref="N297:O297"/>
    <mergeCell ref="Q297:R297"/>
    <mergeCell ref="T297:U297"/>
    <mergeCell ref="W297:X297"/>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AC342:AD342"/>
    <mergeCell ref="B344:C344"/>
    <mergeCell ref="E344:F344"/>
    <mergeCell ref="H344:I344"/>
    <mergeCell ref="AC335:AD335"/>
    <mergeCell ref="AC333:AD333"/>
    <mergeCell ref="Z335:AA335"/>
    <mergeCell ref="W333:X333"/>
    <mergeCell ref="W335:X335"/>
    <mergeCell ref="T333:U333"/>
    <mergeCell ref="T335:U335"/>
    <mergeCell ref="Q333:R333"/>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T368:U368"/>
    <mergeCell ref="W368:X368"/>
    <mergeCell ref="Z368:AA368"/>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377:AD377"/>
    <mergeCell ref="Z377:AA377"/>
    <mergeCell ref="W377:X377"/>
    <mergeCell ref="T377:U377"/>
    <mergeCell ref="Q377:R377"/>
    <mergeCell ref="N377:O377"/>
    <mergeCell ref="K377:L377"/>
    <mergeCell ref="H377:I377"/>
    <mergeCell ref="E377:F377"/>
    <mergeCell ref="B377:C377"/>
    <mergeCell ref="Q368:R368"/>
    <mergeCell ref="N368:O368"/>
    <mergeCell ref="K368:L368"/>
    <mergeCell ref="H368:I368"/>
    <mergeCell ref="E368:F368"/>
    <mergeCell ref="B368:C368"/>
    <mergeCell ref="AC344:AD344"/>
    <mergeCell ref="Z344:AA344"/>
    <mergeCell ref="W344:X344"/>
    <mergeCell ref="T344:U344"/>
    <mergeCell ref="Q344:R344"/>
    <mergeCell ref="N344:O344"/>
    <mergeCell ref="K344:L344"/>
    <mergeCell ref="AC362:AD362"/>
    <mergeCell ref="AC359:AD359"/>
    <mergeCell ref="B360:C360"/>
    <mergeCell ref="E360:F360"/>
    <mergeCell ref="H360:I360"/>
    <mergeCell ref="K360:L360"/>
    <mergeCell ref="N360:O360"/>
    <mergeCell ref="Q360:R360"/>
    <mergeCell ref="T360:U360"/>
    <mergeCell ref="B11:C11"/>
    <mergeCell ref="E11:F11"/>
    <mergeCell ref="H11:I11"/>
    <mergeCell ref="K11:L11"/>
    <mergeCell ref="N11:O11"/>
    <mergeCell ref="Q11:R11"/>
    <mergeCell ref="T11:U11"/>
    <mergeCell ref="W11:X11"/>
    <mergeCell ref="Z11:AA11"/>
    <mergeCell ref="AC11:AD11"/>
    <mergeCell ref="Q335:R335"/>
    <mergeCell ref="N333:O333"/>
    <mergeCell ref="N335:O335"/>
    <mergeCell ref="K333:L333"/>
    <mergeCell ref="K335:L335"/>
    <mergeCell ref="H333:I333"/>
    <mergeCell ref="H335:I335"/>
    <mergeCell ref="E333:F333"/>
    <mergeCell ref="E335:F335"/>
    <mergeCell ref="B333:C333"/>
    <mergeCell ref="B335:C335"/>
    <mergeCell ref="AC323:AD323"/>
    <mergeCell ref="Z323:AA323"/>
    <mergeCell ref="W323:X323"/>
    <mergeCell ref="T323:U323"/>
    <mergeCell ref="Q323:R323"/>
    <mergeCell ref="N323:O323"/>
    <mergeCell ref="K323:L323"/>
    <mergeCell ref="H323:I323"/>
    <mergeCell ref="E323:F323"/>
    <mergeCell ref="B323:C323"/>
    <mergeCell ref="AC332:AD332"/>
  </mergeCells>
  <conditionalFormatting sqref="B7:AD7 B16:AD16 B25:AD25 B34:AD34 B43:AD43 B52:AD52 B61:AD61 B70:AD70 B79:AD79 B88:AD88 B97:AD97 B106:AD106 B115:AD115 B124:AD124 B133:AD133 B142:AD142 B151:AD151 B160:AD160 B169:AD169 B178:AD178 B187:AD187 B205:AD205 B214:AD214 B223:AD223 B232:AD232 B241:AD241 B250:AD250 B259:AD259 B403 D403:E403 G403:H403 J403:K403 M403:N403 P403:Q403 S403:T403 V403:W403 Y403:Z403 AB403:AC403">
    <cfRule type="containsBlanks" dxfId="2595" priority="1701">
      <formula>LEN(TRIM(B7))=0</formula>
    </cfRule>
  </conditionalFormatting>
  <conditionalFormatting sqref="B196:AD196">
    <cfRule type="containsBlanks" dxfId="2594" priority="1690">
      <formula>LEN(TRIM(B196))=0</formula>
    </cfRule>
  </conditionalFormatting>
  <conditionalFormatting sqref="B268 D268:E268 G268:H268 J268:K268 M268:N268 P268:Q268 S268:T268 V268:W268 Y268:Z268 AB268:AC268">
    <cfRule type="containsBlanks" dxfId="2593" priority="1679">
      <formula>LEN(TRIM(B268))=0</formula>
    </cfRule>
  </conditionalFormatting>
  <conditionalFormatting sqref="C268">
    <cfRule type="containsBlanks" dxfId="2592" priority="1557">
      <formula>LEN(TRIM(C268))=0</formula>
    </cfRule>
  </conditionalFormatting>
  <conditionalFormatting sqref="F268">
    <cfRule type="containsBlanks" dxfId="2591" priority="1556">
      <formula>LEN(TRIM(F268))=0</formula>
    </cfRule>
  </conditionalFormatting>
  <conditionalFormatting sqref="I268">
    <cfRule type="containsBlanks" dxfId="2590" priority="1555">
      <formula>LEN(TRIM(I268))=0</formula>
    </cfRule>
  </conditionalFormatting>
  <conditionalFormatting sqref="L268">
    <cfRule type="containsBlanks" dxfId="2589" priority="1554">
      <formula>LEN(TRIM(L268))=0</formula>
    </cfRule>
  </conditionalFormatting>
  <conditionalFormatting sqref="O268">
    <cfRule type="containsBlanks" dxfId="2588" priority="1553">
      <formula>LEN(TRIM(O268))=0</formula>
    </cfRule>
  </conditionalFormatting>
  <conditionalFormatting sqref="R268">
    <cfRule type="containsBlanks" dxfId="2587" priority="1552">
      <formula>LEN(TRIM(R268))=0</formula>
    </cfRule>
  </conditionalFormatting>
  <conditionalFormatting sqref="U268">
    <cfRule type="containsBlanks" dxfId="2586" priority="1551">
      <formula>LEN(TRIM(U268))=0</formula>
    </cfRule>
  </conditionalFormatting>
  <conditionalFormatting sqref="X268">
    <cfRule type="containsBlanks" dxfId="2585" priority="1550">
      <formula>LEN(TRIM(X268))=0</formula>
    </cfRule>
  </conditionalFormatting>
  <conditionalFormatting sqref="AA268">
    <cfRule type="containsBlanks" dxfId="2584" priority="1549">
      <formula>LEN(TRIM(AA268))=0</formula>
    </cfRule>
  </conditionalFormatting>
  <conditionalFormatting sqref="AD268">
    <cfRule type="containsBlanks" dxfId="2583" priority="1548">
      <formula>LEN(TRIM(AD268))=0</formula>
    </cfRule>
  </conditionalFormatting>
  <conditionalFormatting sqref="C403">
    <cfRule type="containsBlanks" dxfId="2582" priority="1537">
      <formula>LEN(TRIM(C403))=0</formula>
    </cfRule>
  </conditionalFormatting>
  <conditionalFormatting sqref="F403">
    <cfRule type="containsBlanks" dxfId="2581" priority="1536">
      <formula>LEN(TRIM(F403))=0</formula>
    </cfRule>
  </conditionalFormatting>
  <conditionalFormatting sqref="I403">
    <cfRule type="containsBlanks" dxfId="2580" priority="1535">
      <formula>LEN(TRIM(I403))=0</formula>
    </cfRule>
  </conditionalFormatting>
  <conditionalFormatting sqref="L403">
    <cfRule type="containsBlanks" dxfId="2579" priority="1534">
      <formula>LEN(TRIM(L403))=0</formula>
    </cfRule>
  </conditionalFormatting>
  <conditionalFormatting sqref="O403">
    <cfRule type="containsBlanks" dxfId="2578" priority="1533">
      <formula>LEN(TRIM(O403))=0</formula>
    </cfRule>
  </conditionalFormatting>
  <conditionalFormatting sqref="R403">
    <cfRule type="containsBlanks" dxfId="2577" priority="1532">
      <formula>LEN(TRIM(R403))=0</formula>
    </cfRule>
  </conditionalFormatting>
  <conditionalFormatting sqref="U403">
    <cfRule type="containsBlanks" dxfId="2576" priority="1531">
      <formula>LEN(TRIM(U403))=0</formula>
    </cfRule>
  </conditionalFormatting>
  <conditionalFormatting sqref="X403">
    <cfRule type="containsBlanks" dxfId="2575" priority="1530">
      <formula>LEN(TRIM(X403))=0</formula>
    </cfRule>
  </conditionalFormatting>
  <conditionalFormatting sqref="AA403">
    <cfRule type="containsBlanks" dxfId="2574" priority="1529">
      <formula>LEN(TRIM(AA403))=0</formula>
    </cfRule>
  </conditionalFormatting>
  <conditionalFormatting sqref="AD403">
    <cfRule type="containsBlanks" dxfId="2573" priority="1528">
      <formula>LEN(TRIM(AD403))=0</formula>
    </cfRule>
  </conditionalFormatting>
  <conditionalFormatting sqref="B376 D376:E376 G376:H376 J376:K376 M376:N376 P376:Q376 S376:T376 V376:W376 Y376:Z376 AB376:AC376">
    <cfRule type="containsBlanks" dxfId="2572" priority="1516">
      <formula>LEN(TRIM(B376))=0</formula>
    </cfRule>
  </conditionalFormatting>
  <conditionalFormatting sqref="B394 D394:E394 G394:H394 J394:K394 M394:N394 P394:Q394 S394:T394 V394:W394 Y394:Z394 AB394:AC394">
    <cfRule type="containsBlanks" dxfId="2571" priority="1495">
      <formula>LEN(TRIM(B394))=0</formula>
    </cfRule>
  </conditionalFormatting>
  <conditionalFormatting sqref="B385 D385:E385 G385:H385 J385:K385 M385:N385 P385:Q385 S385:T385 V385:W385 Y385:Z385 AB385:AC385">
    <cfRule type="containsBlanks" dxfId="2570" priority="1474">
      <formula>LEN(TRIM(B385))=0</formula>
    </cfRule>
  </conditionalFormatting>
  <conditionalFormatting sqref="B367 D367:E367 G367:H367 J367:K367 M367:N367 P367:Q367 S367:T367 V367:W367 Y367:Z367 AB367:AC367">
    <cfRule type="containsBlanks" dxfId="2569" priority="1453">
      <formula>LEN(TRIM(B367))=0</formula>
    </cfRule>
  </conditionalFormatting>
  <conditionalFormatting sqref="B340 D340:E340 G340:H340 J340:K340 M340:N340 P340:Q340 S340:T340 V340:W340 Y340:Z340 AB340:AC340">
    <cfRule type="containsBlanks" dxfId="2568" priority="1432">
      <formula>LEN(TRIM(B340))=0</formula>
    </cfRule>
  </conditionalFormatting>
  <conditionalFormatting sqref="B358 D358:E358 G358:H358 J358:K358 M358:N358 P358:Q358 S358:T358 V358:W358 Y358:Z358 AB358:AC358">
    <cfRule type="containsBlanks" dxfId="2567" priority="1411">
      <formula>LEN(TRIM(B358))=0</formula>
    </cfRule>
  </conditionalFormatting>
  <conditionalFormatting sqref="B349 D349:E349 G349:H349 J349:K349 M349:N349 P349:Q349 S349:T349 V349:W349 Y349:Z349 AB349:AC349">
    <cfRule type="containsBlanks" dxfId="2566" priority="1390">
      <formula>LEN(TRIM(B349))=0</formula>
    </cfRule>
  </conditionalFormatting>
  <conditionalFormatting sqref="B313 D313:E313 G313:H313 J313:K313 M313:N313 P313:Q313 S313:T313 V313:W313 Y313:Z313 AB313:AC313">
    <cfRule type="containsBlanks" dxfId="2565" priority="1369">
      <formula>LEN(TRIM(B313))=0</formula>
    </cfRule>
  </conditionalFormatting>
  <conditionalFormatting sqref="B331 D331:E331 G331:H331 J331:K331 M331:N331 P331:Q331 S331:T331 V331:W331 Y331:Z331 AB331:AC331">
    <cfRule type="containsBlanks" dxfId="2564" priority="1348">
      <formula>LEN(TRIM(B331))=0</formula>
    </cfRule>
  </conditionalFormatting>
  <conditionalFormatting sqref="B322 D322:E322 G322:H322 J322:K322 M322:N322 P322:Q322 S322:T322 V322:W322 Y322:Z322 AB322:AC322">
    <cfRule type="containsBlanks" dxfId="2563" priority="1327">
      <formula>LEN(TRIM(B322))=0</formula>
    </cfRule>
  </conditionalFormatting>
  <conditionalFormatting sqref="B304 D304:E304 G304:H304 J304:K304 M304:N304 P304:Q304 S304:T304 V304:W304 Y304:Z304 AB304:AC304">
    <cfRule type="containsBlanks" dxfId="2562" priority="1306">
      <formula>LEN(TRIM(B304))=0</formula>
    </cfRule>
  </conditionalFormatting>
  <conditionalFormatting sqref="B277 D277:E277 G277:H277 J277:K277 M277:N277 P277:Q277 S277:T277 V277:W277 Y277:Z277 AB277:AC277">
    <cfRule type="containsBlanks" dxfId="2561" priority="1285">
      <formula>LEN(TRIM(B277))=0</formula>
    </cfRule>
  </conditionalFormatting>
  <conditionalFormatting sqref="B295 D295:E295 G295:H295 J295:K295 M295:N295 P295:Q295 S295:T295 V295:W295 Y295:Z295 AB295:AC295">
    <cfRule type="containsBlanks" dxfId="2560" priority="1264">
      <formula>LEN(TRIM(B295))=0</formula>
    </cfRule>
  </conditionalFormatting>
  <conditionalFormatting sqref="B286 D286:E286 G286:H286 J286:K286 M286:N286 P286:Q286 S286:T286 V286:W286 Y286:Z286 AB286:AC286">
    <cfRule type="containsBlanks" dxfId="2559" priority="1243">
      <formula>LEN(TRIM(B286))=0</formula>
    </cfRule>
  </conditionalFormatting>
  <conditionalFormatting sqref="C277">
    <cfRule type="containsBlanks" dxfId="2558" priority="1221">
      <formula>LEN(TRIM(C277))=0</formula>
    </cfRule>
  </conditionalFormatting>
  <conditionalFormatting sqref="F277">
    <cfRule type="containsBlanks" dxfId="2557" priority="1220">
      <formula>LEN(TRIM(F277))=0</formula>
    </cfRule>
  </conditionalFormatting>
  <conditionalFormatting sqref="I277">
    <cfRule type="containsBlanks" dxfId="2556" priority="1219">
      <formula>LEN(TRIM(I277))=0</formula>
    </cfRule>
  </conditionalFormatting>
  <conditionalFormatting sqref="L277">
    <cfRule type="containsBlanks" dxfId="2555" priority="1218">
      <formula>LEN(TRIM(L277))=0</formula>
    </cfRule>
  </conditionalFormatting>
  <conditionalFormatting sqref="O277">
    <cfRule type="containsBlanks" dxfId="2554" priority="1217">
      <formula>LEN(TRIM(O277))=0</formula>
    </cfRule>
  </conditionalFormatting>
  <conditionalFormatting sqref="R277">
    <cfRule type="containsBlanks" dxfId="2553" priority="1216">
      <formula>LEN(TRIM(R277))=0</formula>
    </cfRule>
  </conditionalFormatting>
  <conditionalFormatting sqref="U277">
    <cfRule type="containsBlanks" dxfId="2552" priority="1215">
      <formula>LEN(TRIM(U277))=0</formula>
    </cfRule>
  </conditionalFormatting>
  <conditionalFormatting sqref="X277">
    <cfRule type="containsBlanks" dxfId="2551" priority="1214">
      <formula>LEN(TRIM(X277))=0</formula>
    </cfRule>
  </conditionalFormatting>
  <conditionalFormatting sqref="AA277">
    <cfRule type="containsBlanks" dxfId="2550" priority="1213">
      <formula>LEN(TRIM(AA277))=0</formula>
    </cfRule>
  </conditionalFormatting>
  <conditionalFormatting sqref="AD277">
    <cfRule type="containsBlanks" dxfId="2549" priority="1212">
      <formula>LEN(TRIM(AD277))=0</formula>
    </cfRule>
  </conditionalFormatting>
  <conditionalFormatting sqref="C286">
    <cfRule type="containsBlanks" dxfId="2548" priority="1061">
      <formula>LEN(TRIM(C286))=0</formula>
    </cfRule>
  </conditionalFormatting>
  <conditionalFormatting sqref="F286">
    <cfRule type="containsBlanks" dxfId="2547" priority="1060">
      <formula>LEN(TRIM(F286))=0</formula>
    </cfRule>
  </conditionalFormatting>
  <conditionalFormatting sqref="I286">
    <cfRule type="containsBlanks" dxfId="2546" priority="1059">
      <formula>LEN(TRIM(I286))=0</formula>
    </cfRule>
  </conditionalFormatting>
  <conditionalFormatting sqref="L286">
    <cfRule type="containsBlanks" dxfId="2545" priority="1058">
      <formula>LEN(TRIM(L286))=0</formula>
    </cfRule>
  </conditionalFormatting>
  <conditionalFormatting sqref="O286">
    <cfRule type="containsBlanks" dxfId="2544" priority="1057">
      <formula>LEN(TRIM(O286))=0</formula>
    </cfRule>
  </conditionalFormatting>
  <conditionalFormatting sqref="R286">
    <cfRule type="containsBlanks" dxfId="2543" priority="1056">
      <formula>LEN(TRIM(R286))=0</formula>
    </cfRule>
  </conditionalFormatting>
  <conditionalFormatting sqref="U286">
    <cfRule type="containsBlanks" dxfId="2542" priority="1055">
      <formula>LEN(TRIM(U286))=0</formula>
    </cfRule>
  </conditionalFormatting>
  <conditionalFormatting sqref="X286">
    <cfRule type="containsBlanks" dxfId="2541" priority="1054">
      <formula>LEN(TRIM(X286))=0</formula>
    </cfRule>
  </conditionalFormatting>
  <conditionalFormatting sqref="AA286">
    <cfRule type="containsBlanks" dxfId="2540" priority="1053">
      <formula>LEN(TRIM(AA286))=0</formula>
    </cfRule>
  </conditionalFormatting>
  <conditionalFormatting sqref="AD286">
    <cfRule type="containsBlanks" dxfId="2539" priority="1052">
      <formula>LEN(TRIM(AD286))=0</formula>
    </cfRule>
  </conditionalFormatting>
  <conditionalFormatting sqref="C295">
    <cfRule type="containsBlanks" dxfId="2538" priority="1051">
      <formula>LEN(TRIM(C295))=0</formula>
    </cfRule>
  </conditionalFormatting>
  <conditionalFormatting sqref="F295">
    <cfRule type="containsBlanks" dxfId="2537" priority="1050">
      <formula>LEN(TRIM(F295))=0</formula>
    </cfRule>
  </conditionalFormatting>
  <conditionalFormatting sqref="I295">
    <cfRule type="containsBlanks" dxfId="2536" priority="1049">
      <formula>LEN(TRIM(I295))=0</formula>
    </cfRule>
  </conditionalFormatting>
  <conditionalFormatting sqref="L295">
    <cfRule type="containsBlanks" dxfId="2535" priority="1048">
      <formula>LEN(TRIM(L295))=0</formula>
    </cfRule>
  </conditionalFormatting>
  <conditionalFormatting sqref="O295">
    <cfRule type="containsBlanks" dxfId="2534" priority="1047">
      <formula>LEN(TRIM(O295))=0</formula>
    </cfRule>
  </conditionalFormatting>
  <conditionalFormatting sqref="R295">
    <cfRule type="containsBlanks" dxfId="2533" priority="1046">
      <formula>LEN(TRIM(R295))=0</formula>
    </cfRule>
  </conditionalFormatting>
  <conditionalFormatting sqref="U295">
    <cfRule type="containsBlanks" dxfId="2532" priority="1045">
      <formula>LEN(TRIM(U295))=0</formula>
    </cfRule>
  </conditionalFormatting>
  <conditionalFormatting sqref="X295">
    <cfRule type="containsBlanks" dxfId="2531" priority="1044">
      <formula>LEN(TRIM(X295))=0</formula>
    </cfRule>
  </conditionalFormatting>
  <conditionalFormatting sqref="AA295">
    <cfRule type="containsBlanks" dxfId="2530" priority="1043">
      <formula>LEN(TRIM(AA295))=0</formula>
    </cfRule>
  </conditionalFormatting>
  <conditionalFormatting sqref="AD295">
    <cfRule type="containsBlanks" dxfId="2529" priority="1042">
      <formula>LEN(TRIM(AD295))=0</formula>
    </cfRule>
  </conditionalFormatting>
  <conditionalFormatting sqref="C304">
    <cfRule type="containsBlanks" dxfId="2528" priority="1041">
      <formula>LEN(TRIM(C304))=0</formula>
    </cfRule>
  </conditionalFormatting>
  <conditionalFormatting sqref="F304">
    <cfRule type="containsBlanks" dxfId="2527" priority="1040">
      <formula>LEN(TRIM(F304))=0</formula>
    </cfRule>
  </conditionalFormatting>
  <conditionalFormatting sqref="I304">
    <cfRule type="containsBlanks" dxfId="2526" priority="1039">
      <formula>LEN(TRIM(I304))=0</formula>
    </cfRule>
  </conditionalFormatting>
  <conditionalFormatting sqref="L304">
    <cfRule type="containsBlanks" dxfId="2525" priority="1038">
      <formula>LEN(TRIM(L304))=0</formula>
    </cfRule>
  </conditionalFormatting>
  <conditionalFormatting sqref="O304">
    <cfRule type="containsBlanks" dxfId="2524" priority="1037">
      <formula>LEN(TRIM(O304))=0</formula>
    </cfRule>
  </conditionalFormatting>
  <conditionalFormatting sqref="R304">
    <cfRule type="containsBlanks" dxfId="2523" priority="1036">
      <formula>LEN(TRIM(R304))=0</formula>
    </cfRule>
  </conditionalFormatting>
  <conditionalFormatting sqref="U304">
    <cfRule type="containsBlanks" dxfId="2522" priority="1035">
      <formula>LEN(TRIM(U304))=0</formula>
    </cfRule>
  </conditionalFormatting>
  <conditionalFormatting sqref="X304">
    <cfRule type="containsBlanks" dxfId="2521" priority="1034">
      <formula>LEN(TRIM(X304))=0</formula>
    </cfRule>
  </conditionalFormatting>
  <conditionalFormatting sqref="AA304">
    <cfRule type="containsBlanks" dxfId="2520" priority="1033">
      <formula>LEN(TRIM(AA304))=0</formula>
    </cfRule>
  </conditionalFormatting>
  <conditionalFormatting sqref="AD304">
    <cfRule type="containsBlanks" dxfId="2519" priority="1032">
      <formula>LEN(TRIM(AD304))=0</formula>
    </cfRule>
  </conditionalFormatting>
  <conditionalFormatting sqref="C313">
    <cfRule type="containsBlanks" dxfId="2518" priority="1031">
      <formula>LEN(TRIM(C313))=0</formula>
    </cfRule>
  </conditionalFormatting>
  <conditionalFormatting sqref="F313">
    <cfRule type="containsBlanks" dxfId="2517" priority="1030">
      <formula>LEN(TRIM(F313))=0</formula>
    </cfRule>
  </conditionalFormatting>
  <conditionalFormatting sqref="I313">
    <cfRule type="containsBlanks" dxfId="2516" priority="1029">
      <formula>LEN(TRIM(I313))=0</formula>
    </cfRule>
  </conditionalFormatting>
  <conditionalFormatting sqref="L313">
    <cfRule type="containsBlanks" dxfId="2515" priority="1028">
      <formula>LEN(TRIM(L313))=0</formula>
    </cfRule>
  </conditionalFormatting>
  <conditionalFormatting sqref="O313">
    <cfRule type="containsBlanks" dxfId="2514" priority="1027">
      <formula>LEN(TRIM(O313))=0</formula>
    </cfRule>
  </conditionalFormatting>
  <conditionalFormatting sqref="R313">
    <cfRule type="containsBlanks" dxfId="2513" priority="1026">
      <formula>LEN(TRIM(R313))=0</formula>
    </cfRule>
  </conditionalFormatting>
  <conditionalFormatting sqref="U313">
    <cfRule type="containsBlanks" dxfId="2512" priority="1025">
      <formula>LEN(TRIM(U313))=0</formula>
    </cfRule>
  </conditionalFormatting>
  <conditionalFormatting sqref="X313">
    <cfRule type="containsBlanks" dxfId="2511" priority="1024">
      <formula>LEN(TRIM(X313))=0</formula>
    </cfRule>
  </conditionalFormatting>
  <conditionalFormatting sqref="AA313">
    <cfRule type="containsBlanks" dxfId="2510" priority="1023">
      <formula>LEN(TRIM(AA313))=0</formula>
    </cfRule>
  </conditionalFormatting>
  <conditionalFormatting sqref="AD313">
    <cfRule type="containsBlanks" dxfId="2509" priority="1022">
      <formula>LEN(TRIM(AD313))=0</formula>
    </cfRule>
  </conditionalFormatting>
  <conditionalFormatting sqref="C322">
    <cfRule type="containsBlanks" dxfId="2508" priority="1021">
      <formula>LEN(TRIM(C322))=0</formula>
    </cfRule>
  </conditionalFormatting>
  <conditionalFormatting sqref="F322">
    <cfRule type="containsBlanks" dxfId="2507" priority="1020">
      <formula>LEN(TRIM(F322))=0</formula>
    </cfRule>
  </conditionalFormatting>
  <conditionalFormatting sqref="I322">
    <cfRule type="containsBlanks" dxfId="2506" priority="1019">
      <formula>LEN(TRIM(I322))=0</formula>
    </cfRule>
  </conditionalFormatting>
  <conditionalFormatting sqref="L322">
    <cfRule type="containsBlanks" dxfId="2505" priority="1018">
      <formula>LEN(TRIM(L322))=0</formula>
    </cfRule>
  </conditionalFormatting>
  <conditionalFormatting sqref="O322">
    <cfRule type="containsBlanks" dxfId="2504" priority="1017">
      <formula>LEN(TRIM(O322))=0</formula>
    </cfRule>
  </conditionalFormatting>
  <conditionalFormatting sqref="R322">
    <cfRule type="containsBlanks" dxfId="2503" priority="1016">
      <formula>LEN(TRIM(R322))=0</formula>
    </cfRule>
  </conditionalFormatting>
  <conditionalFormatting sqref="U322">
    <cfRule type="containsBlanks" dxfId="2502" priority="1015">
      <formula>LEN(TRIM(U322))=0</formula>
    </cfRule>
  </conditionalFormatting>
  <conditionalFormatting sqref="X322">
    <cfRule type="containsBlanks" dxfId="2501" priority="1014">
      <formula>LEN(TRIM(X322))=0</formula>
    </cfRule>
  </conditionalFormatting>
  <conditionalFormatting sqref="AA322">
    <cfRule type="containsBlanks" dxfId="2500" priority="1013">
      <formula>LEN(TRIM(AA322))=0</formula>
    </cfRule>
  </conditionalFormatting>
  <conditionalFormatting sqref="AD322">
    <cfRule type="containsBlanks" dxfId="2499" priority="1012">
      <formula>LEN(TRIM(AD322))=0</formula>
    </cfRule>
  </conditionalFormatting>
  <conditionalFormatting sqref="C331">
    <cfRule type="containsBlanks" dxfId="2498" priority="1011">
      <formula>LEN(TRIM(C331))=0</formula>
    </cfRule>
  </conditionalFormatting>
  <conditionalFormatting sqref="F331">
    <cfRule type="containsBlanks" dxfId="2497" priority="1010">
      <formula>LEN(TRIM(F331))=0</formula>
    </cfRule>
  </conditionalFormatting>
  <conditionalFormatting sqref="I331">
    <cfRule type="containsBlanks" dxfId="2496" priority="1009">
      <formula>LEN(TRIM(I331))=0</formula>
    </cfRule>
  </conditionalFormatting>
  <conditionalFormatting sqref="L331">
    <cfRule type="containsBlanks" dxfId="2495" priority="1008">
      <formula>LEN(TRIM(L331))=0</formula>
    </cfRule>
  </conditionalFormatting>
  <conditionalFormatting sqref="O331">
    <cfRule type="containsBlanks" dxfId="2494" priority="1007">
      <formula>LEN(TRIM(O331))=0</formula>
    </cfRule>
  </conditionalFormatting>
  <conditionalFormatting sqref="R331">
    <cfRule type="containsBlanks" dxfId="2493" priority="1006">
      <formula>LEN(TRIM(R331))=0</formula>
    </cfRule>
  </conditionalFormatting>
  <conditionalFormatting sqref="U331">
    <cfRule type="containsBlanks" dxfId="2492" priority="1005">
      <formula>LEN(TRIM(U331))=0</formula>
    </cfRule>
  </conditionalFormatting>
  <conditionalFormatting sqref="X331">
    <cfRule type="containsBlanks" dxfId="2491" priority="1004">
      <formula>LEN(TRIM(X331))=0</formula>
    </cfRule>
  </conditionalFormatting>
  <conditionalFormatting sqref="AA331">
    <cfRule type="containsBlanks" dxfId="2490" priority="1003">
      <formula>LEN(TRIM(AA331))=0</formula>
    </cfRule>
  </conditionalFormatting>
  <conditionalFormatting sqref="AD331">
    <cfRule type="containsBlanks" dxfId="2489" priority="1002">
      <formula>LEN(TRIM(AD331))=0</formula>
    </cfRule>
  </conditionalFormatting>
  <conditionalFormatting sqref="C340">
    <cfRule type="containsBlanks" dxfId="2488" priority="1001">
      <formula>LEN(TRIM(C340))=0</formula>
    </cfRule>
  </conditionalFormatting>
  <conditionalFormatting sqref="F340">
    <cfRule type="containsBlanks" dxfId="2487" priority="1000">
      <formula>LEN(TRIM(F340))=0</formula>
    </cfRule>
  </conditionalFormatting>
  <conditionalFormatting sqref="I340">
    <cfRule type="containsBlanks" dxfId="2486" priority="999">
      <formula>LEN(TRIM(I340))=0</formula>
    </cfRule>
  </conditionalFormatting>
  <conditionalFormatting sqref="L340">
    <cfRule type="containsBlanks" dxfId="2485" priority="998">
      <formula>LEN(TRIM(L340))=0</formula>
    </cfRule>
  </conditionalFormatting>
  <conditionalFormatting sqref="O340">
    <cfRule type="containsBlanks" dxfId="2484" priority="997">
      <formula>LEN(TRIM(O340))=0</formula>
    </cfRule>
  </conditionalFormatting>
  <conditionalFormatting sqref="R340">
    <cfRule type="containsBlanks" dxfId="2483" priority="996">
      <formula>LEN(TRIM(R340))=0</formula>
    </cfRule>
  </conditionalFormatting>
  <conditionalFormatting sqref="U340">
    <cfRule type="containsBlanks" dxfId="2482" priority="995">
      <formula>LEN(TRIM(U340))=0</formula>
    </cfRule>
  </conditionalFormatting>
  <conditionalFormatting sqref="X340">
    <cfRule type="containsBlanks" dxfId="2481" priority="994">
      <formula>LEN(TRIM(X340))=0</formula>
    </cfRule>
  </conditionalFormatting>
  <conditionalFormatting sqref="AA340">
    <cfRule type="containsBlanks" dxfId="2480" priority="993">
      <formula>LEN(TRIM(AA340))=0</formula>
    </cfRule>
  </conditionalFormatting>
  <conditionalFormatting sqref="AD340">
    <cfRule type="containsBlanks" dxfId="2479" priority="992">
      <formula>LEN(TRIM(AD340))=0</formula>
    </cfRule>
  </conditionalFormatting>
  <conditionalFormatting sqref="C349">
    <cfRule type="containsBlanks" dxfId="2478" priority="991">
      <formula>LEN(TRIM(C349))=0</formula>
    </cfRule>
  </conditionalFormatting>
  <conditionalFormatting sqref="F349">
    <cfRule type="containsBlanks" dxfId="2477" priority="990">
      <formula>LEN(TRIM(F349))=0</formula>
    </cfRule>
  </conditionalFormatting>
  <conditionalFormatting sqref="I349">
    <cfRule type="containsBlanks" dxfId="2476" priority="989">
      <formula>LEN(TRIM(I349))=0</formula>
    </cfRule>
  </conditionalFormatting>
  <conditionalFormatting sqref="L349">
    <cfRule type="containsBlanks" dxfId="2475" priority="988">
      <formula>LEN(TRIM(L349))=0</formula>
    </cfRule>
  </conditionalFormatting>
  <conditionalFormatting sqref="O349">
    <cfRule type="containsBlanks" dxfId="2474" priority="987">
      <formula>LEN(TRIM(O349))=0</formula>
    </cfRule>
  </conditionalFormatting>
  <conditionalFormatting sqref="R349">
    <cfRule type="containsBlanks" dxfId="2473" priority="986">
      <formula>LEN(TRIM(R349))=0</formula>
    </cfRule>
  </conditionalFormatting>
  <conditionalFormatting sqref="U349">
    <cfRule type="containsBlanks" dxfId="2472" priority="985">
      <formula>LEN(TRIM(U349))=0</formula>
    </cfRule>
  </conditionalFormatting>
  <conditionalFormatting sqref="X349">
    <cfRule type="containsBlanks" dxfId="2471" priority="984">
      <formula>LEN(TRIM(X349))=0</formula>
    </cfRule>
  </conditionalFormatting>
  <conditionalFormatting sqref="AA349">
    <cfRule type="containsBlanks" dxfId="2470" priority="983">
      <formula>LEN(TRIM(AA349))=0</formula>
    </cfRule>
  </conditionalFormatting>
  <conditionalFormatting sqref="AD349">
    <cfRule type="containsBlanks" dxfId="2469" priority="982">
      <formula>LEN(TRIM(AD349))=0</formula>
    </cfRule>
  </conditionalFormatting>
  <conditionalFormatting sqref="C358">
    <cfRule type="containsBlanks" dxfId="2468" priority="981">
      <formula>LEN(TRIM(C358))=0</formula>
    </cfRule>
  </conditionalFormatting>
  <conditionalFormatting sqref="F358">
    <cfRule type="containsBlanks" dxfId="2467" priority="980">
      <formula>LEN(TRIM(F358))=0</formula>
    </cfRule>
  </conditionalFormatting>
  <conditionalFormatting sqref="I358">
    <cfRule type="containsBlanks" dxfId="2466" priority="979">
      <formula>LEN(TRIM(I358))=0</formula>
    </cfRule>
  </conditionalFormatting>
  <conditionalFormatting sqref="L358">
    <cfRule type="containsBlanks" dxfId="2465" priority="978">
      <formula>LEN(TRIM(L358))=0</formula>
    </cfRule>
  </conditionalFormatting>
  <conditionalFormatting sqref="O358">
    <cfRule type="containsBlanks" dxfId="2464" priority="977">
      <formula>LEN(TRIM(O358))=0</formula>
    </cfRule>
  </conditionalFormatting>
  <conditionalFormatting sqref="R358">
    <cfRule type="containsBlanks" dxfId="2463" priority="976">
      <formula>LEN(TRIM(R358))=0</formula>
    </cfRule>
  </conditionalFormatting>
  <conditionalFormatting sqref="U358">
    <cfRule type="containsBlanks" dxfId="2462" priority="975">
      <formula>LEN(TRIM(U358))=0</formula>
    </cfRule>
  </conditionalFormatting>
  <conditionalFormatting sqref="X358">
    <cfRule type="containsBlanks" dxfId="2461" priority="974">
      <formula>LEN(TRIM(X358))=0</formula>
    </cfRule>
  </conditionalFormatting>
  <conditionalFormatting sqref="AA358">
    <cfRule type="containsBlanks" dxfId="2460" priority="973">
      <formula>LEN(TRIM(AA358))=0</formula>
    </cfRule>
  </conditionalFormatting>
  <conditionalFormatting sqref="AD358">
    <cfRule type="containsBlanks" dxfId="2459" priority="972">
      <formula>LEN(TRIM(AD358))=0</formula>
    </cfRule>
  </conditionalFormatting>
  <conditionalFormatting sqref="C367">
    <cfRule type="containsBlanks" dxfId="2458" priority="971">
      <formula>LEN(TRIM(C367))=0</formula>
    </cfRule>
  </conditionalFormatting>
  <conditionalFormatting sqref="F367">
    <cfRule type="containsBlanks" dxfId="2457" priority="970">
      <formula>LEN(TRIM(F367))=0</formula>
    </cfRule>
  </conditionalFormatting>
  <conditionalFormatting sqref="I367">
    <cfRule type="containsBlanks" dxfId="2456" priority="969">
      <formula>LEN(TRIM(I367))=0</formula>
    </cfRule>
  </conditionalFormatting>
  <conditionalFormatting sqref="L367">
    <cfRule type="containsBlanks" dxfId="2455" priority="968">
      <formula>LEN(TRIM(L367))=0</formula>
    </cfRule>
  </conditionalFormatting>
  <conditionalFormatting sqref="O367">
    <cfRule type="containsBlanks" dxfId="2454" priority="967">
      <formula>LEN(TRIM(O367))=0</formula>
    </cfRule>
  </conditionalFormatting>
  <conditionalFormatting sqref="R367">
    <cfRule type="containsBlanks" dxfId="2453" priority="966">
      <formula>LEN(TRIM(R367))=0</formula>
    </cfRule>
  </conditionalFormatting>
  <conditionalFormatting sqref="U367">
    <cfRule type="containsBlanks" dxfId="2452" priority="965">
      <formula>LEN(TRIM(U367))=0</formula>
    </cfRule>
  </conditionalFormatting>
  <conditionalFormatting sqref="X367">
    <cfRule type="containsBlanks" dxfId="2451" priority="964">
      <formula>LEN(TRIM(X367))=0</formula>
    </cfRule>
  </conditionalFormatting>
  <conditionalFormatting sqref="AA367">
    <cfRule type="containsBlanks" dxfId="2450" priority="963">
      <formula>LEN(TRIM(AA367))=0</formula>
    </cfRule>
  </conditionalFormatting>
  <conditionalFormatting sqref="AD367">
    <cfRule type="containsBlanks" dxfId="2449" priority="962">
      <formula>LEN(TRIM(AD367))=0</formula>
    </cfRule>
  </conditionalFormatting>
  <conditionalFormatting sqref="C376">
    <cfRule type="containsBlanks" dxfId="2448" priority="961">
      <formula>LEN(TRIM(C376))=0</formula>
    </cfRule>
  </conditionalFormatting>
  <conditionalFormatting sqref="F376">
    <cfRule type="containsBlanks" dxfId="2447" priority="960">
      <formula>LEN(TRIM(F376))=0</formula>
    </cfRule>
  </conditionalFormatting>
  <conditionalFormatting sqref="I376">
    <cfRule type="containsBlanks" dxfId="2446" priority="959">
      <formula>LEN(TRIM(I376))=0</formula>
    </cfRule>
  </conditionalFormatting>
  <conditionalFormatting sqref="L376">
    <cfRule type="containsBlanks" dxfId="2445" priority="958">
      <formula>LEN(TRIM(L376))=0</formula>
    </cfRule>
  </conditionalFormatting>
  <conditionalFormatting sqref="O376">
    <cfRule type="containsBlanks" dxfId="2444" priority="957">
      <formula>LEN(TRIM(O376))=0</formula>
    </cfRule>
  </conditionalFormatting>
  <conditionalFormatting sqref="R376">
    <cfRule type="containsBlanks" dxfId="2443" priority="956">
      <formula>LEN(TRIM(R376))=0</formula>
    </cfRule>
  </conditionalFormatting>
  <conditionalFormatting sqref="U376">
    <cfRule type="containsBlanks" dxfId="2442" priority="955">
      <formula>LEN(TRIM(U376))=0</formula>
    </cfRule>
  </conditionalFormatting>
  <conditionalFormatting sqref="X376">
    <cfRule type="containsBlanks" dxfId="2441" priority="954">
      <formula>LEN(TRIM(X376))=0</formula>
    </cfRule>
  </conditionalFormatting>
  <conditionalFormatting sqref="AA376">
    <cfRule type="containsBlanks" dxfId="2440" priority="953">
      <formula>LEN(TRIM(AA376))=0</formula>
    </cfRule>
  </conditionalFormatting>
  <conditionalFormatting sqref="AD376">
    <cfRule type="containsBlanks" dxfId="2439" priority="952">
      <formula>LEN(TRIM(AD376))=0</formula>
    </cfRule>
  </conditionalFormatting>
  <conditionalFormatting sqref="C385">
    <cfRule type="containsBlanks" dxfId="2438" priority="951">
      <formula>LEN(TRIM(C385))=0</formula>
    </cfRule>
  </conditionalFormatting>
  <conditionalFormatting sqref="F385">
    <cfRule type="containsBlanks" dxfId="2437" priority="950">
      <formula>LEN(TRIM(F385))=0</formula>
    </cfRule>
  </conditionalFormatting>
  <conditionalFormatting sqref="I385">
    <cfRule type="containsBlanks" dxfId="2436" priority="949">
      <formula>LEN(TRIM(I385))=0</formula>
    </cfRule>
  </conditionalFormatting>
  <conditionalFormatting sqref="L385">
    <cfRule type="containsBlanks" dxfId="2435" priority="948">
      <formula>LEN(TRIM(L385))=0</formula>
    </cfRule>
  </conditionalFormatting>
  <conditionalFormatting sqref="O385">
    <cfRule type="containsBlanks" dxfId="2434" priority="947">
      <formula>LEN(TRIM(O385))=0</formula>
    </cfRule>
  </conditionalFormatting>
  <conditionalFormatting sqref="R385">
    <cfRule type="containsBlanks" dxfId="2433" priority="946">
      <formula>LEN(TRIM(R385))=0</formula>
    </cfRule>
  </conditionalFormatting>
  <conditionalFormatting sqref="U385">
    <cfRule type="containsBlanks" dxfId="2432" priority="945">
      <formula>LEN(TRIM(U385))=0</formula>
    </cfRule>
  </conditionalFormatting>
  <conditionalFormatting sqref="X385">
    <cfRule type="containsBlanks" dxfId="2431" priority="944">
      <formula>LEN(TRIM(X385))=0</formula>
    </cfRule>
  </conditionalFormatting>
  <conditionalFormatting sqref="AA385">
    <cfRule type="containsBlanks" dxfId="2430" priority="943">
      <formula>LEN(TRIM(AA385))=0</formula>
    </cfRule>
  </conditionalFormatting>
  <conditionalFormatting sqref="AD385">
    <cfRule type="containsBlanks" dxfId="2429" priority="942">
      <formula>LEN(TRIM(AD385))=0</formula>
    </cfRule>
  </conditionalFormatting>
  <conditionalFormatting sqref="C394">
    <cfRule type="containsBlanks" dxfId="2428" priority="941">
      <formula>LEN(TRIM(C394))=0</formula>
    </cfRule>
  </conditionalFormatting>
  <conditionalFormatting sqref="F394">
    <cfRule type="containsBlanks" dxfId="2427" priority="940">
      <formula>LEN(TRIM(F394))=0</formula>
    </cfRule>
  </conditionalFormatting>
  <conditionalFormatting sqref="I394">
    <cfRule type="containsBlanks" dxfId="2426" priority="939">
      <formula>LEN(TRIM(I394))=0</formula>
    </cfRule>
  </conditionalFormatting>
  <conditionalFormatting sqref="L394">
    <cfRule type="containsBlanks" dxfId="2425" priority="938">
      <formula>LEN(TRIM(L394))=0</formula>
    </cfRule>
  </conditionalFormatting>
  <conditionalFormatting sqref="O394">
    <cfRule type="containsBlanks" dxfId="2424" priority="937">
      <formula>LEN(TRIM(O394))=0</formula>
    </cfRule>
  </conditionalFormatting>
  <conditionalFormatting sqref="R394">
    <cfRule type="containsBlanks" dxfId="2423" priority="936">
      <formula>LEN(TRIM(R394))=0</formula>
    </cfRule>
  </conditionalFormatting>
  <conditionalFormatting sqref="U394">
    <cfRule type="containsBlanks" dxfId="2422" priority="935">
      <formula>LEN(TRIM(U394))=0</formula>
    </cfRule>
  </conditionalFormatting>
  <conditionalFormatting sqref="X394">
    <cfRule type="containsBlanks" dxfId="2421" priority="934">
      <formula>LEN(TRIM(X394))=0</formula>
    </cfRule>
  </conditionalFormatting>
  <conditionalFormatting sqref="AA394">
    <cfRule type="containsBlanks" dxfId="2420" priority="933">
      <formula>LEN(TRIM(AA394))=0</formula>
    </cfRule>
  </conditionalFormatting>
  <conditionalFormatting sqref="AD394">
    <cfRule type="containsBlanks" dxfId="2419" priority="932">
      <formula>LEN(TRIM(AD394))=0</formula>
    </cfRule>
  </conditionalFormatting>
  <conditionalFormatting sqref="C10">
    <cfRule type="containsBlanks" dxfId="2418" priority="13502">
      <formula>LEN(TRIM(C10))=0</formula>
    </cfRule>
  </conditionalFormatting>
  <conditionalFormatting sqref="F10">
    <cfRule type="containsBlanks" dxfId="2417" priority="449">
      <formula>LEN(TRIM(F10))=0</formula>
    </cfRule>
  </conditionalFormatting>
  <conditionalFormatting sqref="I10">
    <cfRule type="containsBlanks" dxfId="2416" priority="448">
      <formula>LEN(TRIM(I10))=0</formula>
    </cfRule>
  </conditionalFormatting>
  <conditionalFormatting sqref="L10">
    <cfRule type="containsBlanks" dxfId="2415" priority="447">
      <formula>LEN(TRIM(L10))=0</formula>
    </cfRule>
  </conditionalFormatting>
  <conditionalFormatting sqref="O10">
    <cfRule type="containsBlanks" dxfId="2414" priority="446">
      <formula>LEN(TRIM(O10))=0</formula>
    </cfRule>
  </conditionalFormatting>
  <conditionalFormatting sqref="R10">
    <cfRule type="containsBlanks" dxfId="2413" priority="445">
      <formula>LEN(TRIM(R10))=0</formula>
    </cfRule>
  </conditionalFormatting>
  <conditionalFormatting sqref="U10">
    <cfRule type="containsBlanks" dxfId="2412" priority="444">
      <formula>LEN(TRIM(U10))=0</formula>
    </cfRule>
  </conditionalFormatting>
  <conditionalFormatting sqref="X10">
    <cfRule type="containsBlanks" dxfId="2411" priority="443">
      <formula>LEN(TRIM(X10))=0</formula>
    </cfRule>
  </conditionalFormatting>
  <conditionalFormatting sqref="AA10">
    <cfRule type="containsBlanks" dxfId="2410" priority="442">
      <formula>LEN(TRIM(AA10))=0</formula>
    </cfRule>
  </conditionalFormatting>
  <conditionalFormatting sqref="AD10">
    <cfRule type="containsBlanks" dxfId="2409" priority="441">
      <formula>LEN(TRIM(AD10))=0</formula>
    </cfRule>
  </conditionalFormatting>
  <conditionalFormatting sqref="C19">
    <cfRule type="containsBlanks" dxfId="2408" priority="440">
      <formula>LEN(TRIM(C19))=0</formula>
    </cfRule>
  </conditionalFormatting>
  <conditionalFormatting sqref="F19">
    <cfRule type="containsBlanks" dxfId="2407" priority="439">
      <formula>LEN(TRIM(F19))=0</formula>
    </cfRule>
  </conditionalFormatting>
  <conditionalFormatting sqref="I19">
    <cfRule type="containsBlanks" dxfId="2406" priority="438">
      <formula>LEN(TRIM(I19))=0</formula>
    </cfRule>
  </conditionalFormatting>
  <conditionalFormatting sqref="L19">
    <cfRule type="containsBlanks" dxfId="2405" priority="437">
      <formula>LEN(TRIM(L19))=0</formula>
    </cfRule>
  </conditionalFormatting>
  <conditionalFormatting sqref="O19">
    <cfRule type="containsBlanks" dxfId="2404" priority="436">
      <formula>LEN(TRIM(O19))=0</formula>
    </cfRule>
  </conditionalFormatting>
  <conditionalFormatting sqref="R19">
    <cfRule type="containsBlanks" dxfId="2403" priority="435">
      <formula>LEN(TRIM(R19))=0</formula>
    </cfRule>
  </conditionalFormatting>
  <conditionalFormatting sqref="U19">
    <cfRule type="containsBlanks" dxfId="2402" priority="434">
      <formula>LEN(TRIM(U19))=0</formula>
    </cfRule>
  </conditionalFormatting>
  <conditionalFormatting sqref="X19">
    <cfRule type="containsBlanks" dxfId="2401" priority="433">
      <formula>LEN(TRIM(X19))=0</formula>
    </cfRule>
  </conditionalFormatting>
  <conditionalFormatting sqref="AA19">
    <cfRule type="containsBlanks" dxfId="2400" priority="432">
      <formula>LEN(TRIM(AA19))=0</formula>
    </cfRule>
  </conditionalFormatting>
  <conditionalFormatting sqref="AD19">
    <cfRule type="containsBlanks" dxfId="2399" priority="431">
      <formula>LEN(TRIM(AD19))=0</formula>
    </cfRule>
  </conditionalFormatting>
  <conditionalFormatting sqref="C28">
    <cfRule type="containsBlanks" dxfId="2398" priority="430">
      <formula>LEN(TRIM(C28))=0</formula>
    </cfRule>
  </conditionalFormatting>
  <conditionalFormatting sqref="F28">
    <cfRule type="containsBlanks" dxfId="2397" priority="429">
      <formula>LEN(TRIM(F28))=0</formula>
    </cfRule>
  </conditionalFormatting>
  <conditionalFormatting sqref="I28">
    <cfRule type="containsBlanks" dxfId="2396" priority="428">
      <formula>LEN(TRIM(I28))=0</formula>
    </cfRule>
  </conditionalFormatting>
  <conditionalFormatting sqref="L28">
    <cfRule type="containsBlanks" dxfId="2395" priority="427">
      <formula>LEN(TRIM(L28))=0</formula>
    </cfRule>
  </conditionalFormatting>
  <conditionalFormatting sqref="O28">
    <cfRule type="containsBlanks" dxfId="2394" priority="426">
      <formula>LEN(TRIM(O28))=0</formula>
    </cfRule>
  </conditionalFormatting>
  <conditionalFormatting sqref="R28">
    <cfRule type="containsBlanks" dxfId="2393" priority="425">
      <formula>LEN(TRIM(R28))=0</formula>
    </cfRule>
  </conditionalFormatting>
  <conditionalFormatting sqref="U28">
    <cfRule type="containsBlanks" dxfId="2392" priority="424">
      <formula>LEN(TRIM(U28))=0</formula>
    </cfRule>
  </conditionalFormatting>
  <conditionalFormatting sqref="X28">
    <cfRule type="containsBlanks" dxfId="2391" priority="423">
      <formula>LEN(TRIM(X28))=0</formula>
    </cfRule>
  </conditionalFormatting>
  <conditionalFormatting sqref="AA28">
    <cfRule type="containsBlanks" dxfId="2390" priority="422">
      <formula>LEN(TRIM(AA28))=0</formula>
    </cfRule>
  </conditionalFormatting>
  <conditionalFormatting sqref="AD28">
    <cfRule type="containsBlanks" dxfId="2389" priority="421">
      <formula>LEN(TRIM(AD28))=0</formula>
    </cfRule>
  </conditionalFormatting>
  <conditionalFormatting sqref="C37">
    <cfRule type="containsBlanks" dxfId="2388" priority="420">
      <formula>LEN(TRIM(C37))=0</formula>
    </cfRule>
  </conditionalFormatting>
  <conditionalFormatting sqref="F37">
    <cfRule type="containsBlanks" dxfId="2387" priority="419">
      <formula>LEN(TRIM(F37))=0</formula>
    </cfRule>
  </conditionalFormatting>
  <conditionalFormatting sqref="I37">
    <cfRule type="containsBlanks" dxfId="2386" priority="418">
      <formula>LEN(TRIM(I37))=0</formula>
    </cfRule>
  </conditionalFormatting>
  <conditionalFormatting sqref="L37">
    <cfRule type="containsBlanks" dxfId="2385" priority="417">
      <formula>LEN(TRIM(L37))=0</formula>
    </cfRule>
  </conditionalFormatting>
  <conditionalFormatting sqref="O37">
    <cfRule type="containsBlanks" dxfId="2384" priority="416">
      <formula>LEN(TRIM(O37))=0</formula>
    </cfRule>
  </conditionalFormatting>
  <conditionalFormatting sqref="R37">
    <cfRule type="containsBlanks" dxfId="2383" priority="415">
      <formula>LEN(TRIM(R37))=0</formula>
    </cfRule>
  </conditionalFormatting>
  <conditionalFormatting sqref="U37">
    <cfRule type="containsBlanks" dxfId="2382" priority="414">
      <formula>LEN(TRIM(U37))=0</formula>
    </cfRule>
  </conditionalFormatting>
  <conditionalFormatting sqref="X37">
    <cfRule type="containsBlanks" dxfId="2381" priority="413">
      <formula>LEN(TRIM(X37))=0</formula>
    </cfRule>
  </conditionalFormatting>
  <conditionalFormatting sqref="AA37">
    <cfRule type="containsBlanks" dxfId="2380" priority="412">
      <formula>LEN(TRIM(AA37))=0</formula>
    </cfRule>
  </conditionalFormatting>
  <conditionalFormatting sqref="AD37">
    <cfRule type="containsBlanks" dxfId="2379" priority="411">
      <formula>LEN(TRIM(AD37))=0</formula>
    </cfRule>
  </conditionalFormatting>
  <conditionalFormatting sqref="C46">
    <cfRule type="containsBlanks" dxfId="2378" priority="410">
      <formula>LEN(TRIM(C46))=0</formula>
    </cfRule>
  </conditionalFormatting>
  <conditionalFormatting sqref="F46">
    <cfRule type="containsBlanks" dxfId="2377" priority="409">
      <formula>LEN(TRIM(F46))=0</formula>
    </cfRule>
  </conditionalFormatting>
  <conditionalFormatting sqref="I46">
    <cfRule type="containsBlanks" dxfId="2376" priority="408">
      <formula>LEN(TRIM(I46))=0</formula>
    </cfRule>
  </conditionalFormatting>
  <conditionalFormatting sqref="L46">
    <cfRule type="containsBlanks" dxfId="2375" priority="407">
      <formula>LEN(TRIM(L46))=0</formula>
    </cfRule>
  </conditionalFormatting>
  <conditionalFormatting sqref="O46">
    <cfRule type="containsBlanks" dxfId="2374" priority="406">
      <formula>LEN(TRIM(O46))=0</formula>
    </cfRule>
  </conditionalFormatting>
  <conditionalFormatting sqref="R46">
    <cfRule type="containsBlanks" dxfId="2373" priority="405">
      <formula>LEN(TRIM(R46))=0</formula>
    </cfRule>
  </conditionalFormatting>
  <conditionalFormatting sqref="U46">
    <cfRule type="containsBlanks" dxfId="2372" priority="404">
      <formula>LEN(TRIM(U46))=0</formula>
    </cfRule>
  </conditionalFormatting>
  <conditionalFormatting sqref="X46">
    <cfRule type="containsBlanks" dxfId="2371" priority="403">
      <formula>LEN(TRIM(X46))=0</formula>
    </cfRule>
  </conditionalFormatting>
  <conditionalFormatting sqref="AA46">
    <cfRule type="containsBlanks" dxfId="2370" priority="402">
      <formula>LEN(TRIM(AA46))=0</formula>
    </cfRule>
  </conditionalFormatting>
  <conditionalFormatting sqref="AD46">
    <cfRule type="containsBlanks" dxfId="2369" priority="401">
      <formula>LEN(TRIM(AD46))=0</formula>
    </cfRule>
  </conditionalFormatting>
  <conditionalFormatting sqref="C55">
    <cfRule type="containsBlanks" dxfId="2368" priority="400">
      <formula>LEN(TRIM(C55))=0</formula>
    </cfRule>
  </conditionalFormatting>
  <conditionalFormatting sqref="F55">
    <cfRule type="containsBlanks" dxfId="2367" priority="399">
      <formula>LEN(TRIM(F55))=0</formula>
    </cfRule>
  </conditionalFormatting>
  <conditionalFormatting sqref="I55">
    <cfRule type="containsBlanks" dxfId="2366" priority="398">
      <formula>LEN(TRIM(I55))=0</formula>
    </cfRule>
  </conditionalFormatting>
  <conditionalFormatting sqref="L55">
    <cfRule type="containsBlanks" dxfId="2365" priority="397">
      <formula>LEN(TRIM(L55))=0</formula>
    </cfRule>
  </conditionalFormatting>
  <conditionalFormatting sqref="O55">
    <cfRule type="containsBlanks" dxfId="2364" priority="396">
      <formula>LEN(TRIM(O55))=0</formula>
    </cfRule>
  </conditionalFormatting>
  <conditionalFormatting sqref="R55">
    <cfRule type="containsBlanks" dxfId="2363" priority="395">
      <formula>LEN(TRIM(R55))=0</formula>
    </cfRule>
  </conditionalFormatting>
  <conditionalFormatting sqref="U55">
    <cfRule type="containsBlanks" dxfId="2362" priority="394">
      <formula>LEN(TRIM(U55))=0</formula>
    </cfRule>
  </conditionalFormatting>
  <conditionalFormatting sqref="X55">
    <cfRule type="containsBlanks" dxfId="2361" priority="393">
      <formula>LEN(TRIM(X55))=0</formula>
    </cfRule>
  </conditionalFormatting>
  <conditionalFormatting sqref="AA55">
    <cfRule type="containsBlanks" dxfId="2360" priority="392">
      <formula>LEN(TRIM(AA55))=0</formula>
    </cfRule>
  </conditionalFormatting>
  <conditionalFormatting sqref="AD55">
    <cfRule type="containsBlanks" dxfId="2359" priority="391">
      <formula>LEN(TRIM(AD55))=0</formula>
    </cfRule>
  </conditionalFormatting>
  <conditionalFormatting sqref="C64">
    <cfRule type="containsBlanks" dxfId="2358" priority="390">
      <formula>LEN(TRIM(C64))=0</formula>
    </cfRule>
  </conditionalFormatting>
  <conditionalFormatting sqref="F64">
    <cfRule type="containsBlanks" dxfId="2357" priority="389">
      <formula>LEN(TRIM(F64))=0</formula>
    </cfRule>
  </conditionalFormatting>
  <conditionalFormatting sqref="I64">
    <cfRule type="containsBlanks" dxfId="2356" priority="388">
      <formula>LEN(TRIM(I64))=0</formula>
    </cfRule>
  </conditionalFormatting>
  <conditionalFormatting sqref="L64">
    <cfRule type="containsBlanks" dxfId="2355" priority="387">
      <formula>LEN(TRIM(L64))=0</formula>
    </cfRule>
  </conditionalFormatting>
  <conditionalFormatting sqref="O64">
    <cfRule type="containsBlanks" dxfId="2354" priority="386">
      <formula>LEN(TRIM(O64))=0</formula>
    </cfRule>
  </conditionalFormatting>
  <conditionalFormatting sqref="R64">
    <cfRule type="containsBlanks" dxfId="2353" priority="385">
      <formula>LEN(TRIM(R64))=0</formula>
    </cfRule>
  </conditionalFormatting>
  <conditionalFormatting sqref="U64">
    <cfRule type="containsBlanks" dxfId="2352" priority="384">
      <formula>LEN(TRIM(U64))=0</formula>
    </cfRule>
  </conditionalFormatting>
  <conditionalFormatting sqref="X64">
    <cfRule type="containsBlanks" dxfId="2351" priority="383">
      <formula>LEN(TRIM(X64))=0</formula>
    </cfRule>
  </conditionalFormatting>
  <conditionalFormatting sqref="AA64">
    <cfRule type="containsBlanks" dxfId="2350" priority="382">
      <formula>LEN(TRIM(AA64))=0</formula>
    </cfRule>
  </conditionalFormatting>
  <conditionalFormatting sqref="AD64">
    <cfRule type="containsBlanks" dxfId="2349" priority="381">
      <formula>LEN(TRIM(AD64))=0</formula>
    </cfRule>
  </conditionalFormatting>
  <conditionalFormatting sqref="C73">
    <cfRule type="containsBlanks" dxfId="2348" priority="380">
      <formula>LEN(TRIM(C73))=0</formula>
    </cfRule>
  </conditionalFormatting>
  <conditionalFormatting sqref="F73">
    <cfRule type="containsBlanks" dxfId="2347" priority="379">
      <formula>LEN(TRIM(F73))=0</formula>
    </cfRule>
  </conditionalFormatting>
  <conditionalFormatting sqref="I73">
    <cfRule type="containsBlanks" dxfId="2346" priority="378">
      <formula>LEN(TRIM(I73))=0</formula>
    </cfRule>
  </conditionalFormatting>
  <conditionalFormatting sqref="L73">
    <cfRule type="containsBlanks" dxfId="2345" priority="377">
      <formula>LEN(TRIM(L73))=0</formula>
    </cfRule>
  </conditionalFormatting>
  <conditionalFormatting sqref="O73">
    <cfRule type="containsBlanks" dxfId="2344" priority="376">
      <formula>LEN(TRIM(O73))=0</formula>
    </cfRule>
  </conditionalFormatting>
  <conditionalFormatting sqref="R73">
    <cfRule type="containsBlanks" dxfId="2343" priority="375">
      <formula>LEN(TRIM(R73))=0</formula>
    </cfRule>
  </conditionalFormatting>
  <conditionalFormatting sqref="U73">
    <cfRule type="containsBlanks" dxfId="2342" priority="374">
      <formula>LEN(TRIM(U73))=0</formula>
    </cfRule>
  </conditionalFormatting>
  <conditionalFormatting sqref="X73">
    <cfRule type="containsBlanks" dxfId="2341" priority="373">
      <formula>LEN(TRIM(X73))=0</formula>
    </cfRule>
  </conditionalFormatting>
  <conditionalFormatting sqref="AA73">
    <cfRule type="containsBlanks" dxfId="2340" priority="372">
      <formula>LEN(TRIM(AA73))=0</formula>
    </cfRule>
  </conditionalFormatting>
  <conditionalFormatting sqref="AD73">
    <cfRule type="containsBlanks" dxfId="2339" priority="371">
      <formula>LEN(TRIM(AD73))=0</formula>
    </cfRule>
  </conditionalFormatting>
  <conditionalFormatting sqref="C82">
    <cfRule type="containsBlanks" dxfId="2338" priority="370">
      <formula>LEN(TRIM(C82))=0</formula>
    </cfRule>
  </conditionalFormatting>
  <conditionalFormatting sqref="F82">
    <cfRule type="containsBlanks" dxfId="2337" priority="369">
      <formula>LEN(TRIM(F82))=0</formula>
    </cfRule>
  </conditionalFormatting>
  <conditionalFormatting sqref="I82">
    <cfRule type="containsBlanks" dxfId="2336" priority="368">
      <formula>LEN(TRIM(I82))=0</formula>
    </cfRule>
  </conditionalFormatting>
  <conditionalFormatting sqref="L82">
    <cfRule type="containsBlanks" dxfId="2335" priority="367">
      <formula>LEN(TRIM(L82))=0</formula>
    </cfRule>
  </conditionalFormatting>
  <conditionalFormatting sqref="O82">
    <cfRule type="containsBlanks" dxfId="2334" priority="366">
      <formula>LEN(TRIM(O82))=0</formula>
    </cfRule>
  </conditionalFormatting>
  <conditionalFormatting sqref="R82">
    <cfRule type="containsBlanks" dxfId="2333" priority="365">
      <formula>LEN(TRIM(R82))=0</formula>
    </cfRule>
  </conditionalFormatting>
  <conditionalFormatting sqref="U82">
    <cfRule type="containsBlanks" dxfId="2332" priority="364">
      <formula>LEN(TRIM(U82))=0</formula>
    </cfRule>
  </conditionalFormatting>
  <conditionalFormatting sqref="X82">
    <cfRule type="containsBlanks" dxfId="2331" priority="363">
      <formula>LEN(TRIM(X82))=0</formula>
    </cfRule>
  </conditionalFormatting>
  <conditionalFormatting sqref="AA82">
    <cfRule type="containsBlanks" dxfId="2330" priority="362">
      <formula>LEN(TRIM(AA82))=0</formula>
    </cfRule>
  </conditionalFormatting>
  <conditionalFormatting sqref="AD82">
    <cfRule type="containsBlanks" dxfId="2329" priority="361">
      <formula>LEN(TRIM(AD82))=0</formula>
    </cfRule>
  </conditionalFormatting>
  <conditionalFormatting sqref="C91">
    <cfRule type="containsBlanks" dxfId="2328" priority="360">
      <formula>LEN(TRIM(C91))=0</formula>
    </cfRule>
  </conditionalFormatting>
  <conditionalFormatting sqref="F91">
    <cfRule type="containsBlanks" dxfId="2327" priority="359">
      <formula>LEN(TRIM(F91))=0</formula>
    </cfRule>
  </conditionalFormatting>
  <conditionalFormatting sqref="I91">
    <cfRule type="containsBlanks" dxfId="2326" priority="358">
      <formula>LEN(TRIM(I91))=0</formula>
    </cfRule>
  </conditionalFormatting>
  <conditionalFormatting sqref="L91">
    <cfRule type="containsBlanks" dxfId="2325" priority="357">
      <formula>LEN(TRIM(L91))=0</formula>
    </cfRule>
  </conditionalFormatting>
  <conditionalFormatting sqref="O91">
    <cfRule type="containsBlanks" dxfId="2324" priority="356">
      <formula>LEN(TRIM(O91))=0</formula>
    </cfRule>
  </conditionalFormatting>
  <conditionalFormatting sqref="R91">
    <cfRule type="containsBlanks" dxfId="2323" priority="355">
      <formula>LEN(TRIM(R91))=0</formula>
    </cfRule>
  </conditionalFormatting>
  <conditionalFormatting sqref="U91">
    <cfRule type="containsBlanks" dxfId="2322" priority="354">
      <formula>LEN(TRIM(U91))=0</formula>
    </cfRule>
  </conditionalFormatting>
  <conditionalFormatting sqref="X91">
    <cfRule type="containsBlanks" dxfId="2321" priority="353">
      <formula>LEN(TRIM(X91))=0</formula>
    </cfRule>
  </conditionalFormatting>
  <conditionalFormatting sqref="AA91">
    <cfRule type="containsBlanks" dxfId="2320" priority="352">
      <formula>LEN(TRIM(AA91))=0</formula>
    </cfRule>
  </conditionalFormatting>
  <conditionalFormatting sqref="AD91">
    <cfRule type="containsBlanks" dxfId="2319" priority="351">
      <formula>LEN(TRIM(AD91))=0</formula>
    </cfRule>
  </conditionalFormatting>
  <conditionalFormatting sqref="C100">
    <cfRule type="containsBlanks" dxfId="2318" priority="350">
      <formula>LEN(TRIM(C100))=0</formula>
    </cfRule>
  </conditionalFormatting>
  <conditionalFormatting sqref="F100">
    <cfRule type="containsBlanks" dxfId="2317" priority="349">
      <formula>LEN(TRIM(F100))=0</formula>
    </cfRule>
  </conditionalFormatting>
  <conditionalFormatting sqref="I100">
    <cfRule type="containsBlanks" dxfId="2316" priority="348">
      <formula>LEN(TRIM(I100))=0</formula>
    </cfRule>
  </conditionalFormatting>
  <conditionalFormatting sqref="L100">
    <cfRule type="containsBlanks" dxfId="2315" priority="347">
      <formula>LEN(TRIM(L100))=0</formula>
    </cfRule>
  </conditionalFormatting>
  <conditionalFormatting sqref="O100">
    <cfRule type="containsBlanks" dxfId="2314" priority="346">
      <formula>LEN(TRIM(O100))=0</formula>
    </cfRule>
  </conditionalFormatting>
  <conditionalFormatting sqref="R100">
    <cfRule type="containsBlanks" dxfId="2313" priority="345">
      <formula>LEN(TRIM(R100))=0</formula>
    </cfRule>
  </conditionalFormatting>
  <conditionalFormatting sqref="U100">
    <cfRule type="containsBlanks" dxfId="2312" priority="344">
      <formula>LEN(TRIM(U100))=0</formula>
    </cfRule>
  </conditionalFormatting>
  <conditionalFormatting sqref="X100">
    <cfRule type="containsBlanks" dxfId="2311" priority="343">
      <formula>LEN(TRIM(X100))=0</formula>
    </cfRule>
  </conditionalFormatting>
  <conditionalFormatting sqref="AA100">
    <cfRule type="containsBlanks" dxfId="2310" priority="342">
      <formula>LEN(TRIM(AA100))=0</formula>
    </cfRule>
  </conditionalFormatting>
  <conditionalFormatting sqref="AD100">
    <cfRule type="containsBlanks" dxfId="2309" priority="341">
      <formula>LEN(TRIM(AD100))=0</formula>
    </cfRule>
  </conditionalFormatting>
  <conditionalFormatting sqref="C109">
    <cfRule type="containsBlanks" dxfId="2308" priority="340">
      <formula>LEN(TRIM(C109))=0</formula>
    </cfRule>
  </conditionalFormatting>
  <conditionalFormatting sqref="F109">
    <cfRule type="containsBlanks" dxfId="2307" priority="339">
      <formula>LEN(TRIM(F109))=0</formula>
    </cfRule>
  </conditionalFormatting>
  <conditionalFormatting sqref="I109">
    <cfRule type="containsBlanks" dxfId="2306" priority="338">
      <formula>LEN(TRIM(I109))=0</formula>
    </cfRule>
  </conditionalFormatting>
  <conditionalFormatting sqref="L109">
    <cfRule type="containsBlanks" dxfId="2305" priority="337">
      <formula>LEN(TRIM(L109))=0</formula>
    </cfRule>
  </conditionalFormatting>
  <conditionalFormatting sqref="O109">
    <cfRule type="containsBlanks" dxfId="2304" priority="336">
      <formula>LEN(TRIM(O109))=0</formula>
    </cfRule>
  </conditionalFormatting>
  <conditionalFormatting sqref="R109">
    <cfRule type="containsBlanks" dxfId="2303" priority="335">
      <formula>LEN(TRIM(R109))=0</formula>
    </cfRule>
  </conditionalFormatting>
  <conditionalFormatting sqref="U109">
    <cfRule type="containsBlanks" dxfId="2302" priority="334">
      <formula>LEN(TRIM(U109))=0</formula>
    </cfRule>
  </conditionalFormatting>
  <conditionalFormatting sqref="X109">
    <cfRule type="containsBlanks" dxfId="2301" priority="333">
      <formula>LEN(TRIM(X109))=0</formula>
    </cfRule>
  </conditionalFormatting>
  <conditionalFormatting sqref="AA109">
    <cfRule type="containsBlanks" dxfId="2300" priority="332">
      <formula>LEN(TRIM(AA109))=0</formula>
    </cfRule>
  </conditionalFormatting>
  <conditionalFormatting sqref="AD109">
    <cfRule type="containsBlanks" dxfId="2299" priority="331">
      <formula>LEN(TRIM(AD109))=0</formula>
    </cfRule>
  </conditionalFormatting>
  <conditionalFormatting sqref="C118">
    <cfRule type="containsBlanks" dxfId="2298" priority="330">
      <formula>LEN(TRIM(C118))=0</formula>
    </cfRule>
  </conditionalFormatting>
  <conditionalFormatting sqref="F118">
    <cfRule type="containsBlanks" dxfId="2297" priority="329">
      <formula>LEN(TRIM(F118))=0</formula>
    </cfRule>
  </conditionalFormatting>
  <conditionalFormatting sqref="I118">
    <cfRule type="containsBlanks" dxfId="2296" priority="328">
      <formula>LEN(TRIM(I118))=0</formula>
    </cfRule>
  </conditionalFormatting>
  <conditionalFormatting sqref="L118">
    <cfRule type="containsBlanks" dxfId="2295" priority="327">
      <formula>LEN(TRIM(L118))=0</formula>
    </cfRule>
  </conditionalFormatting>
  <conditionalFormatting sqref="O118">
    <cfRule type="containsBlanks" dxfId="2294" priority="326">
      <formula>LEN(TRIM(O118))=0</formula>
    </cfRule>
  </conditionalFormatting>
  <conditionalFormatting sqref="R118">
    <cfRule type="containsBlanks" dxfId="2293" priority="325">
      <formula>LEN(TRIM(R118))=0</formula>
    </cfRule>
  </conditionalFormatting>
  <conditionalFormatting sqref="U118">
    <cfRule type="containsBlanks" dxfId="2292" priority="324">
      <formula>LEN(TRIM(U118))=0</formula>
    </cfRule>
  </conditionalFormatting>
  <conditionalFormatting sqref="X118">
    <cfRule type="containsBlanks" dxfId="2291" priority="323">
      <formula>LEN(TRIM(X118))=0</formula>
    </cfRule>
  </conditionalFormatting>
  <conditionalFormatting sqref="AA118">
    <cfRule type="containsBlanks" dxfId="2290" priority="322">
      <formula>LEN(TRIM(AA118))=0</formula>
    </cfRule>
  </conditionalFormatting>
  <conditionalFormatting sqref="AD118">
    <cfRule type="containsBlanks" dxfId="2289" priority="321">
      <formula>LEN(TRIM(AD118))=0</formula>
    </cfRule>
  </conditionalFormatting>
  <conditionalFormatting sqref="C127">
    <cfRule type="containsBlanks" dxfId="2288" priority="320">
      <formula>LEN(TRIM(C127))=0</formula>
    </cfRule>
  </conditionalFormatting>
  <conditionalFormatting sqref="F127">
    <cfRule type="containsBlanks" dxfId="2287" priority="319">
      <formula>LEN(TRIM(F127))=0</formula>
    </cfRule>
  </conditionalFormatting>
  <conditionalFormatting sqref="I127">
    <cfRule type="containsBlanks" dxfId="2286" priority="318">
      <formula>LEN(TRIM(I127))=0</formula>
    </cfRule>
  </conditionalFormatting>
  <conditionalFormatting sqref="L127">
    <cfRule type="containsBlanks" dxfId="2285" priority="317">
      <formula>LEN(TRIM(L127))=0</formula>
    </cfRule>
  </conditionalFormatting>
  <conditionalFormatting sqref="O127">
    <cfRule type="containsBlanks" dxfId="2284" priority="316">
      <formula>LEN(TRIM(O127))=0</formula>
    </cfRule>
  </conditionalFormatting>
  <conditionalFormatting sqref="R127">
    <cfRule type="containsBlanks" dxfId="2283" priority="315">
      <formula>LEN(TRIM(R127))=0</formula>
    </cfRule>
  </conditionalFormatting>
  <conditionalFormatting sqref="U127">
    <cfRule type="containsBlanks" dxfId="2282" priority="314">
      <formula>LEN(TRIM(U127))=0</formula>
    </cfRule>
  </conditionalFormatting>
  <conditionalFormatting sqref="X127">
    <cfRule type="containsBlanks" dxfId="2281" priority="313">
      <formula>LEN(TRIM(X127))=0</formula>
    </cfRule>
  </conditionalFormatting>
  <conditionalFormatting sqref="AA127">
    <cfRule type="containsBlanks" dxfId="2280" priority="312">
      <formula>LEN(TRIM(AA127))=0</formula>
    </cfRule>
  </conditionalFormatting>
  <conditionalFormatting sqref="AD127">
    <cfRule type="containsBlanks" dxfId="2279" priority="311">
      <formula>LEN(TRIM(AD127))=0</formula>
    </cfRule>
  </conditionalFormatting>
  <conditionalFormatting sqref="C136">
    <cfRule type="containsBlanks" dxfId="2278" priority="310">
      <formula>LEN(TRIM(C136))=0</formula>
    </cfRule>
  </conditionalFormatting>
  <conditionalFormatting sqref="F136">
    <cfRule type="containsBlanks" dxfId="2277" priority="309">
      <formula>LEN(TRIM(F136))=0</formula>
    </cfRule>
  </conditionalFormatting>
  <conditionalFormatting sqref="I136">
    <cfRule type="containsBlanks" dxfId="2276" priority="308">
      <formula>LEN(TRIM(I136))=0</formula>
    </cfRule>
  </conditionalFormatting>
  <conditionalFormatting sqref="L136">
    <cfRule type="containsBlanks" dxfId="2275" priority="307">
      <formula>LEN(TRIM(L136))=0</formula>
    </cfRule>
  </conditionalFormatting>
  <conditionalFormatting sqref="O136">
    <cfRule type="containsBlanks" dxfId="2274" priority="306">
      <formula>LEN(TRIM(O136))=0</formula>
    </cfRule>
  </conditionalFormatting>
  <conditionalFormatting sqref="R136">
    <cfRule type="containsBlanks" dxfId="2273" priority="305">
      <formula>LEN(TRIM(R136))=0</formula>
    </cfRule>
  </conditionalFormatting>
  <conditionalFormatting sqref="U136">
    <cfRule type="containsBlanks" dxfId="2272" priority="304">
      <formula>LEN(TRIM(U136))=0</formula>
    </cfRule>
  </conditionalFormatting>
  <conditionalFormatting sqref="X136">
    <cfRule type="containsBlanks" dxfId="2271" priority="303">
      <formula>LEN(TRIM(X136))=0</formula>
    </cfRule>
  </conditionalFormatting>
  <conditionalFormatting sqref="AA136">
    <cfRule type="containsBlanks" dxfId="2270" priority="302">
      <formula>LEN(TRIM(AA136))=0</formula>
    </cfRule>
  </conditionalFormatting>
  <conditionalFormatting sqref="AD136">
    <cfRule type="containsBlanks" dxfId="2269" priority="301">
      <formula>LEN(TRIM(AD136))=0</formula>
    </cfRule>
  </conditionalFormatting>
  <conditionalFormatting sqref="C145">
    <cfRule type="containsBlanks" dxfId="2268" priority="300">
      <formula>LEN(TRIM(C145))=0</formula>
    </cfRule>
  </conditionalFormatting>
  <conditionalFormatting sqref="F145">
    <cfRule type="containsBlanks" dxfId="2267" priority="299">
      <formula>LEN(TRIM(F145))=0</formula>
    </cfRule>
  </conditionalFormatting>
  <conditionalFormatting sqref="I145">
    <cfRule type="containsBlanks" dxfId="2266" priority="298">
      <formula>LEN(TRIM(I145))=0</formula>
    </cfRule>
  </conditionalFormatting>
  <conditionalFormatting sqref="L145">
    <cfRule type="containsBlanks" dxfId="2265" priority="297">
      <formula>LEN(TRIM(L145))=0</formula>
    </cfRule>
  </conditionalFormatting>
  <conditionalFormatting sqref="O145">
    <cfRule type="containsBlanks" dxfId="2264" priority="296">
      <formula>LEN(TRIM(O145))=0</formula>
    </cfRule>
  </conditionalFormatting>
  <conditionalFormatting sqref="R145">
    <cfRule type="containsBlanks" dxfId="2263" priority="295">
      <formula>LEN(TRIM(R145))=0</formula>
    </cfRule>
  </conditionalFormatting>
  <conditionalFormatting sqref="U145">
    <cfRule type="containsBlanks" dxfId="2262" priority="294">
      <formula>LEN(TRIM(U145))=0</formula>
    </cfRule>
  </conditionalFormatting>
  <conditionalFormatting sqref="X145">
    <cfRule type="containsBlanks" dxfId="2261" priority="293">
      <formula>LEN(TRIM(X145))=0</formula>
    </cfRule>
  </conditionalFormatting>
  <conditionalFormatting sqref="AA145">
    <cfRule type="containsBlanks" dxfId="2260" priority="292">
      <formula>LEN(TRIM(AA145))=0</formula>
    </cfRule>
  </conditionalFormatting>
  <conditionalFormatting sqref="AD145">
    <cfRule type="containsBlanks" dxfId="2259" priority="291">
      <formula>LEN(TRIM(AD145))=0</formula>
    </cfRule>
  </conditionalFormatting>
  <conditionalFormatting sqref="C154">
    <cfRule type="containsBlanks" dxfId="2258" priority="290">
      <formula>LEN(TRIM(C154))=0</formula>
    </cfRule>
  </conditionalFormatting>
  <conditionalFormatting sqref="F154">
    <cfRule type="containsBlanks" dxfId="2257" priority="289">
      <formula>LEN(TRIM(F154))=0</formula>
    </cfRule>
  </conditionalFormatting>
  <conditionalFormatting sqref="I154">
    <cfRule type="containsBlanks" dxfId="2256" priority="288">
      <formula>LEN(TRIM(I154))=0</formula>
    </cfRule>
  </conditionalFormatting>
  <conditionalFormatting sqref="L154">
    <cfRule type="containsBlanks" dxfId="2255" priority="287">
      <formula>LEN(TRIM(L154))=0</formula>
    </cfRule>
  </conditionalFormatting>
  <conditionalFormatting sqref="O154">
    <cfRule type="containsBlanks" dxfId="2254" priority="286">
      <formula>LEN(TRIM(O154))=0</formula>
    </cfRule>
  </conditionalFormatting>
  <conditionalFormatting sqref="R154">
    <cfRule type="containsBlanks" dxfId="2253" priority="285">
      <formula>LEN(TRIM(R154))=0</formula>
    </cfRule>
  </conditionalFormatting>
  <conditionalFormatting sqref="U154">
    <cfRule type="containsBlanks" dxfId="2252" priority="284">
      <formula>LEN(TRIM(U154))=0</formula>
    </cfRule>
  </conditionalFormatting>
  <conditionalFormatting sqref="X154">
    <cfRule type="containsBlanks" dxfId="2251" priority="283">
      <formula>LEN(TRIM(X154))=0</formula>
    </cfRule>
  </conditionalFormatting>
  <conditionalFormatting sqref="AA154">
    <cfRule type="containsBlanks" dxfId="2250" priority="282">
      <formula>LEN(TRIM(AA154))=0</formula>
    </cfRule>
  </conditionalFormatting>
  <conditionalFormatting sqref="AD154">
    <cfRule type="containsBlanks" dxfId="2249" priority="281">
      <formula>LEN(TRIM(AD154))=0</formula>
    </cfRule>
  </conditionalFormatting>
  <conditionalFormatting sqref="C163">
    <cfRule type="containsBlanks" dxfId="2248" priority="280">
      <formula>LEN(TRIM(C163))=0</formula>
    </cfRule>
  </conditionalFormatting>
  <conditionalFormatting sqref="F163">
    <cfRule type="containsBlanks" dxfId="2247" priority="279">
      <formula>LEN(TRIM(F163))=0</formula>
    </cfRule>
  </conditionalFormatting>
  <conditionalFormatting sqref="I163">
    <cfRule type="containsBlanks" dxfId="2246" priority="278">
      <formula>LEN(TRIM(I163))=0</formula>
    </cfRule>
  </conditionalFormatting>
  <conditionalFormatting sqref="L163">
    <cfRule type="containsBlanks" dxfId="2245" priority="277">
      <formula>LEN(TRIM(L163))=0</formula>
    </cfRule>
  </conditionalFormatting>
  <conditionalFormatting sqref="O163">
    <cfRule type="containsBlanks" dxfId="2244" priority="276">
      <formula>LEN(TRIM(O163))=0</formula>
    </cfRule>
  </conditionalFormatting>
  <conditionalFormatting sqref="R163">
    <cfRule type="containsBlanks" dxfId="2243" priority="275">
      <formula>LEN(TRIM(R163))=0</formula>
    </cfRule>
  </conditionalFormatting>
  <conditionalFormatting sqref="U163">
    <cfRule type="containsBlanks" dxfId="2242" priority="274">
      <formula>LEN(TRIM(U163))=0</formula>
    </cfRule>
  </conditionalFormatting>
  <conditionalFormatting sqref="X163">
    <cfRule type="containsBlanks" dxfId="2241" priority="273">
      <formula>LEN(TRIM(X163))=0</formula>
    </cfRule>
  </conditionalFormatting>
  <conditionalFormatting sqref="AA163">
    <cfRule type="containsBlanks" dxfId="2240" priority="272">
      <formula>LEN(TRIM(AA163))=0</formula>
    </cfRule>
  </conditionalFormatting>
  <conditionalFormatting sqref="AD163">
    <cfRule type="containsBlanks" dxfId="2239" priority="271">
      <formula>LEN(TRIM(AD163))=0</formula>
    </cfRule>
  </conditionalFormatting>
  <conditionalFormatting sqref="C172">
    <cfRule type="containsBlanks" dxfId="2238" priority="270">
      <formula>LEN(TRIM(C172))=0</formula>
    </cfRule>
  </conditionalFormatting>
  <conditionalFormatting sqref="F172">
    <cfRule type="containsBlanks" dxfId="2237" priority="269">
      <formula>LEN(TRIM(F172))=0</formula>
    </cfRule>
  </conditionalFormatting>
  <conditionalFormatting sqref="I172">
    <cfRule type="containsBlanks" dxfId="2236" priority="268">
      <formula>LEN(TRIM(I172))=0</formula>
    </cfRule>
  </conditionalFormatting>
  <conditionalFormatting sqref="L172">
    <cfRule type="containsBlanks" dxfId="2235" priority="267">
      <formula>LEN(TRIM(L172))=0</formula>
    </cfRule>
  </conditionalFormatting>
  <conditionalFormatting sqref="O172">
    <cfRule type="containsBlanks" dxfId="2234" priority="266">
      <formula>LEN(TRIM(O172))=0</formula>
    </cfRule>
  </conditionalFormatting>
  <conditionalFormatting sqref="R172">
    <cfRule type="containsBlanks" dxfId="2233" priority="265">
      <formula>LEN(TRIM(R172))=0</formula>
    </cfRule>
  </conditionalFormatting>
  <conditionalFormatting sqref="U172">
    <cfRule type="containsBlanks" dxfId="2232" priority="264">
      <formula>LEN(TRIM(U172))=0</formula>
    </cfRule>
  </conditionalFormatting>
  <conditionalFormatting sqref="X172">
    <cfRule type="containsBlanks" dxfId="2231" priority="263">
      <formula>LEN(TRIM(X172))=0</formula>
    </cfRule>
  </conditionalFormatting>
  <conditionalFormatting sqref="AA172">
    <cfRule type="containsBlanks" dxfId="2230" priority="262">
      <formula>LEN(TRIM(AA172))=0</formula>
    </cfRule>
  </conditionalFormatting>
  <conditionalFormatting sqref="AD172">
    <cfRule type="containsBlanks" dxfId="2229" priority="261">
      <formula>LEN(TRIM(AD172))=0</formula>
    </cfRule>
  </conditionalFormatting>
  <conditionalFormatting sqref="C181">
    <cfRule type="containsBlanks" dxfId="2228" priority="260">
      <formula>LEN(TRIM(C181))=0</formula>
    </cfRule>
  </conditionalFormatting>
  <conditionalFormatting sqref="F181">
    <cfRule type="containsBlanks" dxfId="2227" priority="259">
      <formula>LEN(TRIM(F181))=0</formula>
    </cfRule>
  </conditionalFormatting>
  <conditionalFormatting sqref="I181">
    <cfRule type="containsBlanks" dxfId="2226" priority="258">
      <formula>LEN(TRIM(I181))=0</formula>
    </cfRule>
  </conditionalFormatting>
  <conditionalFormatting sqref="L181">
    <cfRule type="containsBlanks" dxfId="2225" priority="257">
      <formula>LEN(TRIM(L181))=0</formula>
    </cfRule>
  </conditionalFormatting>
  <conditionalFormatting sqref="O181">
    <cfRule type="containsBlanks" dxfId="2224" priority="256">
      <formula>LEN(TRIM(O181))=0</formula>
    </cfRule>
  </conditionalFormatting>
  <conditionalFormatting sqref="R181">
    <cfRule type="containsBlanks" dxfId="2223" priority="255">
      <formula>LEN(TRIM(R181))=0</formula>
    </cfRule>
  </conditionalFormatting>
  <conditionalFormatting sqref="U181">
    <cfRule type="containsBlanks" dxfId="2222" priority="254">
      <formula>LEN(TRIM(U181))=0</formula>
    </cfRule>
  </conditionalFormatting>
  <conditionalFormatting sqref="X181">
    <cfRule type="containsBlanks" dxfId="2221" priority="253">
      <formula>LEN(TRIM(X181))=0</formula>
    </cfRule>
  </conditionalFormatting>
  <conditionalFormatting sqref="AA181">
    <cfRule type="containsBlanks" dxfId="2220" priority="252">
      <formula>LEN(TRIM(AA181))=0</formula>
    </cfRule>
  </conditionalFormatting>
  <conditionalFormatting sqref="AD181">
    <cfRule type="containsBlanks" dxfId="2219" priority="251">
      <formula>LEN(TRIM(AD181))=0</formula>
    </cfRule>
  </conditionalFormatting>
  <conditionalFormatting sqref="C190">
    <cfRule type="containsBlanks" dxfId="2218" priority="250">
      <formula>LEN(TRIM(C190))=0</formula>
    </cfRule>
  </conditionalFormatting>
  <conditionalFormatting sqref="F190">
    <cfRule type="containsBlanks" dxfId="2217" priority="249">
      <formula>LEN(TRIM(F190))=0</formula>
    </cfRule>
  </conditionalFormatting>
  <conditionalFormatting sqref="I190">
    <cfRule type="containsBlanks" dxfId="2216" priority="248">
      <formula>LEN(TRIM(I190))=0</formula>
    </cfRule>
  </conditionalFormatting>
  <conditionalFormatting sqref="L190">
    <cfRule type="containsBlanks" dxfId="2215" priority="247">
      <formula>LEN(TRIM(L190))=0</formula>
    </cfRule>
  </conditionalFormatting>
  <conditionalFormatting sqref="O190">
    <cfRule type="containsBlanks" dxfId="2214" priority="246">
      <formula>LEN(TRIM(O190))=0</formula>
    </cfRule>
  </conditionalFormatting>
  <conditionalFormatting sqref="R190">
    <cfRule type="containsBlanks" dxfId="2213" priority="245">
      <formula>LEN(TRIM(R190))=0</formula>
    </cfRule>
  </conditionalFormatting>
  <conditionalFormatting sqref="U190">
    <cfRule type="containsBlanks" dxfId="2212" priority="244">
      <formula>LEN(TRIM(U190))=0</formula>
    </cfRule>
  </conditionalFormatting>
  <conditionalFormatting sqref="X190">
    <cfRule type="containsBlanks" dxfId="2211" priority="243">
      <formula>LEN(TRIM(X190))=0</formula>
    </cfRule>
  </conditionalFormatting>
  <conditionalFormatting sqref="AA190">
    <cfRule type="containsBlanks" dxfId="2210" priority="242">
      <formula>LEN(TRIM(AA190))=0</formula>
    </cfRule>
  </conditionalFormatting>
  <conditionalFormatting sqref="AD190">
    <cfRule type="containsBlanks" dxfId="2209" priority="241">
      <formula>LEN(TRIM(AD190))=0</formula>
    </cfRule>
  </conditionalFormatting>
  <conditionalFormatting sqref="C199">
    <cfRule type="containsBlanks" dxfId="2208" priority="240">
      <formula>LEN(TRIM(C199))=0</formula>
    </cfRule>
  </conditionalFormatting>
  <conditionalFormatting sqref="F199">
    <cfRule type="containsBlanks" dxfId="2207" priority="239">
      <formula>LEN(TRIM(F199))=0</formula>
    </cfRule>
  </conditionalFormatting>
  <conditionalFormatting sqref="I199">
    <cfRule type="containsBlanks" dxfId="2206" priority="238">
      <formula>LEN(TRIM(I199))=0</formula>
    </cfRule>
  </conditionalFormatting>
  <conditionalFormatting sqref="L199">
    <cfRule type="containsBlanks" dxfId="2205" priority="237">
      <formula>LEN(TRIM(L199))=0</formula>
    </cfRule>
  </conditionalFormatting>
  <conditionalFormatting sqref="O199">
    <cfRule type="containsBlanks" dxfId="2204" priority="236">
      <formula>LEN(TRIM(O199))=0</formula>
    </cfRule>
  </conditionalFormatting>
  <conditionalFormatting sqref="R199">
    <cfRule type="containsBlanks" dxfId="2203" priority="235">
      <formula>LEN(TRIM(R199))=0</formula>
    </cfRule>
  </conditionalFormatting>
  <conditionalFormatting sqref="U199">
    <cfRule type="containsBlanks" dxfId="2202" priority="234">
      <formula>LEN(TRIM(U199))=0</formula>
    </cfRule>
  </conditionalFormatting>
  <conditionalFormatting sqref="X199">
    <cfRule type="containsBlanks" dxfId="2201" priority="233">
      <formula>LEN(TRIM(X199))=0</formula>
    </cfRule>
  </conditionalFormatting>
  <conditionalFormatting sqref="AA199">
    <cfRule type="containsBlanks" dxfId="2200" priority="232">
      <formula>LEN(TRIM(AA199))=0</formula>
    </cfRule>
  </conditionalFormatting>
  <conditionalFormatting sqref="AD199">
    <cfRule type="containsBlanks" dxfId="2199" priority="231">
      <formula>LEN(TRIM(AD199))=0</formula>
    </cfRule>
  </conditionalFormatting>
  <conditionalFormatting sqref="C208">
    <cfRule type="containsBlanks" dxfId="2198" priority="230">
      <formula>LEN(TRIM(C208))=0</formula>
    </cfRule>
  </conditionalFormatting>
  <conditionalFormatting sqref="F208">
    <cfRule type="containsBlanks" dxfId="2197" priority="229">
      <formula>LEN(TRIM(F208))=0</formula>
    </cfRule>
  </conditionalFormatting>
  <conditionalFormatting sqref="I208">
    <cfRule type="containsBlanks" dxfId="2196" priority="228">
      <formula>LEN(TRIM(I208))=0</formula>
    </cfRule>
  </conditionalFormatting>
  <conditionalFormatting sqref="L208">
    <cfRule type="containsBlanks" dxfId="2195" priority="227">
      <formula>LEN(TRIM(L208))=0</formula>
    </cfRule>
  </conditionalFormatting>
  <conditionalFormatting sqref="O208">
    <cfRule type="containsBlanks" dxfId="2194" priority="226">
      <formula>LEN(TRIM(O208))=0</formula>
    </cfRule>
  </conditionalFormatting>
  <conditionalFormatting sqref="R208">
    <cfRule type="containsBlanks" dxfId="2193" priority="225">
      <formula>LEN(TRIM(R208))=0</formula>
    </cfRule>
  </conditionalFormatting>
  <conditionalFormatting sqref="U208">
    <cfRule type="containsBlanks" dxfId="2192" priority="224">
      <formula>LEN(TRIM(U208))=0</formula>
    </cfRule>
  </conditionalFormatting>
  <conditionalFormatting sqref="X208">
    <cfRule type="containsBlanks" dxfId="2191" priority="223">
      <formula>LEN(TRIM(X208))=0</formula>
    </cfRule>
  </conditionalFormatting>
  <conditionalFormatting sqref="AA208">
    <cfRule type="containsBlanks" dxfId="2190" priority="222">
      <formula>LEN(TRIM(AA208))=0</formula>
    </cfRule>
  </conditionalFormatting>
  <conditionalFormatting sqref="AD208">
    <cfRule type="containsBlanks" dxfId="2189" priority="221">
      <formula>LEN(TRIM(AD208))=0</formula>
    </cfRule>
  </conditionalFormatting>
  <conditionalFormatting sqref="C217">
    <cfRule type="containsBlanks" dxfId="2188" priority="220">
      <formula>LEN(TRIM(C217))=0</formula>
    </cfRule>
  </conditionalFormatting>
  <conditionalFormatting sqref="F217">
    <cfRule type="containsBlanks" dxfId="2187" priority="219">
      <formula>LEN(TRIM(F217))=0</formula>
    </cfRule>
  </conditionalFormatting>
  <conditionalFormatting sqref="I217">
    <cfRule type="containsBlanks" dxfId="2186" priority="218">
      <formula>LEN(TRIM(I217))=0</formula>
    </cfRule>
  </conditionalFormatting>
  <conditionalFormatting sqref="L217">
    <cfRule type="containsBlanks" dxfId="2185" priority="217">
      <formula>LEN(TRIM(L217))=0</formula>
    </cfRule>
  </conditionalFormatting>
  <conditionalFormatting sqref="O217">
    <cfRule type="containsBlanks" dxfId="2184" priority="216">
      <formula>LEN(TRIM(O217))=0</formula>
    </cfRule>
  </conditionalFormatting>
  <conditionalFormatting sqref="R217">
    <cfRule type="containsBlanks" dxfId="2183" priority="215">
      <formula>LEN(TRIM(R217))=0</formula>
    </cfRule>
  </conditionalFormatting>
  <conditionalFormatting sqref="U217">
    <cfRule type="containsBlanks" dxfId="2182" priority="214">
      <formula>LEN(TRIM(U217))=0</formula>
    </cfRule>
  </conditionalFormatting>
  <conditionalFormatting sqref="X217">
    <cfRule type="containsBlanks" dxfId="2181" priority="213">
      <formula>LEN(TRIM(X217))=0</formula>
    </cfRule>
  </conditionalFormatting>
  <conditionalFormatting sqref="AA217">
    <cfRule type="containsBlanks" dxfId="2180" priority="212">
      <formula>LEN(TRIM(AA217))=0</formula>
    </cfRule>
  </conditionalFormatting>
  <conditionalFormatting sqref="AD217">
    <cfRule type="containsBlanks" dxfId="2179" priority="211">
      <formula>LEN(TRIM(AD217))=0</formula>
    </cfRule>
  </conditionalFormatting>
  <conditionalFormatting sqref="C226">
    <cfRule type="containsBlanks" dxfId="2178" priority="210">
      <formula>LEN(TRIM(C226))=0</formula>
    </cfRule>
  </conditionalFormatting>
  <conditionalFormatting sqref="F226">
    <cfRule type="containsBlanks" dxfId="2177" priority="209">
      <formula>LEN(TRIM(F226))=0</formula>
    </cfRule>
  </conditionalFormatting>
  <conditionalFormatting sqref="I226">
    <cfRule type="containsBlanks" dxfId="2176" priority="208">
      <formula>LEN(TRIM(I226))=0</formula>
    </cfRule>
  </conditionalFormatting>
  <conditionalFormatting sqref="L226">
    <cfRule type="containsBlanks" dxfId="2175" priority="207">
      <formula>LEN(TRIM(L226))=0</formula>
    </cfRule>
  </conditionalFormatting>
  <conditionalFormatting sqref="O226">
    <cfRule type="containsBlanks" dxfId="2174" priority="206">
      <formula>LEN(TRIM(O226))=0</formula>
    </cfRule>
  </conditionalFormatting>
  <conditionalFormatting sqref="R226">
    <cfRule type="containsBlanks" dxfId="2173" priority="205">
      <formula>LEN(TRIM(R226))=0</formula>
    </cfRule>
  </conditionalFormatting>
  <conditionalFormatting sqref="U226">
    <cfRule type="containsBlanks" dxfId="2172" priority="204">
      <formula>LEN(TRIM(U226))=0</formula>
    </cfRule>
  </conditionalFormatting>
  <conditionalFormatting sqref="X226">
    <cfRule type="containsBlanks" dxfId="2171" priority="203">
      <formula>LEN(TRIM(X226))=0</formula>
    </cfRule>
  </conditionalFormatting>
  <conditionalFormatting sqref="AA226">
    <cfRule type="containsBlanks" dxfId="2170" priority="202">
      <formula>LEN(TRIM(AA226))=0</formula>
    </cfRule>
  </conditionalFormatting>
  <conditionalFormatting sqref="AD226">
    <cfRule type="containsBlanks" dxfId="2169" priority="201">
      <formula>LEN(TRIM(AD226))=0</formula>
    </cfRule>
  </conditionalFormatting>
  <conditionalFormatting sqref="C235">
    <cfRule type="containsBlanks" dxfId="2168" priority="200">
      <formula>LEN(TRIM(C235))=0</formula>
    </cfRule>
  </conditionalFormatting>
  <conditionalFormatting sqref="F235">
    <cfRule type="containsBlanks" dxfId="2167" priority="199">
      <formula>LEN(TRIM(F235))=0</formula>
    </cfRule>
  </conditionalFormatting>
  <conditionalFormatting sqref="I235">
    <cfRule type="containsBlanks" dxfId="2166" priority="198">
      <formula>LEN(TRIM(I235))=0</formula>
    </cfRule>
  </conditionalFormatting>
  <conditionalFormatting sqref="L235">
    <cfRule type="containsBlanks" dxfId="2165" priority="197">
      <formula>LEN(TRIM(L235))=0</formula>
    </cfRule>
  </conditionalFormatting>
  <conditionalFormatting sqref="O235">
    <cfRule type="containsBlanks" dxfId="2164" priority="196">
      <formula>LEN(TRIM(O235))=0</formula>
    </cfRule>
  </conditionalFormatting>
  <conditionalFormatting sqref="R235">
    <cfRule type="containsBlanks" dxfId="2163" priority="195">
      <formula>LEN(TRIM(R235))=0</formula>
    </cfRule>
  </conditionalFormatting>
  <conditionalFormatting sqref="U235">
    <cfRule type="containsBlanks" dxfId="2162" priority="194">
      <formula>LEN(TRIM(U235))=0</formula>
    </cfRule>
  </conditionalFormatting>
  <conditionalFormatting sqref="X235">
    <cfRule type="containsBlanks" dxfId="2161" priority="193">
      <formula>LEN(TRIM(X235))=0</formula>
    </cfRule>
  </conditionalFormatting>
  <conditionalFormatting sqref="AA235">
    <cfRule type="containsBlanks" dxfId="2160" priority="192">
      <formula>LEN(TRIM(AA235))=0</formula>
    </cfRule>
  </conditionalFormatting>
  <conditionalFormatting sqref="AD235">
    <cfRule type="containsBlanks" dxfId="2159" priority="191">
      <formula>LEN(TRIM(AD235))=0</formula>
    </cfRule>
  </conditionalFormatting>
  <conditionalFormatting sqref="C244">
    <cfRule type="containsBlanks" dxfId="2158" priority="190">
      <formula>LEN(TRIM(C244))=0</formula>
    </cfRule>
  </conditionalFormatting>
  <conditionalFormatting sqref="F244">
    <cfRule type="containsBlanks" dxfId="2157" priority="189">
      <formula>LEN(TRIM(F244))=0</formula>
    </cfRule>
  </conditionalFormatting>
  <conditionalFormatting sqref="I244">
    <cfRule type="containsBlanks" dxfId="2156" priority="188">
      <formula>LEN(TRIM(I244))=0</formula>
    </cfRule>
  </conditionalFormatting>
  <conditionalFormatting sqref="L244">
    <cfRule type="containsBlanks" dxfId="2155" priority="187">
      <formula>LEN(TRIM(L244))=0</formula>
    </cfRule>
  </conditionalFormatting>
  <conditionalFormatting sqref="O244">
    <cfRule type="containsBlanks" dxfId="2154" priority="186">
      <formula>LEN(TRIM(O244))=0</formula>
    </cfRule>
  </conditionalFormatting>
  <conditionalFormatting sqref="R244">
    <cfRule type="containsBlanks" dxfId="2153" priority="185">
      <formula>LEN(TRIM(R244))=0</formula>
    </cfRule>
  </conditionalFormatting>
  <conditionalFormatting sqref="U244">
    <cfRule type="containsBlanks" dxfId="2152" priority="184">
      <formula>LEN(TRIM(U244))=0</formula>
    </cfRule>
  </conditionalFormatting>
  <conditionalFormatting sqref="X244">
    <cfRule type="containsBlanks" dxfId="2151" priority="183">
      <formula>LEN(TRIM(X244))=0</formula>
    </cfRule>
  </conditionalFormatting>
  <conditionalFormatting sqref="AA244">
    <cfRule type="containsBlanks" dxfId="2150" priority="182">
      <formula>LEN(TRIM(AA244))=0</formula>
    </cfRule>
  </conditionalFormatting>
  <conditionalFormatting sqref="AD244">
    <cfRule type="containsBlanks" dxfId="2149" priority="181">
      <formula>LEN(TRIM(AD244))=0</formula>
    </cfRule>
  </conditionalFormatting>
  <conditionalFormatting sqref="C253">
    <cfRule type="containsBlanks" dxfId="2148" priority="180">
      <formula>LEN(TRIM(C253))=0</formula>
    </cfRule>
  </conditionalFormatting>
  <conditionalFormatting sqref="F253">
    <cfRule type="containsBlanks" dxfId="2147" priority="179">
      <formula>LEN(TRIM(F253))=0</formula>
    </cfRule>
  </conditionalFormatting>
  <conditionalFormatting sqref="I253">
    <cfRule type="containsBlanks" dxfId="2146" priority="178">
      <formula>LEN(TRIM(I253))=0</formula>
    </cfRule>
  </conditionalFormatting>
  <conditionalFormatting sqref="L253">
    <cfRule type="containsBlanks" dxfId="2145" priority="177">
      <formula>LEN(TRIM(L253))=0</formula>
    </cfRule>
  </conditionalFormatting>
  <conditionalFormatting sqref="O253">
    <cfRule type="containsBlanks" dxfId="2144" priority="176">
      <formula>LEN(TRIM(O253))=0</formula>
    </cfRule>
  </conditionalFormatting>
  <conditionalFormatting sqref="R253">
    <cfRule type="containsBlanks" dxfId="2143" priority="175">
      <formula>LEN(TRIM(R253))=0</formula>
    </cfRule>
  </conditionalFormatting>
  <conditionalFormatting sqref="U253">
    <cfRule type="containsBlanks" dxfId="2142" priority="174">
      <formula>LEN(TRIM(U253))=0</formula>
    </cfRule>
  </conditionalFormatting>
  <conditionalFormatting sqref="X253">
    <cfRule type="containsBlanks" dxfId="2141" priority="173">
      <formula>LEN(TRIM(X253))=0</formula>
    </cfRule>
  </conditionalFormatting>
  <conditionalFormatting sqref="AA253">
    <cfRule type="containsBlanks" dxfId="2140" priority="172">
      <formula>LEN(TRIM(AA253))=0</formula>
    </cfRule>
  </conditionalFormatting>
  <conditionalFormatting sqref="AD253">
    <cfRule type="containsBlanks" dxfId="2139" priority="171">
      <formula>LEN(TRIM(AD253))=0</formula>
    </cfRule>
  </conditionalFormatting>
  <conditionalFormatting sqref="C262">
    <cfRule type="containsBlanks" dxfId="2138" priority="170">
      <formula>LEN(TRIM(C262))=0</formula>
    </cfRule>
  </conditionalFormatting>
  <conditionalFormatting sqref="F262">
    <cfRule type="containsBlanks" dxfId="2137" priority="169">
      <formula>LEN(TRIM(F262))=0</formula>
    </cfRule>
  </conditionalFormatting>
  <conditionalFormatting sqref="I262">
    <cfRule type="containsBlanks" dxfId="2136" priority="168">
      <formula>LEN(TRIM(I262))=0</formula>
    </cfRule>
  </conditionalFormatting>
  <conditionalFormatting sqref="L262">
    <cfRule type="containsBlanks" dxfId="2135" priority="167">
      <formula>LEN(TRIM(L262))=0</formula>
    </cfRule>
  </conditionalFormatting>
  <conditionalFormatting sqref="O262">
    <cfRule type="containsBlanks" dxfId="2134" priority="166">
      <formula>LEN(TRIM(O262))=0</formula>
    </cfRule>
  </conditionalFormatting>
  <conditionalFormatting sqref="R262">
    <cfRule type="containsBlanks" dxfId="2133" priority="165">
      <formula>LEN(TRIM(R262))=0</formula>
    </cfRule>
  </conditionalFormatting>
  <conditionalFormatting sqref="U262">
    <cfRule type="containsBlanks" dxfId="2132" priority="164">
      <formula>LEN(TRIM(U262))=0</formula>
    </cfRule>
  </conditionalFormatting>
  <conditionalFormatting sqref="X262">
    <cfRule type="containsBlanks" dxfId="2131" priority="163">
      <formula>LEN(TRIM(X262))=0</formula>
    </cfRule>
  </conditionalFormatting>
  <conditionalFormatting sqref="AA262">
    <cfRule type="containsBlanks" dxfId="2130" priority="162">
      <formula>LEN(TRIM(AA262))=0</formula>
    </cfRule>
  </conditionalFormatting>
  <conditionalFormatting sqref="AD262">
    <cfRule type="containsBlanks" dxfId="2129" priority="161">
      <formula>LEN(TRIM(AD262))=0</formula>
    </cfRule>
  </conditionalFormatting>
  <conditionalFormatting sqref="C271">
    <cfRule type="containsBlanks" dxfId="2128" priority="160">
      <formula>LEN(TRIM(C271))=0</formula>
    </cfRule>
  </conditionalFormatting>
  <conditionalFormatting sqref="F271">
    <cfRule type="containsBlanks" dxfId="2127" priority="159">
      <formula>LEN(TRIM(F271))=0</formula>
    </cfRule>
  </conditionalFormatting>
  <conditionalFormatting sqref="I271">
    <cfRule type="containsBlanks" dxfId="2126" priority="158">
      <formula>LEN(TRIM(I271))=0</formula>
    </cfRule>
  </conditionalFormatting>
  <conditionalFormatting sqref="L271">
    <cfRule type="containsBlanks" dxfId="2125" priority="157">
      <formula>LEN(TRIM(L271))=0</formula>
    </cfRule>
  </conditionalFormatting>
  <conditionalFormatting sqref="O271">
    <cfRule type="containsBlanks" dxfId="2124" priority="156">
      <formula>LEN(TRIM(O271))=0</formula>
    </cfRule>
  </conditionalFormatting>
  <conditionalFormatting sqref="R271">
    <cfRule type="containsBlanks" dxfId="2123" priority="155">
      <formula>LEN(TRIM(R271))=0</formula>
    </cfRule>
  </conditionalFormatting>
  <conditionalFormatting sqref="U271">
    <cfRule type="containsBlanks" dxfId="2122" priority="154">
      <formula>LEN(TRIM(U271))=0</formula>
    </cfRule>
  </conditionalFormatting>
  <conditionalFormatting sqref="X271">
    <cfRule type="containsBlanks" dxfId="2121" priority="153">
      <formula>LEN(TRIM(X271))=0</formula>
    </cfRule>
  </conditionalFormatting>
  <conditionalFormatting sqref="AA271">
    <cfRule type="containsBlanks" dxfId="2120" priority="152">
      <formula>LEN(TRIM(AA271))=0</formula>
    </cfRule>
  </conditionalFormatting>
  <conditionalFormatting sqref="AD271">
    <cfRule type="containsBlanks" dxfId="2119" priority="151">
      <formula>LEN(TRIM(AD271))=0</formula>
    </cfRule>
  </conditionalFormatting>
  <conditionalFormatting sqref="C280">
    <cfRule type="containsBlanks" dxfId="2118" priority="150">
      <formula>LEN(TRIM(C280))=0</formula>
    </cfRule>
  </conditionalFormatting>
  <conditionalFormatting sqref="F280">
    <cfRule type="containsBlanks" dxfId="2117" priority="149">
      <formula>LEN(TRIM(F280))=0</formula>
    </cfRule>
  </conditionalFormatting>
  <conditionalFormatting sqref="I280">
    <cfRule type="containsBlanks" dxfId="2116" priority="148">
      <formula>LEN(TRIM(I280))=0</formula>
    </cfRule>
  </conditionalFormatting>
  <conditionalFormatting sqref="L280">
    <cfRule type="containsBlanks" dxfId="2115" priority="147">
      <formula>LEN(TRIM(L280))=0</formula>
    </cfRule>
  </conditionalFormatting>
  <conditionalFormatting sqref="O280">
    <cfRule type="containsBlanks" dxfId="2114" priority="146">
      <formula>LEN(TRIM(O280))=0</formula>
    </cfRule>
  </conditionalFormatting>
  <conditionalFormatting sqref="R280">
    <cfRule type="containsBlanks" dxfId="2113" priority="145">
      <formula>LEN(TRIM(R280))=0</formula>
    </cfRule>
  </conditionalFormatting>
  <conditionalFormatting sqref="U280">
    <cfRule type="containsBlanks" dxfId="2112" priority="144">
      <formula>LEN(TRIM(U280))=0</formula>
    </cfRule>
  </conditionalFormatting>
  <conditionalFormatting sqref="X280">
    <cfRule type="containsBlanks" dxfId="2111" priority="143">
      <formula>LEN(TRIM(X280))=0</formula>
    </cfRule>
  </conditionalFormatting>
  <conditionalFormatting sqref="AA280">
    <cfRule type="containsBlanks" dxfId="2110" priority="142">
      <formula>LEN(TRIM(AA280))=0</formula>
    </cfRule>
  </conditionalFormatting>
  <conditionalFormatting sqref="AD280">
    <cfRule type="containsBlanks" dxfId="2109" priority="141">
      <formula>LEN(TRIM(AD280))=0</formula>
    </cfRule>
  </conditionalFormatting>
  <conditionalFormatting sqref="C289">
    <cfRule type="containsBlanks" dxfId="2108" priority="140">
      <formula>LEN(TRIM(C289))=0</formula>
    </cfRule>
  </conditionalFormatting>
  <conditionalFormatting sqref="F289">
    <cfRule type="containsBlanks" dxfId="2107" priority="139">
      <formula>LEN(TRIM(F289))=0</formula>
    </cfRule>
  </conditionalFormatting>
  <conditionalFormatting sqref="I289">
    <cfRule type="containsBlanks" dxfId="2106" priority="138">
      <formula>LEN(TRIM(I289))=0</formula>
    </cfRule>
  </conditionalFormatting>
  <conditionalFormatting sqref="L289">
    <cfRule type="containsBlanks" dxfId="2105" priority="137">
      <formula>LEN(TRIM(L289))=0</formula>
    </cfRule>
  </conditionalFormatting>
  <conditionalFormatting sqref="O289">
    <cfRule type="containsBlanks" dxfId="2104" priority="136">
      <formula>LEN(TRIM(O289))=0</formula>
    </cfRule>
  </conditionalFormatting>
  <conditionalFormatting sqref="R289">
    <cfRule type="containsBlanks" dxfId="2103" priority="135">
      <formula>LEN(TRIM(R289))=0</formula>
    </cfRule>
  </conditionalFormatting>
  <conditionalFormatting sqref="U289">
    <cfRule type="containsBlanks" dxfId="2102" priority="134">
      <formula>LEN(TRIM(U289))=0</formula>
    </cfRule>
  </conditionalFormatting>
  <conditionalFormatting sqref="X289">
    <cfRule type="containsBlanks" dxfId="2101" priority="133">
      <formula>LEN(TRIM(X289))=0</formula>
    </cfRule>
  </conditionalFormatting>
  <conditionalFormatting sqref="AA289">
    <cfRule type="containsBlanks" dxfId="2100" priority="132">
      <formula>LEN(TRIM(AA289))=0</formula>
    </cfRule>
  </conditionalFormatting>
  <conditionalFormatting sqref="AD289">
    <cfRule type="containsBlanks" dxfId="2099" priority="131">
      <formula>LEN(TRIM(AD289))=0</formula>
    </cfRule>
  </conditionalFormatting>
  <conditionalFormatting sqref="C298">
    <cfRule type="containsBlanks" dxfId="2098" priority="130">
      <formula>LEN(TRIM(C298))=0</formula>
    </cfRule>
  </conditionalFormatting>
  <conditionalFormatting sqref="F298">
    <cfRule type="containsBlanks" dxfId="2097" priority="129">
      <formula>LEN(TRIM(F298))=0</formula>
    </cfRule>
  </conditionalFormatting>
  <conditionalFormatting sqref="I298">
    <cfRule type="containsBlanks" dxfId="2096" priority="128">
      <formula>LEN(TRIM(I298))=0</formula>
    </cfRule>
  </conditionalFormatting>
  <conditionalFormatting sqref="L298">
    <cfRule type="containsBlanks" dxfId="2095" priority="127">
      <formula>LEN(TRIM(L298))=0</formula>
    </cfRule>
  </conditionalFormatting>
  <conditionalFormatting sqref="O298">
    <cfRule type="containsBlanks" dxfId="2094" priority="126">
      <formula>LEN(TRIM(O298))=0</formula>
    </cfRule>
  </conditionalFormatting>
  <conditionalFormatting sqref="R298">
    <cfRule type="containsBlanks" dxfId="2093" priority="125">
      <formula>LEN(TRIM(R298))=0</formula>
    </cfRule>
  </conditionalFormatting>
  <conditionalFormatting sqref="U298">
    <cfRule type="containsBlanks" dxfId="2092" priority="124">
      <formula>LEN(TRIM(U298))=0</formula>
    </cfRule>
  </conditionalFormatting>
  <conditionalFormatting sqref="X298">
    <cfRule type="containsBlanks" dxfId="2091" priority="123">
      <formula>LEN(TRIM(X298))=0</formula>
    </cfRule>
  </conditionalFormatting>
  <conditionalFormatting sqref="AA298">
    <cfRule type="containsBlanks" dxfId="2090" priority="122">
      <formula>LEN(TRIM(AA298))=0</formula>
    </cfRule>
  </conditionalFormatting>
  <conditionalFormatting sqref="AD298">
    <cfRule type="containsBlanks" dxfId="2089" priority="121">
      <formula>LEN(TRIM(AD298))=0</formula>
    </cfRule>
  </conditionalFormatting>
  <conditionalFormatting sqref="C307">
    <cfRule type="containsBlanks" dxfId="2088" priority="120">
      <formula>LEN(TRIM(C307))=0</formula>
    </cfRule>
  </conditionalFormatting>
  <conditionalFormatting sqref="F307">
    <cfRule type="containsBlanks" dxfId="2087" priority="119">
      <formula>LEN(TRIM(F307))=0</formula>
    </cfRule>
  </conditionalFormatting>
  <conditionalFormatting sqref="I307">
    <cfRule type="containsBlanks" dxfId="2086" priority="118">
      <formula>LEN(TRIM(I307))=0</formula>
    </cfRule>
  </conditionalFormatting>
  <conditionalFormatting sqref="L307">
    <cfRule type="containsBlanks" dxfId="2085" priority="117">
      <formula>LEN(TRIM(L307))=0</formula>
    </cfRule>
  </conditionalFormatting>
  <conditionalFormatting sqref="O307">
    <cfRule type="containsBlanks" dxfId="2084" priority="116">
      <formula>LEN(TRIM(O307))=0</formula>
    </cfRule>
  </conditionalFormatting>
  <conditionalFormatting sqref="R307">
    <cfRule type="containsBlanks" dxfId="2083" priority="115">
      <formula>LEN(TRIM(R307))=0</formula>
    </cfRule>
  </conditionalFormatting>
  <conditionalFormatting sqref="U307">
    <cfRule type="containsBlanks" dxfId="2082" priority="114">
      <formula>LEN(TRIM(U307))=0</formula>
    </cfRule>
  </conditionalFormatting>
  <conditionalFormatting sqref="X307">
    <cfRule type="containsBlanks" dxfId="2081" priority="113">
      <formula>LEN(TRIM(X307))=0</formula>
    </cfRule>
  </conditionalFormatting>
  <conditionalFormatting sqref="AA307">
    <cfRule type="containsBlanks" dxfId="2080" priority="112">
      <formula>LEN(TRIM(AA307))=0</formula>
    </cfRule>
  </conditionalFormatting>
  <conditionalFormatting sqref="AD307">
    <cfRule type="containsBlanks" dxfId="2079" priority="111">
      <formula>LEN(TRIM(AD307))=0</formula>
    </cfRule>
  </conditionalFormatting>
  <conditionalFormatting sqref="C316">
    <cfRule type="containsBlanks" dxfId="2078" priority="110">
      <formula>LEN(TRIM(C316))=0</formula>
    </cfRule>
  </conditionalFormatting>
  <conditionalFormatting sqref="F316">
    <cfRule type="containsBlanks" dxfId="2077" priority="109">
      <formula>LEN(TRIM(F316))=0</formula>
    </cfRule>
  </conditionalFormatting>
  <conditionalFormatting sqref="I316">
    <cfRule type="containsBlanks" dxfId="2076" priority="108">
      <formula>LEN(TRIM(I316))=0</formula>
    </cfRule>
  </conditionalFormatting>
  <conditionalFormatting sqref="L316">
    <cfRule type="containsBlanks" dxfId="2075" priority="107">
      <formula>LEN(TRIM(L316))=0</formula>
    </cfRule>
  </conditionalFormatting>
  <conditionalFormatting sqref="O316">
    <cfRule type="containsBlanks" dxfId="2074" priority="106">
      <formula>LEN(TRIM(O316))=0</formula>
    </cfRule>
  </conditionalFormatting>
  <conditionalFormatting sqref="R316">
    <cfRule type="containsBlanks" dxfId="2073" priority="105">
      <formula>LEN(TRIM(R316))=0</formula>
    </cfRule>
  </conditionalFormatting>
  <conditionalFormatting sqref="U316">
    <cfRule type="containsBlanks" dxfId="2072" priority="104">
      <formula>LEN(TRIM(U316))=0</formula>
    </cfRule>
  </conditionalFormatting>
  <conditionalFormatting sqref="X316">
    <cfRule type="containsBlanks" dxfId="2071" priority="103">
      <formula>LEN(TRIM(X316))=0</formula>
    </cfRule>
  </conditionalFormatting>
  <conditionalFormatting sqref="AA316">
    <cfRule type="containsBlanks" dxfId="2070" priority="102">
      <formula>LEN(TRIM(AA316))=0</formula>
    </cfRule>
  </conditionalFormatting>
  <conditionalFormatting sqref="AD316">
    <cfRule type="containsBlanks" dxfId="2069" priority="101">
      <formula>LEN(TRIM(AD316))=0</formula>
    </cfRule>
  </conditionalFormatting>
  <conditionalFormatting sqref="C325">
    <cfRule type="containsBlanks" dxfId="2068" priority="100">
      <formula>LEN(TRIM(C325))=0</formula>
    </cfRule>
  </conditionalFormatting>
  <conditionalFormatting sqref="F325">
    <cfRule type="containsBlanks" dxfId="2067" priority="99">
      <formula>LEN(TRIM(F325))=0</formula>
    </cfRule>
  </conditionalFormatting>
  <conditionalFormatting sqref="I325">
    <cfRule type="containsBlanks" dxfId="2066" priority="98">
      <formula>LEN(TRIM(I325))=0</formula>
    </cfRule>
  </conditionalFormatting>
  <conditionalFormatting sqref="L325">
    <cfRule type="containsBlanks" dxfId="2065" priority="97">
      <formula>LEN(TRIM(L325))=0</formula>
    </cfRule>
  </conditionalFormatting>
  <conditionalFormatting sqref="O325">
    <cfRule type="containsBlanks" dxfId="2064" priority="96">
      <formula>LEN(TRIM(O325))=0</formula>
    </cfRule>
  </conditionalFormatting>
  <conditionalFormatting sqref="R325">
    <cfRule type="containsBlanks" dxfId="2063" priority="95">
      <formula>LEN(TRIM(R325))=0</formula>
    </cfRule>
  </conditionalFormatting>
  <conditionalFormatting sqref="U325">
    <cfRule type="containsBlanks" dxfId="2062" priority="94">
      <formula>LEN(TRIM(U325))=0</formula>
    </cfRule>
  </conditionalFormatting>
  <conditionalFormatting sqref="X325">
    <cfRule type="containsBlanks" dxfId="2061" priority="93">
      <formula>LEN(TRIM(X325))=0</formula>
    </cfRule>
  </conditionalFormatting>
  <conditionalFormatting sqref="AA325">
    <cfRule type="containsBlanks" dxfId="2060" priority="92">
      <formula>LEN(TRIM(AA325))=0</formula>
    </cfRule>
  </conditionalFormatting>
  <conditionalFormatting sqref="AD325">
    <cfRule type="containsBlanks" dxfId="2059" priority="91">
      <formula>LEN(TRIM(AD325))=0</formula>
    </cfRule>
  </conditionalFormatting>
  <conditionalFormatting sqref="C334">
    <cfRule type="containsBlanks" dxfId="2058" priority="90">
      <formula>LEN(TRIM(C334))=0</formula>
    </cfRule>
  </conditionalFormatting>
  <conditionalFormatting sqref="F334">
    <cfRule type="containsBlanks" dxfId="2057" priority="89">
      <formula>LEN(TRIM(F334))=0</formula>
    </cfRule>
  </conditionalFormatting>
  <conditionalFormatting sqref="I334">
    <cfRule type="containsBlanks" dxfId="2056" priority="88">
      <formula>LEN(TRIM(I334))=0</formula>
    </cfRule>
  </conditionalFormatting>
  <conditionalFormatting sqref="L334">
    <cfRule type="containsBlanks" dxfId="2055" priority="87">
      <formula>LEN(TRIM(L334))=0</formula>
    </cfRule>
  </conditionalFormatting>
  <conditionalFormatting sqref="O334">
    <cfRule type="containsBlanks" dxfId="2054" priority="86">
      <formula>LEN(TRIM(O334))=0</formula>
    </cfRule>
  </conditionalFormatting>
  <conditionalFormatting sqref="R334">
    <cfRule type="containsBlanks" dxfId="2053" priority="85">
      <formula>LEN(TRIM(R334))=0</formula>
    </cfRule>
  </conditionalFormatting>
  <conditionalFormatting sqref="U334">
    <cfRule type="containsBlanks" dxfId="2052" priority="84">
      <formula>LEN(TRIM(U334))=0</formula>
    </cfRule>
  </conditionalFormatting>
  <conditionalFormatting sqref="X334">
    <cfRule type="containsBlanks" dxfId="2051" priority="83">
      <formula>LEN(TRIM(X334))=0</formula>
    </cfRule>
  </conditionalFormatting>
  <conditionalFormatting sqref="AA334">
    <cfRule type="containsBlanks" dxfId="2050" priority="82">
      <formula>LEN(TRIM(AA334))=0</formula>
    </cfRule>
  </conditionalFormatting>
  <conditionalFormatting sqref="AD334">
    <cfRule type="containsBlanks" dxfId="2049" priority="81">
      <formula>LEN(TRIM(AD334))=0</formula>
    </cfRule>
  </conditionalFormatting>
  <conditionalFormatting sqref="C343">
    <cfRule type="containsBlanks" dxfId="2048" priority="80">
      <formula>LEN(TRIM(C343))=0</formula>
    </cfRule>
  </conditionalFormatting>
  <conditionalFormatting sqref="F343">
    <cfRule type="containsBlanks" dxfId="2047" priority="79">
      <formula>LEN(TRIM(F343))=0</formula>
    </cfRule>
  </conditionalFormatting>
  <conditionalFormatting sqref="I343">
    <cfRule type="containsBlanks" dxfId="2046" priority="78">
      <formula>LEN(TRIM(I343))=0</formula>
    </cfRule>
  </conditionalFormatting>
  <conditionalFormatting sqref="L343">
    <cfRule type="containsBlanks" dxfId="2045" priority="77">
      <formula>LEN(TRIM(L343))=0</formula>
    </cfRule>
  </conditionalFormatting>
  <conditionalFormatting sqref="O343">
    <cfRule type="containsBlanks" dxfId="2044" priority="76">
      <formula>LEN(TRIM(O343))=0</formula>
    </cfRule>
  </conditionalFormatting>
  <conditionalFormatting sqref="R343">
    <cfRule type="containsBlanks" dxfId="2043" priority="75">
      <formula>LEN(TRIM(R343))=0</formula>
    </cfRule>
  </conditionalFormatting>
  <conditionalFormatting sqref="U343">
    <cfRule type="containsBlanks" dxfId="2042" priority="74">
      <formula>LEN(TRIM(U343))=0</formula>
    </cfRule>
  </conditionalFormatting>
  <conditionalFormatting sqref="X343">
    <cfRule type="containsBlanks" dxfId="2041" priority="73">
      <formula>LEN(TRIM(X343))=0</formula>
    </cfRule>
  </conditionalFormatting>
  <conditionalFormatting sqref="AA343">
    <cfRule type="containsBlanks" dxfId="2040" priority="72">
      <formula>LEN(TRIM(AA343))=0</formula>
    </cfRule>
  </conditionalFormatting>
  <conditionalFormatting sqref="AD343">
    <cfRule type="containsBlanks" dxfId="2039" priority="71">
      <formula>LEN(TRIM(AD343))=0</formula>
    </cfRule>
  </conditionalFormatting>
  <conditionalFormatting sqref="C352">
    <cfRule type="containsBlanks" dxfId="2038" priority="70">
      <formula>LEN(TRIM(C352))=0</formula>
    </cfRule>
  </conditionalFormatting>
  <conditionalFormatting sqref="F352">
    <cfRule type="containsBlanks" dxfId="2037" priority="69">
      <formula>LEN(TRIM(F352))=0</formula>
    </cfRule>
  </conditionalFormatting>
  <conditionalFormatting sqref="I352">
    <cfRule type="containsBlanks" dxfId="2036" priority="68">
      <formula>LEN(TRIM(I352))=0</formula>
    </cfRule>
  </conditionalFormatting>
  <conditionalFormatting sqref="L352">
    <cfRule type="containsBlanks" dxfId="2035" priority="67">
      <formula>LEN(TRIM(L352))=0</formula>
    </cfRule>
  </conditionalFormatting>
  <conditionalFormatting sqref="O352">
    <cfRule type="containsBlanks" dxfId="2034" priority="66">
      <formula>LEN(TRIM(O352))=0</formula>
    </cfRule>
  </conditionalFormatting>
  <conditionalFormatting sqref="R352">
    <cfRule type="containsBlanks" dxfId="2033" priority="65">
      <formula>LEN(TRIM(R352))=0</formula>
    </cfRule>
  </conditionalFormatting>
  <conditionalFormatting sqref="U352">
    <cfRule type="containsBlanks" dxfId="2032" priority="64">
      <formula>LEN(TRIM(U352))=0</formula>
    </cfRule>
  </conditionalFormatting>
  <conditionalFormatting sqref="X352">
    <cfRule type="containsBlanks" dxfId="2031" priority="63">
      <formula>LEN(TRIM(X352))=0</formula>
    </cfRule>
  </conditionalFormatting>
  <conditionalFormatting sqref="AA352">
    <cfRule type="containsBlanks" dxfId="2030" priority="62">
      <formula>LEN(TRIM(AA352))=0</formula>
    </cfRule>
  </conditionalFormatting>
  <conditionalFormatting sqref="AD352">
    <cfRule type="containsBlanks" dxfId="2029" priority="61">
      <formula>LEN(TRIM(AD352))=0</formula>
    </cfRule>
  </conditionalFormatting>
  <conditionalFormatting sqref="C361">
    <cfRule type="containsBlanks" dxfId="2028" priority="60">
      <formula>LEN(TRIM(C361))=0</formula>
    </cfRule>
  </conditionalFormatting>
  <conditionalFormatting sqref="F361">
    <cfRule type="containsBlanks" dxfId="2027" priority="59">
      <formula>LEN(TRIM(F361))=0</formula>
    </cfRule>
  </conditionalFormatting>
  <conditionalFormatting sqref="I361">
    <cfRule type="containsBlanks" dxfId="2026" priority="58">
      <formula>LEN(TRIM(I361))=0</formula>
    </cfRule>
  </conditionalFormatting>
  <conditionalFormatting sqref="L361">
    <cfRule type="containsBlanks" dxfId="2025" priority="57">
      <formula>LEN(TRIM(L361))=0</formula>
    </cfRule>
  </conditionalFormatting>
  <conditionalFormatting sqref="O361">
    <cfRule type="containsBlanks" dxfId="2024" priority="56">
      <formula>LEN(TRIM(O361))=0</formula>
    </cfRule>
  </conditionalFormatting>
  <conditionalFormatting sqref="R361">
    <cfRule type="containsBlanks" dxfId="2023" priority="55">
      <formula>LEN(TRIM(R361))=0</formula>
    </cfRule>
  </conditionalFormatting>
  <conditionalFormatting sqref="U361">
    <cfRule type="containsBlanks" dxfId="2022" priority="54">
      <formula>LEN(TRIM(U361))=0</formula>
    </cfRule>
  </conditionalFormatting>
  <conditionalFormatting sqref="X361">
    <cfRule type="containsBlanks" dxfId="2021" priority="53">
      <formula>LEN(TRIM(X361))=0</formula>
    </cfRule>
  </conditionalFormatting>
  <conditionalFormatting sqref="AA361">
    <cfRule type="containsBlanks" dxfId="2020" priority="52">
      <formula>LEN(TRIM(AA361))=0</formula>
    </cfRule>
  </conditionalFormatting>
  <conditionalFormatting sqref="AD361">
    <cfRule type="containsBlanks" dxfId="2019" priority="51">
      <formula>LEN(TRIM(AD361))=0</formula>
    </cfRule>
  </conditionalFormatting>
  <conditionalFormatting sqref="C370">
    <cfRule type="containsBlanks" dxfId="2018" priority="50">
      <formula>LEN(TRIM(C370))=0</formula>
    </cfRule>
  </conditionalFormatting>
  <conditionalFormatting sqref="F370">
    <cfRule type="containsBlanks" dxfId="2017" priority="49">
      <formula>LEN(TRIM(F370))=0</formula>
    </cfRule>
  </conditionalFormatting>
  <conditionalFormatting sqref="I370">
    <cfRule type="containsBlanks" dxfId="2016" priority="48">
      <formula>LEN(TRIM(I370))=0</formula>
    </cfRule>
  </conditionalFormatting>
  <conditionalFormatting sqref="L370">
    <cfRule type="containsBlanks" dxfId="2015" priority="47">
      <formula>LEN(TRIM(L370))=0</formula>
    </cfRule>
  </conditionalFormatting>
  <conditionalFormatting sqref="O370">
    <cfRule type="containsBlanks" dxfId="2014" priority="46">
      <formula>LEN(TRIM(O370))=0</formula>
    </cfRule>
  </conditionalFormatting>
  <conditionalFormatting sqref="R370">
    <cfRule type="containsBlanks" dxfId="2013" priority="45">
      <formula>LEN(TRIM(R370))=0</formula>
    </cfRule>
  </conditionalFormatting>
  <conditionalFormatting sqref="U370">
    <cfRule type="containsBlanks" dxfId="2012" priority="44">
      <formula>LEN(TRIM(U370))=0</formula>
    </cfRule>
  </conditionalFormatting>
  <conditionalFormatting sqref="X370">
    <cfRule type="containsBlanks" dxfId="2011" priority="43">
      <formula>LEN(TRIM(X370))=0</formula>
    </cfRule>
  </conditionalFormatting>
  <conditionalFormatting sqref="AA370">
    <cfRule type="containsBlanks" dxfId="2010" priority="42">
      <formula>LEN(TRIM(AA370))=0</formula>
    </cfRule>
  </conditionalFormatting>
  <conditionalFormatting sqref="AD370">
    <cfRule type="containsBlanks" dxfId="2009" priority="41">
      <formula>LEN(TRIM(AD370))=0</formula>
    </cfRule>
  </conditionalFormatting>
  <conditionalFormatting sqref="C379">
    <cfRule type="containsBlanks" dxfId="2008" priority="40">
      <formula>LEN(TRIM(C379))=0</formula>
    </cfRule>
  </conditionalFormatting>
  <conditionalFormatting sqref="F379">
    <cfRule type="containsBlanks" dxfId="2007" priority="39">
      <formula>LEN(TRIM(F379))=0</formula>
    </cfRule>
  </conditionalFormatting>
  <conditionalFormatting sqref="I379">
    <cfRule type="containsBlanks" dxfId="2006" priority="38">
      <formula>LEN(TRIM(I379))=0</formula>
    </cfRule>
  </conditionalFormatting>
  <conditionalFormatting sqref="L379">
    <cfRule type="containsBlanks" dxfId="2005" priority="37">
      <formula>LEN(TRIM(L379))=0</formula>
    </cfRule>
  </conditionalFormatting>
  <conditionalFormatting sqref="O379">
    <cfRule type="containsBlanks" dxfId="2004" priority="36">
      <formula>LEN(TRIM(O379))=0</formula>
    </cfRule>
  </conditionalFormatting>
  <conditionalFormatting sqref="R379">
    <cfRule type="containsBlanks" dxfId="2003" priority="35">
      <formula>LEN(TRIM(R379))=0</formula>
    </cfRule>
  </conditionalFormatting>
  <conditionalFormatting sqref="U379">
    <cfRule type="containsBlanks" dxfId="2002" priority="34">
      <formula>LEN(TRIM(U379))=0</formula>
    </cfRule>
  </conditionalFormatting>
  <conditionalFormatting sqref="X379">
    <cfRule type="containsBlanks" dxfId="2001" priority="33">
      <formula>LEN(TRIM(X379))=0</formula>
    </cfRule>
  </conditionalFormatting>
  <conditionalFormatting sqref="AA379">
    <cfRule type="containsBlanks" dxfId="2000" priority="32">
      <formula>LEN(TRIM(AA379))=0</formula>
    </cfRule>
  </conditionalFormatting>
  <conditionalFormatting sqref="AD379">
    <cfRule type="containsBlanks" dxfId="1999" priority="31">
      <formula>LEN(TRIM(AD379))=0</formula>
    </cfRule>
  </conditionalFormatting>
  <conditionalFormatting sqref="C388">
    <cfRule type="containsBlanks" dxfId="1998" priority="30">
      <formula>LEN(TRIM(C388))=0</formula>
    </cfRule>
  </conditionalFormatting>
  <conditionalFormatting sqref="F388">
    <cfRule type="containsBlanks" dxfId="1997" priority="29">
      <formula>LEN(TRIM(F388))=0</formula>
    </cfRule>
  </conditionalFormatting>
  <conditionalFormatting sqref="I388">
    <cfRule type="containsBlanks" dxfId="1996" priority="28">
      <formula>LEN(TRIM(I388))=0</formula>
    </cfRule>
  </conditionalFormatting>
  <conditionalFormatting sqref="L388">
    <cfRule type="containsBlanks" dxfId="1995" priority="27">
      <formula>LEN(TRIM(L388))=0</formula>
    </cfRule>
  </conditionalFormatting>
  <conditionalFormatting sqref="O388">
    <cfRule type="containsBlanks" dxfId="1994" priority="26">
      <formula>LEN(TRIM(O388))=0</formula>
    </cfRule>
  </conditionalFormatting>
  <conditionalFormatting sqref="R388">
    <cfRule type="containsBlanks" dxfId="1993" priority="25">
      <formula>LEN(TRIM(R388))=0</formula>
    </cfRule>
  </conditionalFormatting>
  <conditionalFormatting sqref="U388">
    <cfRule type="containsBlanks" dxfId="1992" priority="24">
      <formula>LEN(TRIM(U388))=0</formula>
    </cfRule>
  </conditionalFormatting>
  <conditionalFormatting sqref="X388">
    <cfRule type="containsBlanks" dxfId="1991" priority="23">
      <formula>LEN(TRIM(X388))=0</formula>
    </cfRule>
  </conditionalFormatting>
  <conditionalFormatting sqref="AA388">
    <cfRule type="containsBlanks" dxfId="1990" priority="22">
      <formula>LEN(TRIM(AA388))=0</formula>
    </cfRule>
  </conditionalFormatting>
  <conditionalFormatting sqref="AD388">
    <cfRule type="containsBlanks" dxfId="1989" priority="21">
      <formula>LEN(TRIM(AD388))=0</formula>
    </cfRule>
  </conditionalFormatting>
  <conditionalFormatting sqref="C397">
    <cfRule type="containsBlanks" dxfId="1988" priority="20">
      <formula>LEN(TRIM(C397))=0</formula>
    </cfRule>
  </conditionalFormatting>
  <conditionalFormatting sqref="F397">
    <cfRule type="containsBlanks" dxfId="1987" priority="19">
      <formula>LEN(TRIM(F397))=0</formula>
    </cfRule>
  </conditionalFormatting>
  <conditionalFormatting sqref="I397">
    <cfRule type="containsBlanks" dxfId="1986" priority="18">
      <formula>LEN(TRIM(I397))=0</formula>
    </cfRule>
  </conditionalFormatting>
  <conditionalFormatting sqref="L397">
    <cfRule type="containsBlanks" dxfId="1985" priority="17">
      <formula>LEN(TRIM(L397))=0</formula>
    </cfRule>
  </conditionalFormatting>
  <conditionalFormatting sqref="O397">
    <cfRule type="containsBlanks" dxfId="1984" priority="16">
      <formula>LEN(TRIM(O397))=0</formula>
    </cfRule>
  </conditionalFormatting>
  <conditionalFormatting sqref="R397">
    <cfRule type="containsBlanks" dxfId="1983" priority="15">
      <formula>LEN(TRIM(R397))=0</formula>
    </cfRule>
  </conditionalFormatting>
  <conditionalFormatting sqref="U397">
    <cfRule type="containsBlanks" dxfId="1982" priority="14">
      <formula>LEN(TRIM(U397))=0</formula>
    </cfRule>
  </conditionalFormatting>
  <conditionalFormatting sqref="X397">
    <cfRule type="containsBlanks" dxfId="1981" priority="13">
      <formula>LEN(TRIM(X397))=0</formula>
    </cfRule>
  </conditionalFormatting>
  <conditionalFormatting sqref="AA397">
    <cfRule type="containsBlanks" dxfId="1980" priority="12">
      <formula>LEN(TRIM(AA397))=0</formula>
    </cfRule>
  </conditionalFormatting>
  <conditionalFormatting sqref="AD397">
    <cfRule type="containsBlanks" dxfId="1979" priority="11">
      <formula>LEN(TRIM(AD397))=0</formula>
    </cfRule>
  </conditionalFormatting>
  <conditionalFormatting sqref="C406">
    <cfRule type="containsBlanks" dxfId="1978" priority="10">
      <formula>LEN(TRIM(C406))=0</formula>
    </cfRule>
  </conditionalFormatting>
  <conditionalFormatting sqref="F406">
    <cfRule type="containsBlanks" dxfId="1977" priority="9">
      <formula>LEN(TRIM(F406))=0</formula>
    </cfRule>
  </conditionalFormatting>
  <conditionalFormatting sqref="I406">
    <cfRule type="containsBlanks" dxfId="1976" priority="8">
      <formula>LEN(TRIM(I406))=0</formula>
    </cfRule>
  </conditionalFormatting>
  <conditionalFormatting sqref="L406">
    <cfRule type="containsBlanks" dxfId="1975" priority="7">
      <formula>LEN(TRIM(L406))=0</formula>
    </cfRule>
  </conditionalFormatting>
  <conditionalFormatting sqref="O406">
    <cfRule type="containsBlanks" dxfId="1974" priority="6">
      <formula>LEN(TRIM(O406))=0</formula>
    </cfRule>
  </conditionalFormatting>
  <conditionalFormatting sqref="R406">
    <cfRule type="containsBlanks" dxfId="1973" priority="5">
      <formula>LEN(TRIM(R406))=0</formula>
    </cfRule>
  </conditionalFormatting>
  <conditionalFormatting sqref="U406">
    <cfRule type="containsBlanks" dxfId="1972" priority="4">
      <formula>LEN(TRIM(U406))=0</formula>
    </cfRule>
  </conditionalFormatting>
  <conditionalFormatting sqref="X406">
    <cfRule type="containsBlanks" dxfId="1971" priority="3">
      <formula>LEN(TRIM(X406))=0</formula>
    </cfRule>
  </conditionalFormatting>
  <conditionalFormatting sqref="AA406">
    <cfRule type="containsBlanks" dxfId="1970" priority="2">
      <formula>LEN(TRIM(AA406))=0</formula>
    </cfRule>
  </conditionalFormatting>
  <conditionalFormatting sqref="AD406">
    <cfRule type="containsBlanks" dxfId="1969" priority="1">
      <formula>LEN(TRIM(AD406))=0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30" operator="equal" id="{F167ED83-548B-48FB-9823-938F71B5ECBB}">
            <xm:f>Dicionário!$B$14</xm:f>
            <x14:dxf>
              <font>
                <b/>
                <i val="0"/>
                <color theme="0"/>
              </font>
              <fill>
                <patternFill>
                  <bgColor rgb="FF0000FF"/>
                </patternFill>
              </fill>
            </x14:dxf>
          </x14:cfRule>
          <x14:cfRule type="cellIs" priority="931" operator="equal" id="{4317BEFF-61A0-4F20-BB43-02DD83192DD1}">
            <xm:f>Dicionário!$B$13</xm:f>
            <x14:dxf>
              <font>
                <b/>
                <i val="0"/>
                <color theme="1"/>
              </font>
              <fill>
                <patternFill>
                  <bgColor rgb="FF99FF99"/>
                </patternFill>
              </fill>
            </x14:dxf>
          </x14:cfRule>
          <x14:cfRule type="cellIs" priority="13492" operator="equal" id="{C84A3F2B-DE92-4399-AAE0-64A696108E9B}">
            <xm:f>Dicionário!$B$15</xm:f>
            <x14:dxf>
              <font>
                <b/>
                <i val="0"/>
                <color theme="0"/>
              </font>
              <fill>
                <patternFill>
                  <bgColor rgb="FFFF0000"/>
                </patternFill>
              </fill>
            </x14:dxf>
          </x14:cfRule>
          <x14:cfRule type="cellIs" priority="13493" operator="equal" id="{84CD2AF4-D65F-4AD2-B0F0-ADF5450E8736}">
            <xm:f>Dicionário!$B$12</xm:f>
            <x14:dxf>
              <font>
                <color theme="0"/>
              </font>
              <fill>
                <patternFill>
                  <bgColor theme="0" tint="-0.34998626667073579"/>
                </patternFill>
              </fill>
            </x14:dxf>
          </x14:cfRule>
          <x14:cfRule type="cellIs" priority="13494" operator="equal" id="{60C9CB0E-7A04-4F6C-BE0E-B6B376A9FF29}">
            <xm:f>Dicionário!$B$11</xm:f>
            <x14:dxf>
              <font>
                <color theme="0"/>
              </font>
              <fill>
                <patternFill>
                  <bgColor theme="1" tint="4.9989318521683403E-2"/>
                </patternFill>
              </fill>
            </x14:dxf>
          </x14:cfRule>
          <x14:cfRule type="cellIs" priority="13495" operator="equal" id="{03C7F9E9-4690-487C-A2EA-E51BE4C20D6E}">
            <xm:f>Dicionário!$B$10</xm:f>
            <x14:dxf>
              <font>
                <color theme="1"/>
              </font>
              <fill>
                <patternFill>
                  <bgColor theme="7" tint="0.59996337778862885"/>
                </patternFill>
              </fill>
            </x14:dxf>
          </x14:cfRule>
          <x14:cfRule type="cellIs" priority="13496" operator="equal" id="{28BB0A3B-CB17-42E4-B832-8D3CD8C34A83}">
            <xm:f>Dicionário!$B$9</xm:f>
            <x14:dxf>
              <fill>
                <patternFill>
                  <bgColor theme="4" tint="0.59996337778862885"/>
                </patternFill>
              </fill>
            </x14:dxf>
          </x14:cfRule>
          <x14:cfRule type="cellIs" priority="13497" operator="equal" id="{DE6F00A9-0E29-4DEB-9992-F51EF39CFD81}">
            <xm:f>Dicionário!$B$8</xm:f>
            <x14:dxf>
              <fill>
                <patternFill>
                  <bgColor rgb="FF0070C0"/>
                </patternFill>
              </fill>
            </x14:dxf>
          </x14:cfRule>
          <x14:cfRule type="cellIs" priority="13498" operator="equal" id="{35A9E3EE-0861-405C-8FB1-C9980E7EC9F6}">
            <xm:f>Dicionário!$B$7</xm:f>
            <x14:dxf>
              <font>
                <color theme="1"/>
              </font>
              <fill>
                <patternFill>
                  <bgColor rgb="FFFF99CC"/>
                </patternFill>
              </fill>
            </x14:dxf>
          </x14:cfRule>
          <x14:cfRule type="cellIs" priority="13499" operator="equal" id="{3D19C3DD-5C36-43BA-8096-965DB65A4BC5}">
            <xm:f>Dicionário!$B$6</xm:f>
            <x14:dxf>
              <fill>
                <patternFill>
                  <bgColor theme="7" tint="-0.24994659260841701"/>
                </patternFill>
              </fill>
            </x14:dxf>
          </x14:cfRule>
          <x14:cfRule type="cellIs" priority="13500" operator="equal" id="{644D2142-D25D-48A3-9A08-0D2A1DCB9E57}">
            <xm:f>Dicionário!$B$5</xm:f>
            <x14:dxf>
              <fill>
                <patternFill>
                  <bgColor rgb="FFFFFF00"/>
                </patternFill>
              </fill>
            </x14:dxf>
          </x14:cfRule>
          <x14:cfRule type="cellIs" priority="13501" operator="equal" id="{A147947A-EE95-4A46-85D4-8A5881490FBC}">
            <xm:f>Dicionário!$B$4</xm:f>
            <x14:dxf>
              <fill>
                <patternFill>
                  <bgColor rgb="FF00B050"/>
                </patternFill>
              </fill>
            </x14:dxf>
          </x14:cfRule>
          <xm:sqref>B12:AD14 B21:AD23 B30:AD32 B39:AD41 B48:AD50 B57:AD59 B66:AD68 B75:AD77 B84:AD86 B93:AD95 B102:AD104 B111:AD113 B120:AD122 B129:AD131 B138:AD140 B147:AD149 B156:AD158 B165:AD167 B174:AD176 B183:AD185 B210:AD212 B219:AD221 B228:AD230 B237:AD239 B246:AD248 B255:AD257 B192:AD194 B264:AD266 B201:AD203 B273:AD275 B282:AD284 B291:AD293 B300:AD302 B309:AD311 B318:AD320 B327:AD329 B336:AD338 B345:AD347 B354:AD356 B363:AD365 B372:AD374 B381:AD383 B390:AD392 B399:AD401 B408:AD410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1B389C2C-AEAA-4FD5-8F68-99BFD5749416}">
          <x14:formula1>
            <xm:f>Dicionário!$G$8:$G$33</xm:f>
          </x14:formula1>
          <xm:sqref>E9 H9 K9 Q9 W9 N9 T9 Z9 AC9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0BBA4CB6-4117-4944-9410-F4CE9BE7572C}">
          <x14:formula1>
            <xm:f>Dicionário!$B$4:$B$15</xm:f>
          </x14:formula1>
          <xm:sqref>T399:U401 B12:C14 Q399:R401 N399:O401 K399:L401 H399:I401 B399:C401 E399:F401 AC399:AD401 Z399:AA401 E255:F257 AC255:AD257 Z255:AA257 W255:X257 T255:U257 Q255:R257 N255:O257 K255:L257 H255:I257 E246:F248 B255:C257 AC246:AD248 Z246:AA248 W246:X248 T246:U248 Q246:R248 N246:O248 K246:L248 H246:I248 E237:F239 B246:C248 AC237:AD239 Z237:AA239 W237:X239 T237:U239 Q237:R239 N237:O239 K237:L239 H237:I239 E228:F230 B237:C239 AC228:AD230 Z228:AA230 W228:X230 T228:U230 Q228:R230 N228:O230 K228:L230 H228:I230 E219:F221 B228:C230 AC219:AD221 Z219:AA221 W219:X221 T219:U221 Q219:R221 N219:O221 K219:L221 H219:I221 E210:F212 B219:C221 AC210:AD212 Z210:AA212 W210:X212 T210:U212 Q210:R212 N210:O212 K210:L212 H210:I212 B210:C212 E183:F185 AC183:AD185 Z183:AA185 W183:X185 T183:U185 Q183:R185 N183:O185 K183:L185 H183:I185 E174:F176 B183:C185 AC174:AD176 Z174:AA176 W174:X176 T174:U176 Q174:R176 N174:O176 K174:L176 H174:I176 E165:F167 B174:C176 AC165:AD167 Z165:AA167 W165:X167 T165:U167 Q165:R167 N165:O167 K165:L167 H165:I167 E156:F158 B165:C167 AC156:AD158 Z156:AA158 W156:X158 T156:U158 Q156:R158 N156:O158 K156:L158 H156:I158 E147:F149 B156:C158 AC147:AD149 Z147:AA149 W147:X149 T147:U149 Q147:R149 N147:O149 K147:L149 H147:I149 E138:F140 B147:C149 AC138:AD140 Z138:AA140 W138:X140 T138:U140 Q138:R140 N138:O140 K138:L140 H138:I140 E129:F131 B138:C140 AC129:AD131 Z129:AA131 W129:X131 T129:U131 Q129:R131 N129:O131 K129:L131 H129:I131 E120:F122 B129:C131 AC120:AD122 Z120:AA122 W120:X122 T120:U122 Q120:R122 N120:O122 K120:L122 H120:I122 E111:F113 B120:C122 AC111:AD113 Z111:AA113 W111:X113 T111:U113 Q111:R113 N111:O113 K111:L113 H111:I113 E102:F104 B111:C113 AC102:AD104 Z102:AA104 W102:X104 T102:U104 Q102:R104 N102:O104 K102:L104 H102:I104 E93:F95 B102:C104 AC93:AD95 Z93:AA95 W93:X95 T93:U95 Q93:R95 N93:O95 K93:L95 H93:I95 E84:F86 B93:C95 AC84:AD86 Z84:AA86 W84:X86 T84:U86 Q84:R86 N84:O86 K84:L86 H84:I86 E75:F77 B84:C86 AC66:AD68 Z66:AA68 W66:X68 T66:U68 Q66:R68 N66:O68 K66:L68 H66:I68 E57:F59 B66:C68 AC57:AD59 Z57:AA59 W57:X59 T57:U59 Q57:R59 N57:O59 K57:L59 H57:I59 E48:F50 B57:C59 AC48:AD50 Z48:AA50 W48:X50 T48:U50 Q48:R50 N48:O50 K48:L50 H48:I50 E39:F41 B48:C50 AC39:AD41 Z39:AA41 W39:X41 T39:U41 Q39:R41 N39:O41 K39:L41 H39:I41 E30:F32 B39:C41 AC30:AD32 Z30:AA32 W30:X32 T30:U32 Q30:R32 N30:O32 K30:L32 H30:I32 E21:F23 B30:C32 AC21:AD23 Z21:AA23 W21:X23 T21:U23 Q21:R23 N21:O23 K21:L23 H21:I23 E12:F14 B21:C23 AC75:AD77 Z75:AA77 W75:X77 T75:U77 Q75:R77 N75:O77 K75:L77 H75:I77 E66:F68 B75:C77 AC12:AD14 Z12:AA14 W12:X14 T12:U14 Q12:R14 N12:O14 K12:L14 H12:I14 W399:X401 AC192:AD194 Z192:AA194 W192:X194 T192:U194 Q192:R194 N192:O194 K192:L194 H192:I194 B192:C194 E192:F194 E201:F203 AC201:AD203 Z201:AA203 W201:X203 T201:U203 Q201:R203 N201:O203 K201:L203 H201:I203 B201:C203 AC264:AD266 Z264:AA266 W264:X266 T264:U266 Q264:R266 N264:O266 K264:L266 H264:I266 B264:C266 E264:F266 T390:U392 Q390:R392 N390:O392 K390:L392 H390:I392 B390:C392 E390:F392 AC390:AD392 Z390:AA392 W390:X392 T372:U374 Q372:R374 N372:O374 K372:L374 H372:I374 B372:C374 E372:F374 AC372:AD374 Z372:AA374 W372:X374 T381:U383 Q381:R383 N381:O383 K381:L383 H381:I383 B381:C383 E381:F383 AC381:AD383 Z381:AA383 W381:X383 T363:U365 Q363:R365 N363:O365 K363:L365 H363:I365 B363:C365 E363:F365 AC363:AD365 Z363:AA365 W363:X365 T354:U356 Q354:R356 N354:O356 K354:L356 H354:I356 B354:C356 E354:F356 AC354:AD356 Z354:AA356 W354:X356 T336:U338 Q336:R338 N336:O338 K336:L338 H336:I338 B336:C338 E336:F338 AC336:AD338 Z336:AA338 W336:X338 T345:U347 Q345:R347 N345:O347 K345:L347 H345:I347 B345:C347 E345:F347 AC345:AD347 Z345:AA347 W345:X347 T273:U275 Q273:R275 N273:O275 K273:L275 H273:I275 B273:C275 E273:F275 AC273:AD275 Z273:AA275 W273:X275 T327:U329 Q327:R329 N327:O329 K327:L329 H327:I329 B327:C329 E327:F329 AC327:AD329 Z327:AA329 W327:X329 T309:U311 Q309:R311 N309:O311 K309:L311 H309:I311 B309:C311 E309:F311 AC309:AD311 Z309:AA311 W309:X311 T318:U320 Q318:R320 N318:O320 K318:L320 H318:I320 B318:C320 E318:F320 AC318:AD320 Z318:AA320 W318:X320 T300:U302 Q300:R302 N300:O302 K300:L302 H300:I302 B300:C302 E300:F302 AC300:AD302 Z300:AA302 W300:X302 T291:U293 Q291:R293 N291:O293 K291:L293 H291:I293 B291:C293 E291:F293 AC291:AD293 Z291:AA293 W291:X293 T282:U284 Q282:R284 N282:O284 K282:L284 H282:I284 B282:C284 E282:F284 AC282:AD284 Z282:AA284 W282:X284 T408:U410 Q408:R410 N408:O410 K408:L410 H408:I410 B408:C410 E408:F410 AC408:AD410 Z408:AA410 W408:X410</xm:sqref>
        </x14:dataValidation>
        <x14:dataValidation type="list" allowBlank="1" showInputMessage="1" showErrorMessage="1" error="Caso não tenha pessoas, Digitar: CV" xr:uid="{D643CDC6-F5E1-48CF-B55D-B120D6437506}">
          <x14:formula1>
            <xm:f>Dicionário!$A$3:$A$19</xm:f>
          </x14:formula1>
          <xm:sqref>AA7 AD394 O286 L286 I286 F286 C286 AD277 X286 U286 R286 AA295 O295 L295 I295 F295 C295 AD286 X295 U295 R295 AA277 O277 L277 I277 F277 C277 AA286 X277 U277 R277 AA304 O304 L304 I304 F304 C304 AD295 X304 U304 R304 AA322 O322 L322 I322 F322 C322 AD313 X322 U322 R322 AA331 O331 L331 I331 F331 C331 AD322 X331 U331 R331 AA313 O313 L313 I313 F313 C313 AD304 X313 U313 R313 AA349 O349 L349 I349 F349 C349 AD340 X349 U349 R349 AA358 O358 L358 I358 F358 C358 AD349 X358 U358 R358 AA340 O340 L340 I340 F340 C340 AD331 X340 U340 R340 AA367 O367 L367 I367 F367 C367 AD358 X367 U367 R367 AA385 O385 L385 I385 F385 C385 AD376 X385 U385 R385 AA394 O394 L394 I394 F394 C394 AD385 X394 U394 R394 AA376 O376 L376 I376 F376 C376 AD367 X376 U376 R376 AD403 U268 R268 O268 L268 I268 F268 C268 AD268 AA268 AD196 AA196 X196 U196 R196 O196 L196 I196 F196 C196 C7 R403 O403 L403 I403 F403 C403 AA403 X403 X268 AD259 AA259 X259 U259 R259 O259 L259 I259 F259 C259 AD250 AA250 X250 U250 R250 O250 L250 I250 F250 C250 AD241 AA241 X241 U241 R241 O241 L241 I241 F241 C241 AD232 AA232 X232 U232 R232 O232 L232 I232 F232 C232 AD223 AA223 X223 U223 R223 O223 L223 I223 F223 C223 AD214 AA214 X214 U214 R214 O214 L214 I214 F214 C214 AD205 AA205 X205 U205 R205 O205 L205 I205 F205 C205 AD187 AA187 X187 U187 R187 O187 L187 I187 F187 C187 AD178 AA178 X178 U178 R178 O178 L178 I178 F178 C178 AD169 AA169 X169 U169 R169 O169 L169 I169 F169 C169 AD160 AA160 X160 U160 R160 O160 L160 I160 F160 C160 AD151 AA151 X151 U151 R151 O151 L151 I151 F151 C151 AD142 AA142 X142 U142 R142 O142 L142 I142 F142 C142 AD133 AA133 X133 U133 R133 O133 L133 I133 F133 C133 AD124 AA124 X124 U124 R124 O124 L124 I124 F124 C124 AD115 AA115 X115 U115 R115 O115 L115 I115 F115 C115 AD106 AA106 X106 U106 R106 O106 L106 I106 F106 C106 AD97 AA97 X97 U97 R97 O97 L97 I97 F97 C97 AD88 AA88 X88 U88 R88 O88 L88 I88 F88 C88 AD79 AA79 X79 U79 R79 O79 L79 I79 F79 C79 AD70 AA70 X70 U70 R70 O70 L70 I70 F70 C70 AD61 AA61 X61 U61 R61 O61 L61 I61 F61 C61 AD52 AA52 X52 U52 R52 O52 L52 I52 F52 C52 AD43 AA43 X43 U43 R43 O43 L43 I43 F43 C43 AD34 AA34 X34 U34 R34 O34 L34 I34 F34 C34 AD25 AA25 X25 U25 R25 O25 L25 I25 F25 C25 AD16 AA16 X16 U16 R16 O16 L16 I16 F16 C16 AD7 X7 U7 R7 O7 L7 I7 F7 U403</xm:sqref>
        </x14:dataValidation>
        <x14:dataValidation type="list" allowBlank="1" showInputMessage="1" showErrorMessage="1" xr:uid="{7F223A9C-6EB8-49CC-8CBB-0CA9FA3E222D}">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D06E7-A3A0-4A08-A3E0-A5A46A5B683E}">
  <sheetPr codeName="Planilha8">
    <tabColor theme="9" tint="0.59999389629810485"/>
  </sheetPr>
  <dimension ref="A1:AI433"/>
  <sheetViews>
    <sheetView showGridLines="0" showRowColHeaders="0" zoomScaleNormal="100" workbookViewId="0">
      <pane xSplit="1" ySplit="4" topLeftCell="B5" activePane="bottomRight" state="frozen"/>
      <selection pane="topRight" activeCell="K9" sqref="K9:L9"/>
      <selection pane="bottomLeft" activeCell="K9" sqref="K9:L9"/>
      <selection pane="bottomRight" activeCell="AK13" sqref="AK13"/>
    </sheetView>
  </sheetViews>
  <sheetFormatPr defaultRowHeight="15" x14ac:dyDescent="0.25"/>
  <cols>
    <col min="1" max="1" width="1" customWidth="1"/>
    <col min="2" max="2" width="7.7109375" customWidth="1"/>
    <col min="3" max="3" width="8.7109375" customWidth="1"/>
    <col min="4" max="4" width="0.42578125" customWidth="1"/>
    <col min="6" max="6" width="8.7109375" customWidth="1"/>
    <col min="7" max="7" width="0.42578125" customWidth="1"/>
    <col min="9" max="9" width="8.7109375" customWidth="1"/>
    <col min="10" max="10" width="0.42578125" customWidth="1"/>
    <col min="12" max="12" width="8.7109375" customWidth="1"/>
    <col min="13" max="13" width="0.42578125" customWidth="1"/>
    <col min="15" max="15" width="8.7109375" customWidth="1"/>
    <col min="16" max="16" width="0.42578125" customWidth="1"/>
    <col min="18" max="18" width="8.7109375" customWidth="1"/>
    <col min="19" max="19" width="0.42578125" customWidth="1"/>
    <col min="21" max="21" width="8.7109375" customWidth="1"/>
    <col min="22" max="22" width="0.42578125" customWidth="1"/>
    <col min="24" max="24" width="8.7109375" customWidth="1"/>
    <col min="25" max="25" width="0.42578125" customWidth="1"/>
    <col min="27" max="27" width="8.7109375" customWidth="1"/>
    <col min="28" max="28" width="0.42578125" customWidth="1"/>
    <col min="30" max="30" width="8.7109375" customWidth="1"/>
    <col min="31" max="31" width="12.140625" hidden="1" customWidth="1"/>
    <col min="32" max="32" width="12.5703125" hidden="1" customWidth="1"/>
    <col min="33" max="33" width="13.7109375" hidden="1" customWidth="1"/>
    <col min="34" max="35" width="9.140625" hidden="1" customWidth="1"/>
    <col min="36" max="36" width="9.140625" customWidth="1"/>
  </cols>
  <sheetData>
    <row r="1" spans="1:34" x14ac:dyDescent="0.25">
      <c r="C1" s="124" t="s">
        <v>143</v>
      </c>
      <c r="D1" s="124"/>
      <c r="E1" s="124"/>
      <c r="F1" s="124"/>
      <c r="G1" s="124"/>
      <c r="H1" s="124"/>
      <c r="I1" s="124"/>
      <c r="J1" s="124"/>
      <c r="K1" s="124"/>
      <c r="L1" s="124"/>
      <c r="M1" s="124"/>
      <c r="N1" s="124"/>
      <c r="O1" s="124"/>
      <c r="P1" s="124"/>
      <c r="Q1" s="124"/>
      <c r="R1" s="124"/>
      <c r="S1" s="124"/>
      <c r="T1" s="124"/>
      <c r="U1" s="124"/>
      <c r="V1" s="124"/>
      <c r="W1" s="124"/>
      <c r="X1" s="124"/>
      <c r="Y1" s="124"/>
      <c r="Z1" s="124"/>
    </row>
    <row r="2" spans="1:34" x14ac:dyDescent="0.25">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34" ht="23.25" customHeight="1" x14ac:dyDescent="0.25">
      <c r="B3" s="125" t="str">
        <f>Menu!C2</f>
        <v>UBS A</v>
      </c>
      <c r="C3" s="125"/>
      <c r="D3" s="125"/>
      <c r="E3" s="125"/>
      <c r="G3" s="15"/>
      <c r="H3" s="15"/>
      <c r="I3" s="15"/>
      <c r="J3" s="15"/>
      <c r="K3" s="15"/>
      <c r="L3" s="15"/>
      <c r="M3" s="15"/>
      <c r="N3" s="15"/>
      <c r="O3" s="15"/>
      <c r="P3" s="15"/>
      <c r="Q3" s="15"/>
      <c r="R3" s="15"/>
      <c r="S3" s="15"/>
      <c r="T3" s="15"/>
      <c r="U3" s="15"/>
      <c r="V3" s="15"/>
      <c r="Y3" s="66"/>
      <c r="Z3" s="67" t="s">
        <v>93</v>
      </c>
      <c r="AA3" s="65">
        <v>45200</v>
      </c>
      <c r="AC3" s="62" t="s">
        <v>94</v>
      </c>
      <c r="AD3" s="64">
        <f>AD4-AG414</f>
        <v>0</v>
      </c>
    </row>
    <row r="4" spans="1:34" ht="22.5" customHeight="1" x14ac:dyDescent="0.25">
      <c r="B4" t="s">
        <v>42</v>
      </c>
      <c r="C4" s="126" t="str">
        <f>Menu!C3</f>
        <v>BRANCA</v>
      </c>
      <c r="D4" s="126"/>
      <c r="E4" s="126"/>
      <c r="F4" s="21" t="s">
        <v>95</v>
      </c>
      <c r="H4" s="22">
        <f>Menu!C4</f>
        <v>2</v>
      </c>
      <c r="K4" s="21" t="s">
        <v>96</v>
      </c>
      <c r="L4" s="127">
        <f>Menu!M6</f>
        <v>0</v>
      </c>
      <c r="M4" s="127"/>
      <c r="N4" s="127"/>
      <c r="O4" s="127"/>
      <c r="P4" s="127"/>
      <c r="Q4" s="127"/>
      <c r="R4" s="128" t="s">
        <v>97</v>
      </c>
      <c r="S4" s="128"/>
      <c r="T4" s="128"/>
      <c r="U4" s="128"/>
      <c r="W4" s="127">
        <f>Menu!M7</f>
        <v>0</v>
      </c>
      <c r="X4" s="127"/>
      <c r="Y4" s="127"/>
      <c r="Z4" s="127"/>
      <c r="AA4" s="127"/>
      <c r="AC4" s="20" t="s">
        <v>77</v>
      </c>
      <c r="AD4" s="22">
        <f>Menu!M8</f>
        <v>0</v>
      </c>
    </row>
    <row r="5" spans="1:34" ht="9" customHeight="1" x14ac:dyDescent="0.25"/>
    <row r="6" spans="1:34" ht="12" customHeight="1" x14ac:dyDescent="0.25">
      <c r="B6" s="10" t="s">
        <v>98</v>
      </c>
      <c r="C6" s="10" t="s">
        <v>99</v>
      </c>
      <c r="E6" s="10" t="s">
        <v>98</v>
      </c>
      <c r="F6" s="10" t="s">
        <v>99</v>
      </c>
      <c r="H6" s="10" t="s">
        <v>98</v>
      </c>
      <c r="I6" s="10" t="s">
        <v>99</v>
      </c>
      <c r="K6" s="10" t="s">
        <v>98</v>
      </c>
      <c r="L6" s="10" t="s">
        <v>99</v>
      </c>
      <c r="N6" s="10" t="s">
        <v>98</v>
      </c>
      <c r="O6" s="10" t="s">
        <v>99</v>
      </c>
      <c r="Q6" s="10" t="s">
        <v>98</v>
      </c>
      <c r="R6" s="10" t="s">
        <v>99</v>
      </c>
      <c r="T6" s="10" t="s">
        <v>98</v>
      </c>
      <c r="U6" s="10" t="s">
        <v>99</v>
      </c>
      <c r="W6" s="10" t="s">
        <v>98</v>
      </c>
      <c r="X6" s="10" t="s">
        <v>99</v>
      </c>
      <c r="Z6" s="10" t="s">
        <v>98</v>
      </c>
      <c r="AA6" s="10" t="s">
        <v>99</v>
      </c>
      <c r="AC6" s="10" t="s">
        <v>98</v>
      </c>
      <c r="AD6" s="10" t="s">
        <v>99</v>
      </c>
      <c r="AE6" s="10" t="s">
        <v>81</v>
      </c>
      <c r="AF6" s="10" t="s">
        <v>106</v>
      </c>
      <c r="AG6" s="10" t="s">
        <v>79</v>
      </c>
      <c r="AH6" s="10" t="s">
        <v>101</v>
      </c>
    </row>
    <row r="7" spans="1:34" ht="16.5" customHeight="1" x14ac:dyDescent="0.25">
      <c r="B7" s="9">
        <v>1</v>
      </c>
      <c r="C7" s="34" t="str">
        <f>IF(ISBLANK(Setembro!C7),"",Setembro!C7)</f>
        <v/>
      </c>
      <c r="E7" s="9">
        <v>2</v>
      </c>
      <c r="F7" s="34"/>
      <c r="H7" s="9">
        <v>3</v>
      </c>
      <c r="I7" s="34" t="str">
        <f>IF(ISBLANK(Setembro!I7),"",Setembro!I7)</f>
        <v/>
      </c>
      <c r="K7" s="9">
        <v>4</v>
      </c>
      <c r="L7" s="34" t="str">
        <f>IF(ISBLANK(Setembro!L7),"",Setembro!L7)</f>
        <v/>
      </c>
      <c r="N7" s="9">
        <v>5</v>
      </c>
      <c r="O7" s="34" t="str">
        <f>IF(ISBLANK(Setembro!O7),"",Setembro!O7)</f>
        <v/>
      </c>
      <c r="Q7" s="9">
        <v>6</v>
      </c>
      <c r="R7" s="34" t="str">
        <f>IF(ISBLANK(Setembro!R7),"",Setembro!R7)</f>
        <v/>
      </c>
      <c r="T7" s="9">
        <v>7</v>
      </c>
      <c r="U7" s="34" t="str">
        <f>IF(ISBLANK(Setembro!U7),"",Setembro!U7)</f>
        <v/>
      </c>
      <c r="W7" s="9">
        <v>8</v>
      </c>
      <c r="X7" s="34" t="str">
        <f>IF(ISBLANK(Setembro!X7),"",Setembro!X7)</f>
        <v/>
      </c>
      <c r="Z7" s="9">
        <v>9</v>
      </c>
      <c r="AA7" s="34" t="str">
        <f>IF(ISBLANK(Setembro!AA7),"",Setembro!AA7)</f>
        <v/>
      </c>
      <c r="AC7" s="9">
        <v>10</v>
      </c>
      <c r="AD7" s="34" t="str">
        <f>IF(ISBLANK(Setembro!AD7),"",Setembro!AD7)</f>
        <v/>
      </c>
      <c r="AE7">
        <f>SUM(C7,F7,I7,L7,O7,R7,U7,X7,AA7,AD7)</f>
        <v>0</v>
      </c>
    </row>
    <row r="8" spans="1:34" ht="12" customHeight="1" x14ac:dyDescent="0.25">
      <c r="B8" s="108" t="s">
        <v>102</v>
      </c>
      <c r="C8" s="108"/>
      <c r="E8" s="108" t="s">
        <v>102</v>
      </c>
      <c r="F8" s="108"/>
      <c r="H8" s="108" t="s">
        <v>102</v>
      </c>
      <c r="I8" s="108"/>
      <c r="K8" s="108" t="s">
        <v>102</v>
      </c>
      <c r="L8" s="108"/>
      <c r="N8" s="108" t="s">
        <v>102</v>
      </c>
      <c r="O8" s="108"/>
      <c r="Q8" s="108" t="s">
        <v>102</v>
      </c>
      <c r="R8" s="108"/>
      <c r="T8" s="108" t="s">
        <v>102</v>
      </c>
      <c r="U8" s="108"/>
      <c r="W8" s="108" t="s">
        <v>102</v>
      </c>
      <c r="X8" s="108"/>
      <c r="Z8" s="108" t="s">
        <v>102</v>
      </c>
      <c r="AA8" s="108"/>
      <c r="AC8" s="108" t="s">
        <v>102</v>
      </c>
      <c r="AD8" s="108"/>
    </row>
    <row r="9" spans="1:34" x14ac:dyDescent="0.25">
      <c r="A9" s="40"/>
      <c r="B9" s="118"/>
      <c r="C9" s="119"/>
      <c r="E9" s="114"/>
      <c r="F9" s="115"/>
      <c r="H9" s="114"/>
      <c r="I9" s="115"/>
      <c r="K9" s="120"/>
      <c r="L9" s="121"/>
      <c r="N9" s="122"/>
      <c r="O9" s="123"/>
      <c r="Q9" s="120"/>
      <c r="R9" s="121"/>
      <c r="T9" s="114"/>
      <c r="U9" s="115"/>
      <c r="W9" s="120"/>
      <c r="X9" s="121"/>
      <c r="Z9" s="120"/>
      <c r="AA9" s="121"/>
      <c r="AC9" s="120"/>
      <c r="AD9" s="121"/>
      <c r="AG9">
        <f>COUNT(B9:AD9)</f>
        <v>0</v>
      </c>
    </row>
    <row r="10" spans="1:34" s="39" customFormat="1" x14ac:dyDescent="0.25">
      <c r="B10" s="43" t="s">
        <v>80</v>
      </c>
      <c r="C10" s="41"/>
      <c r="E10" s="43" t="s">
        <v>80</v>
      </c>
      <c r="F10" s="41"/>
      <c r="H10" s="43" t="s">
        <v>80</v>
      </c>
      <c r="I10" s="41"/>
      <c r="K10" s="43" t="s">
        <v>80</v>
      </c>
      <c r="L10" s="41"/>
      <c r="N10" s="43" t="s">
        <v>80</v>
      </c>
      <c r="O10" s="41"/>
      <c r="Q10" s="43" t="s">
        <v>80</v>
      </c>
      <c r="R10" s="41"/>
      <c r="T10" s="43" t="s">
        <v>80</v>
      </c>
      <c r="U10" s="41"/>
      <c r="W10" s="43" t="s">
        <v>80</v>
      </c>
      <c r="X10" s="41"/>
      <c r="Z10" s="43" t="s">
        <v>80</v>
      </c>
      <c r="AA10" s="41"/>
      <c r="AC10" s="43" t="s">
        <v>80</v>
      </c>
      <c r="AD10" s="41"/>
      <c r="AF10" s="39">
        <f>SUM(C10,F10,I10,L10,O10,R10,U10,X10,AA10,AD10)</f>
        <v>0</v>
      </c>
    </row>
    <row r="11" spans="1:34" ht="12" customHeight="1" x14ac:dyDescent="0.25">
      <c r="B11" s="102" t="s">
        <v>103</v>
      </c>
      <c r="C11" s="103"/>
      <c r="E11" s="102" t="s">
        <v>103</v>
      </c>
      <c r="F11" s="103"/>
      <c r="H11" s="102" t="s">
        <v>103</v>
      </c>
      <c r="I11" s="103"/>
      <c r="K11" s="102" t="s">
        <v>103</v>
      </c>
      <c r="L11" s="103"/>
      <c r="N11" s="102" t="s">
        <v>103</v>
      </c>
      <c r="O11" s="103"/>
      <c r="Q11" s="102" t="s">
        <v>103</v>
      </c>
      <c r="R11" s="103"/>
      <c r="T11" s="102" t="s">
        <v>103</v>
      </c>
      <c r="U11" s="103"/>
      <c r="W11" s="102" t="s">
        <v>103</v>
      </c>
      <c r="X11" s="103"/>
      <c r="Z11" s="102" t="s">
        <v>103</v>
      </c>
      <c r="AA11" s="103"/>
      <c r="AC11" s="102" t="s">
        <v>103</v>
      </c>
      <c r="AD11" s="103"/>
    </row>
    <row r="12" spans="1:34" x14ac:dyDescent="0.25">
      <c r="B12" s="23">
        <f>Setembro!B12</f>
        <v>0</v>
      </c>
      <c r="C12" s="23">
        <f>Setembro!C12</f>
        <v>0</v>
      </c>
      <c r="D12" s="24"/>
      <c r="E12" s="23">
        <f>Setembro!E12</f>
        <v>0</v>
      </c>
      <c r="F12" s="23">
        <f>Setembro!F12</f>
        <v>0</v>
      </c>
      <c r="G12" s="24"/>
      <c r="H12" s="23">
        <f>Setembro!H12</f>
        <v>0</v>
      </c>
      <c r="I12" s="23">
        <f>Setembro!I12</f>
        <v>0</v>
      </c>
      <c r="J12" s="24"/>
      <c r="K12" s="23">
        <f>Setembro!K12</f>
        <v>0</v>
      </c>
      <c r="L12" s="23">
        <f>Setembro!L12</f>
        <v>0</v>
      </c>
      <c r="M12" s="24"/>
      <c r="N12" s="23">
        <f>Setembro!N12</f>
        <v>0</v>
      </c>
      <c r="O12" s="23">
        <f>Setembro!O12</f>
        <v>0</v>
      </c>
      <c r="P12" s="24"/>
      <c r="Q12" s="23">
        <f>Setembro!Q12</f>
        <v>0</v>
      </c>
      <c r="R12" s="23">
        <f>Setembro!R12</f>
        <v>0</v>
      </c>
      <c r="S12" s="24"/>
      <c r="T12" s="23">
        <f>Setembro!T12</f>
        <v>0</v>
      </c>
      <c r="U12" s="23">
        <f>Setembro!U12</f>
        <v>0</v>
      </c>
      <c r="V12" s="24"/>
      <c r="W12" s="23">
        <f>Setembro!W12</f>
        <v>0</v>
      </c>
      <c r="X12" s="23">
        <f>Setembro!X12</f>
        <v>0</v>
      </c>
      <c r="Y12" s="24"/>
      <c r="Z12" s="23">
        <f>Setembro!Z12</f>
        <v>0</v>
      </c>
      <c r="AA12" s="23">
        <f>Setembro!AA12</f>
        <v>0</v>
      </c>
      <c r="AB12" s="24"/>
      <c r="AC12" s="23">
        <f>Setembro!AC12</f>
        <v>0</v>
      </c>
      <c r="AD12" s="23">
        <f>Setembro!AD12</f>
        <v>0</v>
      </c>
    </row>
    <row r="13" spans="1:34" x14ac:dyDescent="0.25">
      <c r="B13" s="23">
        <f>Setembro!B13</f>
        <v>0</v>
      </c>
      <c r="C13" s="23">
        <f>Setembro!C13</f>
        <v>0</v>
      </c>
      <c r="D13" s="24"/>
      <c r="E13" s="23">
        <f>Setembro!E13</f>
        <v>0</v>
      </c>
      <c r="F13" s="23">
        <f>Setembro!F13</f>
        <v>0</v>
      </c>
      <c r="G13" s="24"/>
      <c r="H13" s="23">
        <f>Setembro!H13</f>
        <v>0</v>
      </c>
      <c r="I13" s="23">
        <f>Setembro!I13</f>
        <v>0</v>
      </c>
      <c r="J13" s="24"/>
      <c r="K13" s="23">
        <f>Setembro!K13</f>
        <v>0</v>
      </c>
      <c r="L13" s="23">
        <f>Setembro!L13</f>
        <v>0</v>
      </c>
      <c r="M13" s="24"/>
      <c r="N13" s="23">
        <f>Setembro!N13</f>
        <v>0</v>
      </c>
      <c r="O13" s="23">
        <f>Setembro!O13</f>
        <v>0</v>
      </c>
      <c r="P13" s="24"/>
      <c r="Q13" s="23">
        <f>Setembro!Q13</f>
        <v>0</v>
      </c>
      <c r="R13" s="23">
        <f>Setembro!R13</f>
        <v>0</v>
      </c>
      <c r="S13" s="24"/>
      <c r="T13" s="23">
        <f>Setembro!T13</f>
        <v>0</v>
      </c>
      <c r="U13" s="23">
        <f>Setembro!U13</f>
        <v>0</v>
      </c>
      <c r="V13" s="24"/>
      <c r="W13" s="23">
        <f>Setembro!W13</f>
        <v>0</v>
      </c>
      <c r="X13" s="23">
        <f>Setembro!X13</f>
        <v>0</v>
      </c>
      <c r="Y13" s="24"/>
      <c r="Z13" s="23">
        <f>Setembro!Z13</f>
        <v>0</v>
      </c>
      <c r="AA13" s="23">
        <f>Setembro!AA13</f>
        <v>0</v>
      </c>
      <c r="AB13" s="24"/>
      <c r="AC13" s="23">
        <f>Setembro!AC13</f>
        <v>0</v>
      </c>
      <c r="AD13" s="23">
        <f>Setembro!AD13</f>
        <v>0</v>
      </c>
    </row>
    <row r="14" spans="1:34" x14ac:dyDescent="0.25">
      <c r="B14" s="23">
        <f>Setembro!B14</f>
        <v>0</v>
      </c>
      <c r="C14" s="23">
        <f>Setembro!C14</f>
        <v>0</v>
      </c>
      <c r="D14" s="24"/>
      <c r="E14" s="23">
        <f>Setembro!E14</f>
        <v>0</v>
      </c>
      <c r="F14" s="23">
        <f>Setembro!F14</f>
        <v>0</v>
      </c>
      <c r="G14" s="24"/>
      <c r="H14" s="23">
        <f>Setembro!H14</f>
        <v>0</v>
      </c>
      <c r="I14" s="23">
        <f>Setembro!I14</f>
        <v>0</v>
      </c>
      <c r="J14" s="24"/>
      <c r="K14" s="23">
        <f>Setembro!K14</f>
        <v>0</v>
      </c>
      <c r="L14" s="23">
        <f>Setembro!L14</f>
        <v>0</v>
      </c>
      <c r="M14" s="24"/>
      <c r="N14" s="23">
        <f>Setembro!N14</f>
        <v>0</v>
      </c>
      <c r="O14" s="23">
        <f>Setembro!O14</f>
        <v>0</v>
      </c>
      <c r="P14" s="24"/>
      <c r="Q14" s="23">
        <f>Setembro!Q14</f>
        <v>0</v>
      </c>
      <c r="R14" s="23">
        <f>Setembro!R14</f>
        <v>0</v>
      </c>
      <c r="S14" s="24"/>
      <c r="T14" s="23">
        <f>Setembro!T14</f>
        <v>0</v>
      </c>
      <c r="U14" s="23">
        <f>Setembro!U14</f>
        <v>0</v>
      </c>
      <c r="V14" s="24"/>
      <c r="W14" s="23">
        <f>Setembro!W14</f>
        <v>0</v>
      </c>
      <c r="X14" s="23">
        <f>Setembro!X14</f>
        <v>0</v>
      </c>
      <c r="Y14" s="24"/>
      <c r="Z14" s="23">
        <f>Setembro!Z14</f>
        <v>0</v>
      </c>
      <c r="AA14" s="23">
        <f>Setembro!AA14</f>
        <v>0</v>
      </c>
      <c r="AB14" s="24"/>
      <c r="AC14" s="23">
        <f>Setembro!AC14</f>
        <v>0</v>
      </c>
      <c r="AD14" s="23">
        <f>Setembro!AD14</f>
        <v>0</v>
      </c>
    </row>
    <row r="15" spans="1:34" x14ac:dyDescent="0.25">
      <c r="B15" s="10" t="s">
        <v>98</v>
      </c>
      <c r="C15" s="10" t="s">
        <v>99</v>
      </c>
      <c r="E15" s="10" t="s">
        <v>98</v>
      </c>
      <c r="F15" s="10" t="s">
        <v>99</v>
      </c>
      <c r="H15" s="10" t="s">
        <v>98</v>
      </c>
      <c r="I15" s="10" t="s">
        <v>99</v>
      </c>
      <c r="K15" s="10" t="s">
        <v>98</v>
      </c>
      <c r="L15" s="10" t="s">
        <v>99</v>
      </c>
      <c r="N15" s="10" t="s">
        <v>98</v>
      </c>
      <c r="O15" s="10" t="s">
        <v>99</v>
      </c>
      <c r="Q15" s="10" t="s">
        <v>98</v>
      </c>
      <c r="R15" s="10" t="s">
        <v>99</v>
      </c>
      <c r="T15" s="10" t="s">
        <v>98</v>
      </c>
      <c r="U15" s="10" t="s">
        <v>99</v>
      </c>
      <c r="W15" s="10" t="s">
        <v>98</v>
      </c>
      <c r="X15" s="10" t="s">
        <v>99</v>
      </c>
      <c r="Z15" s="10" t="s">
        <v>98</v>
      </c>
      <c r="AA15" s="10" t="s">
        <v>99</v>
      </c>
      <c r="AC15" s="10" t="s">
        <v>98</v>
      </c>
      <c r="AD15" s="10" t="s">
        <v>99</v>
      </c>
    </row>
    <row r="16" spans="1:34" ht="16.5" customHeight="1" x14ac:dyDescent="0.25">
      <c r="B16" s="9">
        <v>11</v>
      </c>
      <c r="C16" s="34" t="str">
        <f>IF(ISBLANK(Setembro!C16),"",Setembro!C16)</f>
        <v/>
      </c>
      <c r="E16" s="9">
        <v>12</v>
      </c>
      <c r="F16" s="34" t="str">
        <f>IF(ISBLANK(Setembro!F16),"",Setembro!F16)</f>
        <v/>
      </c>
      <c r="H16" s="9">
        <v>13</v>
      </c>
      <c r="I16" s="34" t="str">
        <f>IF(ISBLANK(Setembro!I16),"",Setembro!I16)</f>
        <v/>
      </c>
      <c r="K16" s="9">
        <v>14</v>
      </c>
      <c r="L16" s="34" t="str">
        <f>IF(ISBLANK(Setembro!L16),"",Setembro!L16)</f>
        <v/>
      </c>
      <c r="N16" s="9">
        <v>15</v>
      </c>
      <c r="O16" s="34" t="str">
        <f>IF(ISBLANK(Setembro!O16),"",Setembro!O16)</f>
        <v/>
      </c>
      <c r="Q16" s="9">
        <v>16</v>
      </c>
      <c r="R16" s="34" t="str">
        <f>IF(ISBLANK(Setembro!R16),"",Setembro!R16)</f>
        <v/>
      </c>
      <c r="T16" s="9">
        <v>17</v>
      </c>
      <c r="U16" s="34" t="str">
        <f>IF(ISBLANK(Setembro!U16),"",Setembro!U16)</f>
        <v/>
      </c>
      <c r="W16" s="9">
        <v>18</v>
      </c>
      <c r="X16" s="34" t="str">
        <f>IF(ISBLANK(Setembro!X16),"",Setembro!X16)</f>
        <v/>
      </c>
      <c r="Z16" s="9">
        <v>19</v>
      </c>
      <c r="AA16" s="34" t="str">
        <f>IF(ISBLANK(Setembro!AA16),"",Setembro!AA16)</f>
        <v/>
      </c>
      <c r="AC16" s="9">
        <v>20</v>
      </c>
      <c r="AD16" s="34" t="str">
        <f>IF(ISBLANK(Setembro!AD16),"",Setembro!AD16)</f>
        <v/>
      </c>
      <c r="AE16">
        <f>SUM(C16,F16,I16,L16,O16,R16,U16,X16,AA16,AD16)</f>
        <v>0</v>
      </c>
    </row>
    <row r="17" spans="2:33" x14ac:dyDescent="0.25">
      <c r="B17" s="108" t="s">
        <v>102</v>
      </c>
      <c r="C17" s="108"/>
      <c r="E17" s="108" t="s">
        <v>102</v>
      </c>
      <c r="F17" s="108"/>
      <c r="H17" s="108" t="s">
        <v>102</v>
      </c>
      <c r="I17" s="108"/>
      <c r="K17" s="108" t="s">
        <v>102</v>
      </c>
      <c r="L17" s="108"/>
      <c r="N17" s="108" t="s">
        <v>102</v>
      </c>
      <c r="O17" s="108"/>
      <c r="Q17" s="108" t="s">
        <v>102</v>
      </c>
      <c r="R17" s="108"/>
      <c r="T17" s="108" t="s">
        <v>102</v>
      </c>
      <c r="U17" s="108"/>
      <c r="W17" s="108" t="s">
        <v>102</v>
      </c>
      <c r="X17" s="108"/>
      <c r="Z17" s="108" t="s">
        <v>102</v>
      </c>
      <c r="AA17" s="108"/>
      <c r="AC17" s="108" t="s">
        <v>102</v>
      </c>
      <c r="AD17" s="108"/>
    </row>
    <row r="18" spans="2:33" x14ac:dyDescent="0.25">
      <c r="B18" s="109"/>
      <c r="C18" s="110"/>
      <c r="E18" s="109"/>
      <c r="F18" s="110"/>
      <c r="H18" s="109"/>
      <c r="I18" s="110"/>
      <c r="K18" s="109"/>
      <c r="L18" s="110"/>
      <c r="N18" s="109"/>
      <c r="O18" s="110"/>
      <c r="Q18" s="109"/>
      <c r="R18" s="110"/>
      <c r="T18" s="109"/>
      <c r="U18" s="110"/>
      <c r="W18" s="109"/>
      <c r="X18" s="110"/>
      <c r="Z18" s="109"/>
      <c r="AA18" s="110"/>
      <c r="AC18" s="109"/>
      <c r="AD18" s="110"/>
      <c r="AG18">
        <f>COUNT(B18:AD18)</f>
        <v>0</v>
      </c>
    </row>
    <row r="19" spans="2:33" s="39" customFormat="1" x14ac:dyDescent="0.25">
      <c r="B19" s="43" t="s">
        <v>80</v>
      </c>
      <c r="C19" s="41"/>
      <c r="E19" s="43" t="s">
        <v>80</v>
      </c>
      <c r="F19" s="41"/>
      <c r="H19" s="43" t="s">
        <v>80</v>
      </c>
      <c r="I19" s="41"/>
      <c r="K19" s="43" t="s">
        <v>80</v>
      </c>
      <c r="L19" s="41"/>
      <c r="N19" s="43" t="s">
        <v>80</v>
      </c>
      <c r="O19" s="41"/>
      <c r="Q19" s="43" t="s">
        <v>80</v>
      </c>
      <c r="R19" s="41"/>
      <c r="T19" s="43" t="s">
        <v>80</v>
      </c>
      <c r="U19" s="41"/>
      <c r="W19" s="43" t="s">
        <v>80</v>
      </c>
      <c r="X19" s="41"/>
      <c r="Z19" s="43" t="s">
        <v>80</v>
      </c>
      <c r="AA19" s="41"/>
      <c r="AC19" s="43" t="s">
        <v>80</v>
      </c>
      <c r="AD19" s="41"/>
      <c r="AF19" s="39">
        <f>SUM(C19,F19,I19,L19,O19,R19,U19,X19,AA19,AD19)</f>
        <v>0</v>
      </c>
    </row>
    <row r="20" spans="2:33" x14ac:dyDescent="0.25">
      <c r="B20" s="111" t="s">
        <v>103</v>
      </c>
      <c r="C20" s="111"/>
      <c r="E20" s="111" t="s">
        <v>103</v>
      </c>
      <c r="F20" s="111"/>
      <c r="H20" s="111" t="s">
        <v>103</v>
      </c>
      <c r="I20" s="111"/>
      <c r="K20" s="111" t="s">
        <v>103</v>
      </c>
      <c r="L20" s="111"/>
      <c r="N20" s="111" t="s">
        <v>103</v>
      </c>
      <c r="O20" s="111"/>
      <c r="Q20" s="111" t="s">
        <v>103</v>
      </c>
      <c r="R20" s="111"/>
      <c r="T20" s="111" t="s">
        <v>103</v>
      </c>
      <c r="U20" s="111"/>
      <c r="W20" s="111" t="s">
        <v>103</v>
      </c>
      <c r="X20" s="111"/>
      <c r="Z20" s="111" t="s">
        <v>103</v>
      </c>
      <c r="AA20" s="111"/>
      <c r="AC20" s="111" t="s">
        <v>103</v>
      </c>
      <c r="AD20" s="111"/>
    </row>
    <row r="21" spans="2:33" x14ac:dyDescent="0.25">
      <c r="B21" s="23">
        <f>Setembro!B21</f>
        <v>0</v>
      </c>
      <c r="C21" s="23">
        <f>Setembro!C21</f>
        <v>0</v>
      </c>
      <c r="D21" s="24"/>
      <c r="E21" s="23">
        <f>Setembro!E21</f>
        <v>0</v>
      </c>
      <c r="F21" s="23">
        <f>Setembro!F21</f>
        <v>0</v>
      </c>
      <c r="G21" s="24"/>
      <c r="H21" s="23">
        <f>Setembro!H21</f>
        <v>0</v>
      </c>
      <c r="I21" s="23">
        <f>Setembro!I21</f>
        <v>0</v>
      </c>
      <c r="J21" s="24"/>
      <c r="K21" s="23">
        <f>Setembro!K21</f>
        <v>0</v>
      </c>
      <c r="L21" s="23">
        <f>Setembro!L21</f>
        <v>0</v>
      </c>
      <c r="M21" s="24"/>
      <c r="N21" s="23">
        <f>Setembro!N21</f>
        <v>0</v>
      </c>
      <c r="O21" s="23">
        <f>Setembro!O21</f>
        <v>0</v>
      </c>
      <c r="P21" s="24"/>
      <c r="Q21" s="23">
        <f>Setembro!Q21</f>
        <v>0</v>
      </c>
      <c r="R21" s="23">
        <f>Setembro!R21</f>
        <v>0</v>
      </c>
      <c r="S21" s="24"/>
      <c r="T21" s="23">
        <f>Setembro!T21</f>
        <v>0</v>
      </c>
      <c r="U21" s="23">
        <f>Setembro!U21</f>
        <v>0</v>
      </c>
      <c r="V21" s="24"/>
      <c r="W21" s="23">
        <f>Setembro!W21</f>
        <v>0</v>
      </c>
      <c r="X21" s="23">
        <f>Setembro!X21</f>
        <v>0</v>
      </c>
      <c r="Y21" s="24"/>
      <c r="Z21" s="23">
        <f>Setembro!Z21</f>
        <v>0</v>
      </c>
      <c r="AA21" s="23">
        <f>Setembro!AA21</f>
        <v>0</v>
      </c>
      <c r="AB21" s="24"/>
      <c r="AC21" s="23">
        <f>Setembro!AC21</f>
        <v>0</v>
      </c>
      <c r="AD21" s="23">
        <f>Setembro!AD21</f>
        <v>0</v>
      </c>
    </row>
    <row r="22" spans="2:33" x14ac:dyDescent="0.25">
      <c r="B22" s="23">
        <f>Setembro!B22</f>
        <v>0</v>
      </c>
      <c r="C22" s="23">
        <f>Setembro!C22</f>
        <v>0</v>
      </c>
      <c r="D22" s="24"/>
      <c r="E22" s="23">
        <f>Setembro!E22</f>
        <v>0</v>
      </c>
      <c r="F22" s="23">
        <f>Setembro!F22</f>
        <v>0</v>
      </c>
      <c r="G22" s="24"/>
      <c r="H22" s="23">
        <f>Setembro!H22</f>
        <v>0</v>
      </c>
      <c r="I22" s="23">
        <f>Setembro!I22</f>
        <v>0</v>
      </c>
      <c r="J22" s="24"/>
      <c r="K22" s="23">
        <f>Setembro!K22</f>
        <v>0</v>
      </c>
      <c r="L22" s="23">
        <f>Setembro!L22</f>
        <v>0</v>
      </c>
      <c r="M22" s="24"/>
      <c r="N22" s="23">
        <f>Setembro!N22</f>
        <v>0</v>
      </c>
      <c r="O22" s="23">
        <f>Setembro!O22</f>
        <v>0</v>
      </c>
      <c r="P22" s="24"/>
      <c r="Q22" s="23">
        <f>Setembro!Q22</f>
        <v>0</v>
      </c>
      <c r="R22" s="23">
        <f>Setembro!R22</f>
        <v>0</v>
      </c>
      <c r="S22" s="24"/>
      <c r="T22" s="23">
        <f>Setembro!T22</f>
        <v>0</v>
      </c>
      <c r="U22" s="23">
        <f>Setembro!U22</f>
        <v>0</v>
      </c>
      <c r="V22" s="24"/>
      <c r="W22" s="23">
        <f>Setembro!W22</f>
        <v>0</v>
      </c>
      <c r="X22" s="23">
        <f>Setembro!X22</f>
        <v>0</v>
      </c>
      <c r="Y22" s="24"/>
      <c r="Z22" s="23">
        <f>Setembro!Z22</f>
        <v>0</v>
      </c>
      <c r="AA22" s="23">
        <f>Setembro!AA22</f>
        <v>0</v>
      </c>
      <c r="AB22" s="24"/>
      <c r="AC22" s="23">
        <f>Setembro!AC22</f>
        <v>0</v>
      </c>
      <c r="AD22" s="23">
        <f>Setembro!AD22</f>
        <v>0</v>
      </c>
    </row>
    <row r="23" spans="2:33" x14ac:dyDescent="0.25">
      <c r="B23" s="23">
        <f>Setembro!B23</f>
        <v>0</v>
      </c>
      <c r="C23" s="23">
        <f>Setembro!C23</f>
        <v>0</v>
      </c>
      <c r="D23" s="24"/>
      <c r="E23" s="23">
        <f>Setembro!E23</f>
        <v>0</v>
      </c>
      <c r="F23" s="23">
        <f>Setembro!F23</f>
        <v>0</v>
      </c>
      <c r="G23" s="24"/>
      <c r="H23" s="23">
        <f>Setembro!H23</f>
        <v>0</v>
      </c>
      <c r="I23" s="23">
        <f>Setembro!I23</f>
        <v>0</v>
      </c>
      <c r="J23" s="24"/>
      <c r="K23" s="23">
        <f>Setembro!K23</f>
        <v>0</v>
      </c>
      <c r="L23" s="23">
        <f>Setembro!L23</f>
        <v>0</v>
      </c>
      <c r="M23" s="24"/>
      <c r="N23" s="23">
        <f>Setembro!N23</f>
        <v>0</v>
      </c>
      <c r="O23" s="23">
        <f>Setembro!O23</f>
        <v>0</v>
      </c>
      <c r="P23" s="24"/>
      <c r="Q23" s="23">
        <f>Setembro!Q23</f>
        <v>0</v>
      </c>
      <c r="R23" s="23">
        <f>Setembro!R23</f>
        <v>0</v>
      </c>
      <c r="S23" s="24"/>
      <c r="T23" s="23">
        <f>Setembro!T23</f>
        <v>0</v>
      </c>
      <c r="U23" s="23">
        <f>Setembro!U23</f>
        <v>0</v>
      </c>
      <c r="V23" s="24"/>
      <c r="W23" s="23">
        <f>Setembro!W23</f>
        <v>0</v>
      </c>
      <c r="X23" s="23">
        <f>Setembro!X23</f>
        <v>0</v>
      </c>
      <c r="Y23" s="24"/>
      <c r="Z23" s="23">
        <f>Setembro!Z23</f>
        <v>0</v>
      </c>
      <c r="AA23" s="23">
        <f>Setembro!AA23</f>
        <v>0</v>
      </c>
      <c r="AB23" s="24"/>
      <c r="AC23" s="23">
        <f>Setembro!AC23</f>
        <v>0</v>
      </c>
      <c r="AD23" s="23">
        <f>Setembro!AD23</f>
        <v>0</v>
      </c>
    </row>
    <row r="24" spans="2:33" ht="16.5" customHeight="1" x14ac:dyDescent="0.25">
      <c r="B24" s="10" t="s">
        <v>98</v>
      </c>
      <c r="C24" s="10" t="s">
        <v>99</v>
      </c>
      <c r="E24" s="10" t="s">
        <v>98</v>
      </c>
      <c r="F24" s="10" t="s">
        <v>99</v>
      </c>
      <c r="H24" s="10" t="s">
        <v>98</v>
      </c>
      <c r="I24" s="10" t="s">
        <v>99</v>
      </c>
      <c r="K24" s="10" t="s">
        <v>98</v>
      </c>
      <c r="L24" s="10" t="s">
        <v>99</v>
      </c>
      <c r="N24" s="10" t="s">
        <v>98</v>
      </c>
      <c r="O24" s="10" t="s">
        <v>99</v>
      </c>
      <c r="Q24" s="10" t="s">
        <v>98</v>
      </c>
      <c r="R24" s="10" t="s">
        <v>99</v>
      </c>
      <c r="T24" s="10" t="s">
        <v>98</v>
      </c>
      <c r="U24" s="10" t="s">
        <v>99</v>
      </c>
      <c r="W24" s="10" t="s">
        <v>98</v>
      </c>
      <c r="X24" s="10" t="s">
        <v>99</v>
      </c>
      <c r="Z24" s="10" t="s">
        <v>98</v>
      </c>
      <c r="AA24" s="10" t="s">
        <v>99</v>
      </c>
      <c r="AC24" s="10" t="s">
        <v>98</v>
      </c>
      <c r="AD24" s="10" t="s">
        <v>99</v>
      </c>
    </row>
    <row r="25" spans="2:33" ht="18" x14ac:dyDescent="0.25">
      <c r="B25" s="9">
        <v>21</v>
      </c>
      <c r="C25" s="34" t="str">
        <f>IF(ISBLANK(Setembro!C25),"",Setembro!C25)</f>
        <v/>
      </c>
      <c r="E25" s="9">
        <v>22</v>
      </c>
      <c r="F25" s="34" t="str">
        <f>IF(ISBLANK(Setembro!F25),"",Setembro!F25)</f>
        <v/>
      </c>
      <c r="H25" s="9">
        <v>23</v>
      </c>
      <c r="I25" s="34" t="str">
        <f>IF(ISBLANK(Setembro!I25),"",Setembro!I25)</f>
        <v/>
      </c>
      <c r="K25" s="9">
        <v>24</v>
      </c>
      <c r="L25" s="34" t="str">
        <f>IF(ISBLANK(Setembro!L25),"",Setembro!L25)</f>
        <v/>
      </c>
      <c r="N25" s="9">
        <v>25</v>
      </c>
      <c r="O25" s="34" t="str">
        <f>IF(ISBLANK(Setembro!O25),"",Setembro!O25)</f>
        <v/>
      </c>
      <c r="Q25" s="9">
        <v>26</v>
      </c>
      <c r="R25" s="34" t="str">
        <f>IF(ISBLANK(Setembro!R25),"",Setembro!R25)</f>
        <v/>
      </c>
      <c r="T25" s="9">
        <v>27</v>
      </c>
      <c r="U25" s="34" t="str">
        <f>IF(ISBLANK(Setembro!U25),"",Setembro!U25)</f>
        <v/>
      </c>
      <c r="W25" s="9">
        <v>28</v>
      </c>
      <c r="X25" s="34" t="str">
        <f>IF(ISBLANK(Setembro!X25),"",Setembro!X25)</f>
        <v/>
      </c>
      <c r="Z25" s="9">
        <v>29</v>
      </c>
      <c r="AA25" s="34" t="str">
        <f>IF(ISBLANK(Setembro!AA25),"",Setembro!AA25)</f>
        <v/>
      </c>
      <c r="AC25" s="9">
        <v>30</v>
      </c>
      <c r="AD25" s="34" t="str">
        <f>IF(ISBLANK(Setembro!AD25),"",Setembro!AD25)</f>
        <v/>
      </c>
      <c r="AE25">
        <f>SUM(C25,F25,I25,L25,O25,R25,U25,X25,AA25,AD25)</f>
        <v>0</v>
      </c>
    </row>
    <row r="26" spans="2:33" x14ac:dyDescent="0.25">
      <c r="B26" s="108" t="s">
        <v>102</v>
      </c>
      <c r="C26" s="108"/>
      <c r="E26" s="108" t="s">
        <v>102</v>
      </c>
      <c r="F26" s="108"/>
      <c r="H26" s="108" t="s">
        <v>102</v>
      </c>
      <c r="I26" s="108"/>
      <c r="K26" s="108" t="s">
        <v>102</v>
      </c>
      <c r="L26" s="108"/>
      <c r="N26" s="108" t="s">
        <v>102</v>
      </c>
      <c r="O26" s="108"/>
      <c r="Q26" s="108" t="s">
        <v>102</v>
      </c>
      <c r="R26" s="108"/>
      <c r="T26" s="108" t="s">
        <v>102</v>
      </c>
      <c r="U26" s="108"/>
      <c r="W26" s="108" t="s">
        <v>102</v>
      </c>
      <c r="X26" s="108"/>
      <c r="Z26" s="108" t="s">
        <v>102</v>
      </c>
      <c r="AA26" s="108"/>
      <c r="AC26" s="108" t="s">
        <v>102</v>
      </c>
      <c r="AD26" s="108"/>
    </row>
    <row r="27" spans="2:33" x14ac:dyDescent="0.25">
      <c r="B27" s="109"/>
      <c r="C27" s="110"/>
      <c r="E27" s="109"/>
      <c r="F27" s="110"/>
      <c r="H27" s="109"/>
      <c r="I27" s="110"/>
      <c r="K27" s="109"/>
      <c r="L27" s="110"/>
      <c r="N27" s="109"/>
      <c r="O27" s="110"/>
      <c r="Q27" s="109"/>
      <c r="R27" s="110"/>
      <c r="T27" s="109"/>
      <c r="U27" s="110"/>
      <c r="W27" s="109"/>
      <c r="X27" s="110"/>
      <c r="Z27" s="109"/>
      <c r="AA27" s="110"/>
      <c r="AC27" s="109"/>
      <c r="AD27" s="110"/>
      <c r="AG27">
        <f>COUNT(B27:AD27)</f>
        <v>0</v>
      </c>
    </row>
    <row r="28" spans="2:33" s="39" customFormat="1" x14ac:dyDescent="0.25">
      <c r="B28" s="43" t="s">
        <v>80</v>
      </c>
      <c r="C28" s="41"/>
      <c r="E28" s="43" t="s">
        <v>80</v>
      </c>
      <c r="F28" s="41"/>
      <c r="H28" s="43" t="s">
        <v>80</v>
      </c>
      <c r="I28" s="41"/>
      <c r="K28" s="43" t="s">
        <v>80</v>
      </c>
      <c r="L28" s="41"/>
      <c r="N28" s="43" t="s">
        <v>80</v>
      </c>
      <c r="O28" s="41"/>
      <c r="Q28" s="43" t="s">
        <v>80</v>
      </c>
      <c r="R28" s="41"/>
      <c r="T28" s="43" t="s">
        <v>80</v>
      </c>
      <c r="U28" s="41"/>
      <c r="W28" s="43" t="s">
        <v>80</v>
      </c>
      <c r="X28" s="41"/>
      <c r="Z28" s="43" t="s">
        <v>80</v>
      </c>
      <c r="AA28" s="41"/>
      <c r="AC28" s="43" t="s">
        <v>80</v>
      </c>
      <c r="AD28" s="41"/>
      <c r="AF28" s="39">
        <f>SUM(C28,F28,I28,L28,O28,R28,U28,X28,AA28,AD28)</f>
        <v>0</v>
      </c>
    </row>
    <row r="29" spans="2:33" x14ac:dyDescent="0.25">
      <c r="B29" s="111" t="s">
        <v>103</v>
      </c>
      <c r="C29" s="111"/>
      <c r="E29" s="111" t="s">
        <v>103</v>
      </c>
      <c r="F29" s="111"/>
      <c r="H29" s="111" t="s">
        <v>103</v>
      </c>
      <c r="I29" s="111"/>
      <c r="K29" s="111" t="s">
        <v>103</v>
      </c>
      <c r="L29" s="111"/>
      <c r="N29" s="111" t="s">
        <v>103</v>
      </c>
      <c r="O29" s="111"/>
      <c r="Q29" s="111" t="s">
        <v>103</v>
      </c>
      <c r="R29" s="111"/>
      <c r="T29" s="111" t="s">
        <v>103</v>
      </c>
      <c r="U29" s="111"/>
      <c r="W29" s="111" t="s">
        <v>103</v>
      </c>
      <c r="X29" s="111"/>
      <c r="Z29" s="111" t="s">
        <v>103</v>
      </c>
      <c r="AA29" s="111"/>
      <c r="AC29" s="111" t="s">
        <v>103</v>
      </c>
      <c r="AD29" s="111"/>
    </row>
    <row r="30" spans="2:33" x14ac:dyDescent="0.25">
      <c r="B30" s="23">
        <f>Setembro!B30</f>
        <v>0</v>
      </c>
      <c r="C30" s="23">
        <f>Setembro!C30</f>
        <v>0</v>
      </c>
      <c r="D30" s="24"/>
      <c r="E30" s="23">
        <f>Setembro!E30</f>
        <v>0</v>
      </c>
      <c r="F30" s="23">
        <f>Setembro!F30</f>
        <v>0</v>
      </c>
      <c r="G30" s="24"/>
      <c r="H30" s="23">
        <f>Setembro!H30</f>
        <v>0</v>
      </c>
      <c r="I30" s="23">
        <f>Setembro!I30</f>
        <v>0</v>
      </c>
      <c r="J30" s="24"/>
      <c r="K30" s="23">
        <f>Setembro!K30</f>
        <v>0</v>
      </c>
      <c r="L30" s="23">
        <f>Setembro!L30</f>
        <v>0</v>
      </c>
      <c r="M30" s="24"/>
      <c r="N30" s="23">
        <f>Setembro!N30</f>
        <v>0</v>
      </c>
      <c r="O30" s="23">
        <f>Setembro!O30</f>
        <v>0</v>
      </c>
      <c r="P30" s="24"/>
      <c r="Q30" s="23">
        <f>Setembro!Q30</f>
        <v>0</v>
      </c>
      <c r="R30" s="23">
        <f>Setembro!R30</f>
        <v>0</v>
      </c>
      <c r="S30" s="24"/>
      <c r="T30" s="23">
        <f>Setembro!T30</f>
        <v>0</v>
      </c>
      <c r="U30" s="23">
        <f>Setembro!U30</f>
        <v>0</v>
      </c>
      <c r="V30" s="24"/>
      <c r="W30" s="23">
        <f>Setembro!W30</f>
        <v>0</v>
      </c>
      <c r="X30" s="23">
        <f>Setembro!X30</f>
        <v>0</v>
      </c>
      <c r="Y30" s="24"/>
      <c r="Z30" s="23">
        <f>Setembro!Z30</f>
        <v>0</v>
      </c>
      <c r="AA30" s="23">
        <f>Setembro!AA30</f>
        <v>0</v>
      </c>
      <c r="AB30" s="24"/>
      <c r="AC30" s="23">
        <f>Setembro!AC30</f>
        <v>0</v>
      </c>
      <c r="AD30" s="23">
        <f>Setembro!AD30</f>
        <v>0</v>
      </c>
    </row>
    <row r="31" spans="2:33" x14ac:dyDescent="0.25">
      <c r="B31" s="23">
        <f>Setembro!B31</f>
        <v>0</v>
      </c>
      <c r="C31" s="23">
        <f>Setembro!C31</f>
        <v>0</v>
      </c>
      <c r="D31" s="24"/>
      <c r="E31" s="23">
        <f>Setembro!E31</f>
        <v>0</v>
      </c>
      <c r="F31" s="23">
        <f>Setembro!F31</f>
        <v>0</v>
      </c>
      <c r="G31" s="24"/>
      <c r="H31" s="23">
        <f>Setembro!H31</f>
        <v>0</v>
      </c>
      <c r="I31" s="23">
        <f>Setembro!I31</f>
        <v>0</v>
      </c>
      <c r="J31" s="24"/>
      <c r="K31" s="23">
        <f>Setembro!K31</f>
        <v>0</v>
      </c>
      <c r="L31" s="23">
        <f>Setembro!L31</f>
        <v>0</v>
      </c>
      <c r="M31" s="24"/>
      <c r="N31" s="23">
        <f>Setembro!N31</f>
        <v>0</v>
      </c>
      <c r="O31" s="23">
        <f>Setembro!O31</f>
        <v>0</v>
      </c>
      <c r="P31" s="24"/>
      <c r="Q31" s="23">
        <f>Setembro!Q31</f>
        <v>0</v>
      </c>
      <c r="R31" s="23">
        <f>Setembro!R31</f>
        <v>0</v>
      </c>
      <c r="S31" s="24"/>
      <c r="T31" s="23">
        <f>Setembro!T31</f>
        <v>0</v>
      </c>
      <c r="U31" s="23">
        <f>Setembro!U31</f>
        <v>0</v>
      </c>
      <c r="V31" s="24"/>
      <c r="W31" s="23">
        <f>Setembro!W31</f>
        <v>0</v>
      </c>
      <c r="X31" s="23">
        <f>Setembro!X31</f>
        <v>0</v>
      </c>
      <c r="Y31" s="24"/>
      <c r="Z31" s="23">
        <f>Setembro!Z31</f>
        <v>0</v>
      </c>
      <c r="AA31" s="23">
        <f>Setembro!AA31</f>
        <v>0</v>
      </c>
      <c r="AB31" s="24"/>
      <c r="AC31" s="23">
        <f>Setembro!AC31</f>
        <v>0</v>
      </c>
      <c r="AD31" s="23">
        <f>Setembro!AD31</f>
        <v>0</v>
      </c>
    </row>
    <row r="32" spans="2:33" ht="16.5" customHeight="1" x14ac:dyDescent="0.25">
      <c r="B32" s="23">
        <f>Setembro!B32</f>
        <v>0</v>
      </c>
      <c r="C32" s="23">
        <f>Setembro!C32</f>
        <v>0</v>
      </c>
      <c r="D32" s="24"/>
      <c r="E32" s="23">
        <f>Setembro!E32</f>
        <v>0</v>
      </c>
      <c r="F32" s="23">
        <f>Setembro!F32</f>
        <v>0</v>
      </c>
      <c r="G32" s="24"/>
      <c r="H32" s="23">
        <f>Setembro!H32</f>
        <v>0</v>
      </c>
      <c r="I32" s="23">
        <f>Setembro!I32</f>
        <v>0</v>
      </c>
      <c r="J32" s="24"/>
      <c r="K32" s="23">
        <f>Setembro!K32</f>
        <v>0</v>
      </c>
      <c r="L32" s="23">
        <f>Setembro!L32</f>
        <v>0</v>
      </c>
      <c r="M32" s="24"/>
      <c r="N32" s="23">
        <f>Setembro!N32</f>
        <v>0</v>
      </c>
      <c r="O32" s="23">
        <f>Setembro!O32</f>
        <v>0</v>
      </c>
      <c r="P32" s="24"/>
      <c r="Q32" s="23">
        <f>Setembro!Q32</f>
        <v>0</v>
      </c>
      <c r="R32" s="23">
        <f>Setembro!R32</f>
        <v>0</v>
      </c>
      <c r="S32" s="24"/>
      <c r="T32" s="23">
        <f>Setembro!T32</f>
        <v>0</v>
      </c>
      <c r="U32" s="23">
        <f>Setembro!U32</f>
        <v>0</v>
      </c>
      <c r="V32" s="24"/>
      <c r="W32" s="23">
        <f>Setembro!W32</f>
        <v>0</v>
      </c>
      <c r="X32" s="23">
        <f>Setembro!X32</f>
        <v>0</v>
      </c>
      <c r="Y32" s="24"/>
      <c r="Z32" s="23">
        <f>Setembro!Z32</f>
        <v>0</v>
      </c>
      <c r="AA32" s="23">
        <f>Setembro!AA32</f>
        <v>0</v>
      </c>
      <c r="AB32" s="24"/>
      <c r="AC32" s="23">
        <f>Setembro!AC32</f>
        <v>0</v>
      </c>
      <c r="AD32" s="23">
        <f>Setembro!AD32</f>
        <v>0</v>
      </c>
    </row>
    <row r="33" spans="2:33" x14ac:dyDescent="0.25">
      <c r="B33" s="10" t="s">
        <v>98</v>
      </c>
      <c r="C33" s="10" t="s">
        <v>99</v>
      </c>
      <c r="E33" s="10" t="s">
        <v>98</v>
      </c>
      <c r="F33" s="10" t="s">
        <v>99</v>
      </c>
      <c r="H33" s="10" t="s">
        <v>98</v>
      </c>
      <c r="I33" s="10" t="s">
        <v>99</v>
      </c>
      <c r="K33" s="10" t="s">
        <v>98</v>
      </c>
      <c r="L33" s="10" t="s">
        <v>99</v>
      </c>
      <c r="N33" s="10" t="s">
        <v>98</v>
      </c>
      <c r="O33" s="10" t="s">
        <v>99</v>
      </c>
      <c r="Q33" s="10" t="s">
        <v>98</v>
      </c>
      <c r="R33" s="10" t="s">
        <v>99</v>
      </c>
      <c r="T33" s="10" t="s">
        <v>98</v>
      </c>
      <c r="U33" s="10" t="s">
        <v>99</v>
      </c>
      <c r="W33" s="10" t="s">
        <v>98</v>
      </c>
      <c r="X33" s="10" t="s">
        <v>99</v>
      </c>
      <c r="Z33" s="10" t="s">
        <v>98</v>
      </c>
      <c r="AA33" s="10" t="s">
        <v>99</v>
      </c>
      <c r="AC33" s="10" t="s">
        <v>98</v>
      </c>
      <c r="AD33" s="10" t="s">
        <v>99</v>
      </c>
    </row>
    <row r="34" spans="2:33" ht="18" x14ac:dyDescent="0.25">
      <c r="B34" s="9">
        <v>31</v>
      </c>
      <c r="C34" s="34" t="str">
        <f>IF(ISBLANK(Setembro!C34),"",Setembro!C34)</f>
        <v/>
      </c>
      <c r="E34" s="9">
        <v>32</v>
      </c>
      <c r="F34" s="34" t="str">
        <f>IF(ISBLANK(Setembro!F34),"",Setembro!F34)</f>
        <v/>
      </c>
      <c r="H34" s="9">
        <v>33</v>
      </c>
      <c r="I34" s="34" t="str">
        <f>IF(ISBLANK(Setembro!I34),"",Setembro!I34)</f>
        <v/>
      </c>
      <c r="K34" s="9">
        <v>34</v>
      </c>
      <c r="L34" s="34" t="str">
        <f>IF(ISBLANK(Setembro!L34),"",Setembro!L34)</f>
        <v/>
      </c>
      <c r="N34" s="9">
        <v>35</v>
      </c>
      <c r="O34" s="34" t="str">
        <f>IF(ISBLANK(Setembro!O34),"",Setembro!O34)</f>
        <v/>
      </c>
      <c r="Q34" s="9">
        <v>36</v>
      </c>
      <c r="R34" s="34" t="str">
        <f>IF(ISBLANK(Setembro!R34),"",Setembro!R34)</f>
        <v/>
      </c>
      <c r="T34" s="9">
        <v>37</v>
      </c>
      <c r="U34" s="34" t="str">
        <f>IF(ISBLANK(Setembro!U34),"",Setembro!U34)</f>
        <v/>
      </c>
      <c r="W34" s="9">
        <v>38</v>
      </c>
      <c r="X34" s="34" t="str">
        <f>IF(ISBLANK(Setembro!X34),"",Setembro!X34)</f>
        <v/>
      </c>
      <c r="Z34" s="9">
        <v>39</v>
      </c>
      <c r="AA34" s="34" t="str">
        <f>IF(ISBLANK(Setembro!AA34),"",Setembro!AA34)</f>
        <v/>
      </c>
      <c r="AC34" s="9">
        <v>40</v>
      </c>
      <c r="AD34" s="34" t="str">
        <f>IF(ISBLANK(Setembro!AD34),"",Setembro!AD34)</f>
        <v/>
      </c>
      <c r="AE34">
        <f>SUM(C34,F34,I34,L34,O34,R34,U34,X34,AA34,AD34)</f>
        <v>0</v>
      </c>
    </row>
    <row r="35" spans="2:33" x14ac:dyDescent="0.25">
      <c r="B35" s="108" t="s">
        <v>102</v>
      </c>
      <c r="C35" s="108"/>
      <c r="E35" s="108" t="s">
        <v>102</v>
      </c>
      <c r="F35" s="108"/>
      <c r="H35" s="108" t="s">
        <v>102</v>
      </c>
      <c r="I35" s="108"/>
      <c r="K35" s="108" t="s">
        <v>102</v>
      </c>
      <c r="L35" s="108"/>
      <c r="N35" s="108" t="s">
        <v>102</v>
      </c>
      <c r="O35" s="108"/>
      <c r="Q35" s="108" t="s">
        <v>102</v>
      </c>
      <c r="R35" s="108"/>
      <c r="T35" s="108" t="s">
        <v>102</v>
      </c>
      <c r="U35" s="108"/>
      <c r="W35" s="108" t="s">
        <v>102</v>
      </c>
      <c r="X35" s="108"/>
      <c r="Z35" s="108" t="s">
        <v>102</v>
      </c>
      <c r="AA35" s="108"/>
      <c r="AC35" s="108" t="s">
        <v>102</v>
      </c>
      <c r="AD35" s="108"/>
    </row>
    <row r="36" spans="2:33" x14ac:dyDescent="0.25">
      <c r="B36" s="109"/>
      <c r="C36" s="110"/>
      <c r="E36" s="109"/>
      <c r="F36" s="110"/>
      <c r="H36" s="109"/>
      <c r="I36" s="110"/>
      <c r="K36" s="109"/>
      <c r="L36" s="110"/>
      <c r="N36" s="109"/>
      <c r="O36" s="110"/>
      <c r="Q36" s="109"/>
      <c r="R36" s="110"/>
      <c r="T36" s="109"/>
      <c r="U36" s="110"/>
      <c r="W36" s="109"/>
      <c r="X36" s="110"/>
      <c r="Z36" s="109"/>
      <c r="AA36" s="110"/>
      <c r="AC36" s="109"/>
      <c r="AD36" s="110"/>
      <c r="AG36">
        <f>COUNT(B36:AD36)</f>
        <v>0</v>
      </c>
    </row>
    <row r="37" spans="2:33" s="39" customFormat="1" x14ac:dyDescent="0.25">
      <c r="B37" s="43" t="s">
        <v>80</v>
      </c>
      <c r="C37" s="41"/>
      <c r="E37" s="43" t="s">
        <v>80</v>
      </c>
      <c r="F37" s="41"/>
      <c r="H37" s="43" t="s">
        <v>80</v>
      </c>
      <c r="I37" s="41"/>
      <c r="K37" s="43" t="s">
        <v>80</v>
      </c>
      <c r="L37" s="41"/>
      <c r="N37" s="43" t="s">
        <v>80</v>
      </c>
      <c r="O37" s="41"/>
      <c r="Q37" s="43" t="s">
        <v>80</v>
      </c>
      <c r="R37" s="41"/>
      <c r="T37" s="43" t="s">
        <v>80</v>
      </c>
      <c r="U37" s="41"/>
      <c r="W37" s="43" t="s">
        <v>80</v>
      </c>
      <c r="X37" s="41"/>
      <c r="Z37" s="43" t="s">
        <v>80</v>
      </c>
      <c r="AA37" s="41"/>
      <c r="AC37" s="43" t="s">
        <v>80</v>
      </c>
      <c r="AD37" s="41"/>
      <c r="AF37" s="39">
        <f>SUM(C37,F37,I37,L37,O37,R37,U37,X37,AA37,AD37)</f>
        <v>0</v>
      </c>
    </row>
    <row r="38" spans="2:33" x14ac:dyDescent="0.25">
      <c r="B38" s="111" t="s">
        <v>103</v>
      </c>
      <c r="C38" s="111"/>
      <c r="E38" s="111" t="s">
        <v>103</v>
      </c>
      <c r="F38" s="111"/>
      <c r="H38" s="111" t="s">
        <v>103</v>
      </c>
      <c r="I38" s="111"/>
      <c r="K38" s="111" t="s">
        <v>103</v>
      </c>
      <c r="L38" s="111"/>
      <c r="N38" s="111" t="s">
        <v>103</v>
      </c>
      <c r="O38" s="111"/>
      <c r="Q38" s="111" t="s">
        <v>103</v>
      </c>
      <c r="R38" s="111"/>
      <c r="T38" s="111" t="s">
        <v>103</v>
      </c>
      <c r="U38" s="111"/>
      <c r="W38" s="111" t="s">
        <v>103</v>
      </c>
      <c r="X38" s="111"/>
      <c r="Z38" s="111" t="s">
        <v>103</v>
      </c>
      <c r="AA38" s="111"/>
      <c r="AC38" s="111" t="s">
        <v>103</v>
      </c>
      <c r="AD38" s="111"/>
    </row>
    <row r="39" spans="2:33" x14ac:dyDescent="0.25">
      <c r="B39" s="23">
        <f>Setembro!B39</f>
        <v>0</v>
      </c>
      <c r="C39" s="23">
        <f>Setembro!C39</f>
        <v>0</v>
      </c>
      <c r="D39" s="24"/>
      <c r="E39" s="23">
        <f>Setembro!E39</f>
        <v>0</v>
      </c>
      <c r="F39" s="23">
        <f>Setembro!F39</f>
        <v>0</v>
      </c>
      <c r="G39" s="24"/>
      <c r="H39" s="23">
        <f>Setembro!H39</f>
        <v>0</v>
      </c>
      <c r="I39" s="23">
        <f>Setembro!I39</f>
        <v>0</v>
      </c>
      <c r="J39" s="24"/>
      <c r="K39" s="23">
        <f>Setembro!K39</f>
        <v>0</v>
      </c>
      <c r="L39" s="23">
        <f>Setembro!L39</f>
        <v>0</v>
      </c>
      <c r="M39" s="24"/>
      <c r="N39" s="23">
        <f>Setembro!N39</f>
        <v>0</v>
      </c>
      <c r="O39" s="23">
        <f>Setembro!O39</f>
        <v>0</v>
      </c>
      <c r="P39" s="24"/>
      <c r="Q39" s="23">
        <f>Setembro!Q39</f>
        <v>0</v>
      </c>
      <c r="R39" s="23">
        <f>Setembro!R39</f>
        <v>0</v>
      </c>
      <c r="S39" s="24"/>
      <c r="T39" s="23">
        <f>Setembro!T39</f>
        <v>0</v>
      </c>
      <c r="U39" s="23">
        <f>Setembro!U39</f>
        <v>0</v>
      </c>
      <c r="V39" s="24"/>
      <c r="W39" s="23">
        <f>Setembro!W39</f>
        <v>0</v>
      </c>
      <c r="X39" s="23">
        <f>Setembro!X39</f>
        <v>0</v>
      </c>
      <c r="Y39" s="24"/>
      <c r="Z39" s="23">
        <f>Setembro!Z39</f>
        <v>0</v>
      </c>
      <c r="AA39" s="23">
        <f>Setembro!AA39</f>
        <v>0</v>
      </c>
      <c r="AB39" s="24"/>
      <c r="AC39" s="23">
        <f>Setembro!AC39</f>
        <v>0</v>
      </c>
      <c r="AD39" s="23">
        <f>Setembro!AD39</f>
        <v>0</v>
      </c>
    </row>
    <row r="40" spans="2:33" x14ac:dyDescent="0.25">
      <c r="B40" s="23">
        <f>Setembro!B40</f>
        <v>0</v>
      </c>
      <c r="C40" s="23">
        <f>Setembro!C40</f>
        <v>0</v>
      </c>
      <c r="D40" s="24"/>
      <c r="E40" s="23">
        <f>Setembro!E40</f>
        <v>0</v>
      </c>
      <c r="F40" s="23">
        <f>Setembro!F40</f>
        <v>0</v>
      </c>
      <c r="G40" s="24"/>
      <c r="H40" s="23">
        <f>Setembro!H40</f>
        <v>0</v>
      </c>
      <c r="I40" s="23">
        <f>Setembro!I40</f>
        <v>0</v>
      </c>
      <c r="J40" s="24"/>
      <c r="K40" s="23">
        <f>Setembro!K40</f>
        <v>0</v>
      </c>
      <c r="L40" s="23">
        <f>Setembro!L40</f>
        <v>0</v>
      </c>
      <c r="M40" s="24"/>
      <c r="N40" s="23">
        <f>Setembro!N40</f>
        <v>0</v>
      </c>
      <c r="O40" s="23">
        <f>Setembro!O40</f>
        <v>0</v>
      </c>
      <c r="P40" s="24"/>
      <c r="Q40" s="23">
        <f>Setembro!Q40</f>
        <v>0</v>
      </c>
      <c r="R40" s="23">
        <f>Setembro!R40</f>
        <v>0</v>
      </c>
      <c r="S40" s="24"/>
      <c r="T40" s="23">
        <f>Setembro!T40</f>
        <v>0</v>
      </c>
      <c r="U40" s="23">
        <f>Setembro!U40</f>
        <v>0</v>
      </c>
      <c r="V40" s="24"/>
      <c r="W40" s="23">
        <f>Setembro!W40</f>
        <v>0</v>
      </c>
      <c r="X40" s="23">
        <f>Setembro!X40</f>
        <v>0</v>
      </c>
      <c r="Y40" s="24"/>
      <c r="Z40" s="23">
        <f>Setembro!Z40</f>
        <v>0</v>
      </c>
      <c r="AA40" s="23">
        <f>Setembro!AA40</f>
        <v>0</v>
      </c>
      <c r="AB40" s="24"/>
      <c r="AC40" s="23">
        <f>Setembro!AC40</f>
        <v>0</v>
      </c>
      <c r="AD40" s="23">
        <f>Setembro!AD40</f>
        <v>0</v>
      </c>
    </row>
    <row r="41" spans="2:33" ht="16.5" customHeight="1" x14ac:dyDescent="0.25">
      <c r="B41" s="23">
        <f>Setembro!B41</f>
        <v>0</v>
      </c>
      <c r="C41" s="23">
        <f>Setembro!C41</f>
        <v>0</v>
      </c>
      <c r="D41" s="24"/>
      <c r="E41" s="23">
        <f>Setembro!E41</f>
        <v>0</v>
      </c>
      <c r="F41" s="23">
        <f>Setembro!F41</f>
        <v>0</v>
      </c>
      <c r="G41" s="24"/>
      <c r="H41" s="23">
        <f>Setembro!H41</f>
        <v>0</v>
      </c>
      <c r="I41" s="23">
        <f>Setembro!I41</f>
        <v>0</v>
      </c>
      <c r="J41" s="24"/>
      <c r="K41" s="23">
        <f>Setembro!K41</f>
        <v>0</v>
      </c>
      <c r="L41" s="23">
        <f>Setembro!L41</f>
        <v>0</v>
      </c>
      <c r="M41" s="24"/>
      <c r="N41" s="23">
        <f>Setembro!N41</f>
        <v>0</v>
      </c>
      <c r="O41" s="23">
        <f>Setembro!O41</f>
        <v>0</v>
      </c>
      <c r="P41" s="24"/>
      <c r="Q41" s="23">
        <f>Setembro!Q41</f>
        <v>0</v>
      </c>
      <c r="R41" s="23">
        <f>Setembro!R41</f>
        <v>0</v>
      </c>
      <c r="S41" s="24"/>
      <c r="T41" s="23">
        <f>Setembro!T41</f>
        <v>0</v>
      </c>
      <c r="U41" s="23">
        <f>Setembro!U41</f>
        <v>0</v>
      </c>
      <c r="V41" s="24"/>
      <c r="W41" s="23">
        <f>Setembro!W41</f>
        <v>0</v>
      </c>
      <c r="X41" s="23">
        <f>Setembro!X41</f>
        <v>0</v>
      </c>
      <c r="Y41" s="24"/>
      <c r="Z41" s="23">
        <f>Setembro!Z41</f>
        <v>0</v>
      </c>
      <c r="AA41" s="23">
        <f>Setembro!AA41</f>
        <v>0</v>
      </c>
      <c r="AB41" s="24"/>
      <c r="AC41" s="23">
        <f>Setembro!AC41</f>
        <v>0</v>
      </c>
      <c r="AD41" s="23">
        <f>Setembro!AD41</f>
        <v>0</v>
      </c>
    </row>
    <row r="42" spans="2:33" x14ac:dyDescent="0.25">
      <c r="B42" s="10" t="s">
        <v>98</v>
      </c>
      <c r="C42" s="10" t="s">
        <v>99</v>
      </c>
      <c r="E42" s="10" t="s">
        <v>98</v>
      </c>
      <c r="F42" s="10" t="s">
        <v>99</v>
      </c>
      <c r="H42" s="10" t="s">
        <v>98</v>
      </c>
      <c r="I42" s="10" t="s">
        <v>99</v>
      </c>
      <c r="K42" s="10" t="s">
        <v>98</v>
      </c>
      <c r="L42" s="10" t="s">
        <v>99</v>
      </c>
      <c r="N42" s="10" t="s">
        <v>98</v>
      </c>
      <c r="O42" s="10" t="s">
        <v>99</v>
      </c>
      <c r="Q42" s="10" t="s">
        <v>98</v>
      </c>
      <c r="R42" s="10" t="s">
        <v>99</v>
      </c>
      <c r="T42" s="10" t="s">
        <v>98</v>
      </c>
      <c r="U42" s="10" t="s">
        <v>99</v>
      </c>
      <c r="W42" s="10" t="s">
        <v>98</v>
      </c>
      <c r="X42" s="10" t="s">
        <v>99</v>
      </c>
      <c r="Z42" s="10" t="s">
        <v>98</v>
      </c>
      <c r="AA42" s="10" t="s">
        <v>99</v>
      </c>
      <c r="AC42" s="10" t="s">
        <v>98</v>
      </c>
      <c r="AD42" s="10" t="s">
        <v>99</v>
      </c>
    </row>
    <row r="43" spans="2:33" ht="18" x14ac:dyDescent="0.25">
      <c r="B43" s="9">
        <v>41</v>
      </c>
      <c r="C43" s="34" t="str">
        <f>IF(ISBLANK(Setembro!C43),"",Setembro!C43)</f>
        <v/>
      </c>
      <c r="E43" s="9">
        <v>42</v>
      </c>
      <c r="F43" s="34" t="str">
        <f>IF(ISBLANK(Setembro!F43),"",Setembro!F43)</f>
        <v/>
      </c>
      <c r="H43" s="9">
        <v>43</v>
      </c>
      <c r="I43" s="34" t="str">
        <f>IF(ISBLANK(Setembro!I43),"",Setembro!I43)</f>
        <v/>
      </c>
      <c r="K43" s="9">
        <v>44</v>
      </c>
      <c r="L43" s="34" t="str">
        <f>IF(ISBLANK(Setembro!L43),"",Setembro!L43)</f>
        <v/>
      </c>
      <c r="N43" s="9">
        <v>45</v>
      </c>
      <c r="O43" s="34" t="str">
        <f>IF(ISBLANK(Setembro!O43),"",Setembro!O43)</f>
        <v/>
      </c>
      <c r="Q43" s="9">
        <v>46</v>
      </c>
      <c r="R43" s="34" t="str">
        <f>IF(ISBLANK(Setembro!R43),"",Setembro!R43)</f>
        <v/>
      </c>
      <c r="T43" s="9">
        <v>47</v>
      </c>
      <c r="U43" s="34" t="str">
        <f>IF(ISBLANK(Setembro!U43),"",Setembro!U43)</f>
        <v/>
      </c>
      <c r="W43" s="9">
        <v>48</v>
      </c>
      <c r="X43" s="34" t="str">
        <f>IF(ISBLANK(Setembro!X43),"",Setembro!X43)</f>
        <v/>
      </c>
      <c r="Z43" s="9">
        <v>49</v>
      </c>
      <c r="AA43" s="34" t="str">
        <f>IF(ISBLANK(Setembro!AA43),"",Setembro!AA43)</f>
        <v/>
      </c>
      <c r="AC43" s="9">
        <v>50</v>
      </c>
      <c r="AD43" s="34" t="str">
        <f>IF(ISBLANK(Setembro!AD43),"",Setembro!AD43)</f>
        <v/>
      </c>
      <c r="AE43">
        <f>SUM(C43,F43,I43,L43,O43,R43,U43,X43,AA43,AD43)</f>
        <v>0</v>
      </c>
    </row>
    <row r="44" spans="2:33" x14ac:dyDescent="0.25">
      <c r="B44" s="108" t="s">
        <v>102</v>
      </c>
      <c r="C44" s="108"/>
      <c r="E44" s="108" t="s">
        <v>102</v>
      </c>
      <c r="F44" s="108"/>
      <c r="H44" s="108" t="s">
        <v>102</v>
      </c>
      <c r="I44" s="108"/>
      <c r="K44" s="108" t="s">
        <v>102</v>
      </c>
      <c r="L44" s="108"/>
      <c r="N44" s="108" t="s">
        <v>102</v>
      </c>
      <c r="O44" s="108"/>
      <c r="Q44" s="108" t="s">
        <v>102</v>
      </c>
      <c r="R44" s="108"/>
      <c r="T44" s="108" t="s">
        <v>102</v>
      </c>
      <c r="U44" s="108"/>
      <c r="W44" s="108" t="s">
        <v>102</v>
      </c>
      <c r="X44" s="108"/>
      <c r="Z44" s="108" t="s">
        <v>102</v>
      </c>
      <c r="AA44" s="108"/>
      <c r="AC44" s="108" t="s">
        <v>102</v>
      </c>
      <c r="AD44" s="108"/>
    </row>
    <row r="45" spans="2:33" x14ac:dyDescent="0.25">
      <c r="B45" s="109"/>
      <c r="C45" s="110"/>
      <c r="E45" s="109"/>
      <c r="F45" s="110"/>
      <c r="H45" s="109"/>
      <c r="I45" s="110"/>
      <c r="K45" s="109"/>
      <c r="L45" s="110"/>
      <c r="N45" s="109"/>
      <c r="O45" s="110"/>
      <c r="Q45" s="109"/>
      <c r="R45" s="110"/>
      <c r="T45" s="109"/>
      <c r="U45" s="110"/>
      <c r="W45" s="109"/>
      <c r="X45" s="110"/>
      <c r="Z45" s="109"/>
      <c r="AA45" s="110"/>
      <c r="AC45" s="109"/>
      <c r="AD45" s="110"/>
      <c r="AG45">
        <f>COUNT(B45:AD45)</f>
        <v>0</v>
      </c>
    </row>
    <row r="46" spans="2:33" s="39" customFormat="1" x14ac:dyDescent="0.25">
      <c r="B46" s="43" t="s">
        <v>80</v>
      </c>
      <c r="C46" s="41"/>
      <c r="E46" s="43" t="s">
        <v>80</v>
      </c>
      <c r="F46" s="41"/>
      <c r="H46" s="43" t="s">
        <v>80</v>
      </c>
      <c r="I46" s="41"/>
      <c r="K46" s="43" t="s">
        <v>80</v>
      </c>
      <c r="L46" s="41"/>
      <c r="N46" s="43" t="s">
        <v>80</v>
      </c>
      <c r="O46" s="41"/>
      <c r="Q46" s="43" t="s">
        <v>80</v>
      </c>
      <c r="R46" s="41"/>
      <c r="T46" s="43" t="s">
        <v>80</v>
      </c>
      <c r="U46" s="41"/>
      <c r="W46" s="43" t="s">
        <v>80</v>
      </c>
      <c r="X46" s="41"/>
      <c r="Z46" s="43" t="s">
        <v>80</v>
      </c>
      <c r="AA46" s="41"/>
      <c r="AC46" s="43" t="s">
        <v>80</v>
      </c>
      <c r="AD46" s="41"/>
      <c r="AF46" s="39">
        <f>SUM(C46,F46,I46,L46,O46,R46,U46,X46,AA46,AD46)</f>
        <v>0</v>
      </c>
    </row>
    <row r="47" spans="2:33" x14ac:dyDescent="0.25">
      <c r="B47" s="111" t="s">
        <v>103</v>
      </c>
      <c r="C47" s="111"/>
      <c r="E47" s="111" t="s">
        <v>103</v>
      </c>
      <c r="F47" s="111"/>
      <c r="H47" s="111" t="s">
        <v>103</v>
      </c>
      <c r="I47" s="111"/>
      <c r="K47" s="111" t="s">
        <v>103</v>
      </c>
      <c r="L47" s="111"/>
      <c r="N47" s="111" t="s">
        <v>103</v>
      </c>
      <c r="O47" s="111"/>
      <c r="Q47" s="111" t="s">
        <v>103</v>
      </c>
      <c r="R47" s="111"/>
      <c r="T47" s="111" t="s">
        <v>103</v>
      </c>
      <c r="U47" s="111"/>
      <c r="W47" s="111" t="s">
        <v>103</v>
      </c>
      <c r="X47" s="111"/>
      <c r="Z47" s="111" t="s">
        <v>103</v>
      </c>
      <c r="AA47" s="111"/>
      <c r="AC47" s="111" t="s">
        <v>103</v>
      </c>
      <c r="AD47" s="111"/>
    </row>
    <row r="48" spans="2:33" x14ac:dyDescent="0.25">
      <c r="B48" s="23">
        <f>Setembro!B48</f>
        <v>0</v>
      </c>
      <c r="C48" s="23">
        <f>Setembro!C48</f>
        <v>0</v>
      </c>
      <c r="D48" s="24"/>
      <c r="E48" s="23">
        <f>Setembro!E48</f>
        <v>0</v>
      </c>
      <c r="F48" s="23">
        <f>Setembro!F48</f>
        <v>0</v>
      </c>
      <c r="G48" s="24"/>
      <c r="H48" s="23">
        <f>Setembro!H48</f>
        <v>0</v>
      </c>
      <c r="I48" s="23">
        <f>Setembro!I48</f>
        <v>0</v>
      </c>
      <c r="J48" s="24"/>
      <c r="K48" s="23">
        <f>Setembro!K48</f>
        <v>0</v>
      </c>
      <c r="L48" s="23">
        <f>Setembro!L48</f>
        <v>0</v>
      </c>
      <c r="M48" s="24"/>
      <c r="N48" s="23">
        <f>Setembro!N48</f>
        <v>0</v>
      </c>
      <c r="O48" s="23">
        <f>Setembro!O48</f>
        <v>0</v>
      </c>
      <c r="P48" s="24"/>
      <c r="Q48" s="23">
        <f>Setembro!Q48</f>
        <v>0</v>
      </c>
      <c r="R48" s="23">
        <f>Setembro!R48</f>
        <v>0</v>
      </c>
      <c r="S48" s="24"/>
      <c r="T48" s="23">
        <f>Setembro!T48</f>
        <v>0</v>
      </c>
      <c r="U48" s="23">
        <f>Setembro!U48</f>
        <v>0</v>
      </c>
      <c r="V48" s="24"/>
      <c r="W48" s="23">
        <f>Setembro!W48</f>
        <v>0</v>
      </c>
      <c r="X48" s="23">
        <f>Setembro!X48</f>
        <v>0</v>
      </c>
      <c r="Y48" s="24"/>
      <c r="Z48" s="23">
        <f>Setembro!Z48</f>
        <v>0</v>
      </c>
      <c r="AA48" s="23">
        <f>Setembro!AA48</f>
        <v>0</v>
      </c>
      <c r="AB48" s="24"/>
      <c r="AC48" s="23">
        <f>Setembro!AC48</f>
        <v>0</v>
      </c>
      <c r="AD48" s="23">
        <f>Setembro!AD48</f>
        <v>0</v>
      </c>
    </row>
    <row r="49" spans="2:33" x14ac:dyDescent="0.25">
      <c r="B49" s="23">
        <f>Setembro!B49</f>
        <v>0</v>
      </c>
      <c r="C49" s="23">
        <f>Setembro!C49</f>
        <v>0</v>
      </c>
      <c r="D49" s="24"/>
      <c r="E49" s="23">
        <f>Setembro!E49</f>
        <v>0</v>
      </c>
      <c r="F49" s="23">
        <f>Setembro!F49</f>
        <v>0</v>
      </c>
      <c r="G49" s="24"/>
      <c r="H49" s="23">
        <f>Setembro!H49</f>
        <v>0</v>
      </c>
      <c r="I49" s="23">
        <f>Setembro!I49</f>
        <v>0</v>
      </c>
      <c r="J49" s="24"/>
      <c r="K49" s="23">
        <f>Setembro!K49</f>
        <v>0</v>
      </c>
      <c r="L49" s="23">
        <f>Setembro!L49</f>
        <v>0</v>
      </c>
      <c r="M49" s="24"/>
      <c r="N49" s="23">
        <f>Setembro!N49</f>
        <v>0</v>
      </c>
      <c r="O49" s="23">
        <f>Setembro!O49</f>
        <v>0</v>
      </c>
      <c r="P49" s="24"/>
      <c r="Q49" s="23">
        <f>Setembro!Q49</f>
        <v>0</v>
      </c>
      <c r="R49" s="23">
        <f>Setembro!R49</f>
        <v>0</v>
      </c>
      <c r="S49" s="24"/>
      <c r="T49" s="23">
        <f>Setembro!T49</f>
        <v>0</v>
      </c>
      <c r="U49" s="23">
        <f>Setembro!U49</f>
        <v>0</v>
      </c>
      <c r="V49" s="24"/>
      <c r="W49" s="23">
        <f>Setembro!W49</f>
        <v>0</v>
      </c>
      <c r="X49" s="23">
        <f>Setembro!X49</f>
        <v>0</v>
      </c>
      <c r="Y49" s="24"/>
      <c r="Z49" s="23">
        <f>Setembro!Z49</f>
        <v>0</v>
      </c>
      <c r="AA49" s="23">
        <f>Setembro!AA49</f>
        <v>0</v>
      </c>
      <c r="AB49" s="24"/>
      <c r="AC49" s="23">
        <f>Setembro!AC49</f>
        <v>0</v>
      </c>
      <c r="AD49" s="23">
        <f>Setembro!AD49</f>
        <v>0</v>
      </c>
    </row>
    <row r="50" spans="2:33" ht="16.5" customHeight="1" x14ac:dyDescent="0.25">
      <c r="B50" s="23">
        <f>Setembro!B50</f>
        <v>0</v>
      </c>
      <c r="C50" s="23">
        <f>Setembro!C50</f>
        <v>0</v>
      </c>
      <c r="D50" s="24"/>
      <c r="E50" s="23">
        <f>Setembro!E50</f>
        <v>0</v>
      </c>
      <c r="F50" s="23">
        <f>Setembro!F50</f>
        <v>0</v>
      </c>
      <c r="G50" s="24"/>
      <c r="H50" s="23">
        <f>Setembro!H50</f>
        <v>0</v>
      </c>
      <c r="I50" s="23">
        <f>Setembro!I50</f>
        <v>0</v>
      </c>
      <c r="J50" s="24"/>
      <c r="K50" s="23">
        <f>Setembro!K50</f>
        <v>0</v>
      </c>
      <c r="L50" s="23">
        <f>Setembro!L50</f>
        <v>0</v>
      </c>
      <c r="M50" s="24"/>
      <c r="N50" s="23">
        <f>Setembro!N50</f>
        <v>0</v>
      </c>
      <c r="O50" s="23">
        <f>Setembro!O50</f>
        <v>0</v>
      </c>
      <c r="P50" s="24"/>
      <c r="Q50" s="23">
        <f>Setembro!Q50</f>
        <v>0</v>
      </c>
      <c r="R50" s="23">
        <f>Setembro!R50</f>
        <v>0</v>
      </c>
      <c r="S50" s="24"/>
      <c r="T50" s="23">
        <f>Setembro!T50</f>
        <v>0</v>
      </c>
      <c r="U50" s="23">
        <f>Setembro!U50</f>
        <v>0</v>
      </c>
      <c r="V50" s="24"/>
      <c r="W50" s="23">
        <f>Setembro!W50</f>
        <v>0</v>
      </c>
      <c r="X50" s="23">
        <f>Setembro!X50</f>
        <v>0</v>
      </c>
      <c r="Y50" s="24"/>
      <c r="Z50" s="23">
        <f>Setembro!Z50</f>
        <v>0</v>
      </c>
      <c r="AA50" s="23">
        <f>Setembro!AA50</f>
        <v>0</v>
      </c>
      <c r="AB50" s="24"/>
      <c r="AC50" s="23">
        <f>Setembro!AC50</f>
        <v>0</v>
      </c>
      <c r="AD50" s="23">
        <f>Setembro!AD50</f>
        <v>0</v>
      </c>
    </row>
    <row r="51" spans="2:33" x14ac:dyDescent="0.25">
      <c r="B51" s="10" t="s">
        <v>98</v>
      </c>
      <c r="C51" s="10" t="s">
        <v>99</v>
      </c>
      <c r="E51" s="10" t="s">
        <v>98</v>
      </c>
      <c r="F51" s="10" t="s">
        <v>99</v>
      </c>
      <c r="H51" s="10" t="s">
        <v>98</v>
      </c>
      <c r="I51" s="10" t="s">
        <v>99</v>
      </c>
      <c r="K51" s="10" t="s">
        <v>98</v>
      </c>
      <c r="L51" s="10" t="s">
        <v>99</v>
      </c>
      <c r="N51" s="10" t="s">
        <v>98</v>
      </c>
      <c r="O51" s="10" t="s">
        <v>99</v>
      </c>
      <c r="Q51" s="10" t="s">
        <v>98</v>
      </c>
      <c r="R51" s="10" t="s">
        <v>99</v>
      </c>
      <c r="T51" s="10" t="s">
        <v>98</v>
      </c>
      <c r="U51" s="10" t="s">
        <v>99</v>
      </c>
      <c r="W51" s="10" t="s">
        <v>98</v>
      </c>
      <c r="X51" s="10" t="s">
        <v>99</v>
      </c>
      <c r="Z51" s="10" t="s">
        <v>98</v>
      </c>
      <c r="AA51" s="10" t="s">
        <v>99</v>
      </c>
      <c r="AC51" s="10" t="s">
        <v>98</v>
      </c>
      <c r="AD51" s="10" t="s">
        <v>99</v>
      </c>
    </row>
    <row r="52" spans="2:33" ht="18" x14ac:dyDescent="0.25">
      <c r="B52" s="9">
        <v>51</v>
      </c>
      <c r="C52" s="34" t="str">
        <f>IF(ISBLANK(Setembro!C52),"",Setembro!C52)</f>
        <v/>
      </c>
      <c r="E52" s="9">
        <v>52</v>
      </c>
      <c r="F52" s="34" t="str">
        <f>IF(ISBLANK(Setembro!F52),"",Setembro!F52)</f>
        <v/>
      </c>
      <c r="H52" s="9">
        <v>53</v>
      </c>
      <c r="I52" s="34" t="str">
        <f>IF(ISBLANK(Setembro!I52),"",Setembro!I52)</f>
        <v/>
      </c>
      <c r="K52" s="9">
        <v>54</v>
      </c>
      <c r="L52" s="34" t="str">
        <f>IF(ISBLANK(Setembro!L52),"",Setembro!L52)</f>
        <v/>
      </c>
      <c r="N52" s="9">
        <v>55</v>
      </c>
      <c r="O52" s="34" t="str">
        <f>IF(ISBLANK(Setembro!O52),"",Setembro!O52)</f>
        <v/>
      </c>
      <c r="Q52" s="9">
        <v>56</v>
      </c>
      <c r="R52" s="34" t="str">
        <f>IF(ISBLANK(Setembro!R52),"",Setembro!R52)</f>
        <v/>
      </c>
      <c r="T52" s="9">
        <v>57</v>
      </c>
      <c r="U52" s="34" t="str">
        <f>IF(ISBLANK(Setembro!U52),"",Setembro!U52)</f>
        <v/>
      </c>
      <c r="W52" s="9">
        <v>58</v>
      </c>
      <c r="X52" s="34" t="str">
        <f>IF(ISBLANK(Setembro!X52),"",Setembro!X52)</f>
        <v/>
      </c>
      <c r="Z52" s="9">
        <v>59</v>
      </c>
      <c r="AA52" s="34" t="str">
        <f>IF(ISBLANK(Setembro!AA52),"",Setembro!AA52)</f>
        <v/>
      </c>
      <c r="AC52" s="9">
        <v>60</v>
      </c>
      <c r="AD52" s="34" t="str">
        <f>IF(ISBLANK(Setembro!AD52),"",Setembro!AD52)</f>
        <v/>
      </c>
      <c r="AE52">
        <f>SUM(C52,F52,I52,L52,O52,R52,U52,X52,AA52,AD52)</f>
        <v>0</v>
      </c>
    </row>
    <row r="53" spans="2:33" x14ac:dyDescent="0.25">
      <c r="B53" s="108" t="s">
        <v>102</v>
      </c>
      <c r="C53" s="108"/>
      <c r="E53" s="108" t="s">
        <v>102</v>
      </c>
      <c r="F53" s="108"/>
      <c r="H53" s="108" t="s">
        <v>102</v>
      </c>
      <c r="I53" s="108"/>
      <c r="K53" s="108" t="s">
        <v>102</v>
      </c>
      <c r="L53" s="108"/>
      <c r="N53" s="108" t="s">
        <v>102</v>
      </c>
      <c r="O53" s="108"/>
      <c r="Q53" s="108" t="s">
        <v>102</v>
      </c>
      <c r="R53" s="108"/>
      <c r="T53" s="108" t="s">
        <v>102</v>
      </c>
      <c r="U53" s="108"/>
      <c r="W53" s="108" t="s">
        <v>102</v>
      </c>
      <c r="X53" s="108"/>
      <c r="Z53" s="108" t="s">
        <v>102</v>
      </c>
      <c r="AA53" s="108"/>
      <c r="AC53" s="108" t="s">
        <v>102</v>
      </c>
      <c r="AD53" s="108"/>
    </row>
    <row r="54" spans="2:33" x14ac:dyDescent="0.25">
      <c r="B54" s="109"/>
      <c r="C54" s="110"/>
      <c r="E54" s="109"/>
      <c r="F54" s="110"/>
      <c r="H54" s="109"/>
      <c r="I54" s="110"/>
      <c r="K54" s="109"/>
      <c r="L54" s="110"/>
      <c r="N54" s="109"/>
      <c r="O54" s="110"/>
      <c r="Q54" s="109"/>
      <c r="R54" s="110"/>
      <c r="T54" s="109"/>
      <c r="U54" s="110"/>
      <c r="W54" s="109"/>
      <c r="X54" s="110"/>
      <c r="Z54" s="109"/>
      <c r="AA54" s="110"/>
      <c r="AC54" s="109"/>
      <c r="AD54" s="110"/>
      <c r="AG54">
        <f>COUNT(B54:AD54)</f>
        <v>0</v>
      </c>
    </row>
    <row r="55" spans="2:33" s="39" customFormat="1" x14ac:dyDescent="0.25">
      <c r="B55" s="43" t="s">
        <v>80</v>
      </c>
      <c r="C55" s="41"/>
      <c r="E55" s="43" t="s">
        <v>80</v>
      </c>
      <c r="F55" s="41"/>
      <c r="H55" s="43" t="s">
        <v>80</v>
      </c>
      <c r="I55" s="41"/>
      <c r="K55" s="43" t="s">
        <v>80</v>
      </c>
      <c r="L55" s="41"/>
      <c r="N55" s="43" t="s">
        <v>80</v>
      </c>
      <c r="O55" s="41"/>
      <c r="Q55" s="43" t="s">
        <v>80</v>
      </c>
      <c r="R55" s="41"/>
      <c r="T55" s="43" t="s">
        <v>80</v>
      </c>
      <c r="U55" s="41"/>
      <c r="W55" s="43" t="s">
        <v>80</v>
      </c>
      <c r="X55" s="41"/>
      <c r="Z55" s="43" t="s">
        <v>80</v>
      </c>
      <c r="AA55" s="41"/>
      <c r="AC55" s="43" t="s">
        <v>80</v>
      </c>
      <c r="AD55" s="41"/>
      <c r="AF55" s="39">
        <f>SUM(C55,F55,I55,L55,O55,R55,U55,X55,AA55,AD55)</f>
        <v>0</v>
      </c>
    </row>
    <row r="56" spans="2:33" x14ac:dyDescent="0.25">
      <c r="B56" s="111" t="s">
        <v>103</v>
      </c>
      <c r="C56" s="111"/>
      <c r="E56" s="111" t="s">
        <v>103</v>
      </c>
      <c r="F56" s="111"/>
      <c r="H56" s="111" t="s">
        <v>103</v>
      </c>
      <c r="I56" s="111"/>
      <c r="K56" s="111" t="s">
        <v>103</v>
      </c>
      <c r="L56" s="111"/>
      <c r="N56" s="111" t="s">
        <v>103</v>
      </c>
      <c r="O56" s="111"/>
      <c r="Q56" s="111" t="s">
        <v>103</v>
      </c>
      <c r="R56" s="111"/>
      <c r="T56" s="111" t="s">
        <v>103</v>
      </c>
      <c r="U56" s="111"/>
      <c r="W56" s="111" t="s">
        <v>103</v>
      </c>
      <c r="X56" s="111"/>
      <c r="Z56" s="111" t="s">
        <v>103</v>
      </c>
      <c r="AA56" s="111"/>
      <c r="AC56" s="111" t="s">
        <v>103</v>
      </c>
      <c r="AD56" s="111"/>
    </row>
    <row r="57" spans="2:33" x14ac:dyDescent="0.25">
      <c r="B57" s="23">
        <f>Setembro!B57</f>
        <v>0</v>
      </c>
      <c r="C57" s="23">
        <f>Setembro!C57</f>
        <v>0</v>
      </c>
      <c r="D57" s="24"/>
      <c r="E57" s="23">
        <f>Setembro!E57</f>
        <v>0</v>
      </c>
      <c r="F57" s="23">
        <f>Setembro!F57</f>
        <v>0</v>
      </c>
      <c r="G57" s="24"/>
      <c r="H57" s="23">
        <f>Setembro!H57</f>
        <v>0</v>
      </c>
      <c r="I57" s="23">
        <f>Setembro!I57</f>
        <v>0</v>
      </c>
      <c r="J57" s="24"/>
      <c r="K57" s="23">
        <f>Setembro!K57</f>
        <v>0</v>
      </c>
      <c r="L57" s="23">
        <f>Setembro!L57</f>
        <v>0</v>
      </c>
      <c r="M57" s="24"/>
      <c r="N57" s="23">
        <f>Setembro!N57</f>
        <v>0</v>
      </c>
      <c r="O57" s="23">
        <f>Setembro!O57</f>
        <v>0</v>
      </c>
      <c r="P57" s="24"/>
      <c r="Q57" s="23">
        <f>Setembro!Q57</f>
        <v>0</v>
      </c>
      <c r="R57" s="23">
        <f>Setembro!R57</f>
        <v>0</v>
      </c>
      <c r="S57" s="24"/>
      <c r="T57" s="23">
        <f>Setembro!T57</f>
        <v>0</v>
      </c>
      <c r="U57" s="23">
        <f>Setembro!U57</f>
        <v>0</v>
      </c>
      <c r="V57" s="24"/>
      <c r="W57" s="23">
        <f>Setembro!W57</f>
        <v>0</v>
      </c>
      <c r="X57" s="23">
        <f>Setembro!X57</f>
        <v>0</v>
      </c>
      <c r="Y57" s="24"/>
      <c r="Z57" s="23">
        <f>Setembro!Z57</f>
        <v>0</v>
      </c>
      <c r="AA57" s="23">
        <f>Setembro!AA57</f>
        <v>0</v>
      </c>
      <c r="AB57" s="24"/>
      <c r="AC57" s="23">
        <f>Setembro!AC57</f>
        <v>0</v>
      </c>
      <c r="AD57" s="23">
        <f>Setembro!AD57</f>
        <v>0</v>
      </c>
    </row>
    <row r="58" spans="2:33" x14ac:dyDescent="0.25">
      <c r="B58" s="23">
        <f>Setembro!B58</f>
        <v>0</v>
      </c>
      <c r="C58" s="23">
        <f>Setembro!C58</f>
        <v>0</v>
      </c>
      <c r="D58" s="24"/>
      <c r="E58" s="23">
        <f>Setembro!E58</f>
        <v>0</v>
      </c>
      <c r="F58" s="23">
        <f>Setembro!F58</f>
        <v>0</v>
      </c>
      <c r="G58" s="24"/>
      <c r="H58" s="23">
        <f>Setembro!H58</f>
        <v>0</v>
      </c>
      <c r="I58" s="23">
        <f>Setembro!I58</f>
        <v>0</v>
      </c>
      <c r="J58" s="24"/>
      <c r="K58" s="23">
        <f>Setembro!K58</f>
        <v>0</v>
      </c>
      <c r="L58" s="23">
        <f>Setembro!L58</f>
        <v>0</v>
      </c>
      <c r="M58" s="24"/>
      <c r="N58" s="23">
        <f>Setembro!N58</f>
        <v>0</v>
      </c>
      <c r="O58" s="23">
        <f>Setembro!O58</f>
        <v>0</v>
      </c>
      <c r="P58" s="24"/>
      <c r="Q58" s="23">
        <f>Setembro!Q58</f>
        <v>0</v>
      </c>
      <c r="R58" s="23">
        <f>Setembro!R58</f>
        <v>0</v>
      </c>
      <c r="S58" s="24"/>
      <c r="T58" s="23">
        <f>Setembro!T58</f>
        <v>0</v>
      </c>
      <c r="U58" s="23">
        <f>Setembro!U58</f>
        <v>0</v>
      </c>
      <c r="V58" s="24"/>
      <c r="W58" s="23">
        <f>Setembro!W58</f>
        <v>0</v>
      </c>
      <c r="X58" s="23">
        <f>Setembro!X58</f>
        <v>0</v>
      </c>
      <c r="Y58" s="24"/>
      <c r="Z58" s="23">
        <f>Setembro!Z58</f>
        <v>0</v>
      </c>
      <c r="AA58" s="23">
        <f>Setembro!AA58</f>
        <v>0</v>
      </c>
      <c r="AB58" s="24"/>
      <c r="AC58" s="23">
        <f>Setembro!AC58</f>
        <v>0</v>
      </c>
      <c r="AD58" s="23">
        <f>Setembro!AD58</f>
        <v>0</v>
      </c>
    </row>
    <row r="59" spans="2:33" ht="16.5" customHeight="1" x14ac:dyDescent="0.25">
      <c r="B59" s="23">
        <f>Setembro!B59</f>
        <v>0</v>
      </c>
      <c r="C59" s="23">
        <f>Setembro!C59</f>
        <v>0</v>
      </c>
      <c r="D59" s="24"/>
      <c r="E59" s="23">
        <f>Setembro!E59</f>
        <v>0</v>
      </c>
      <c r="F59" s="23">
        <f>Setembro!F59</f>
        <v>0</v>
      </c>
      <c r="G59" s="24"/>
      <c r="H59" s="23">
        <f>Setembro!H59</f>
        <v>0</v>
      </c>
      <c r="I59" s="23">
        <f>Setembro!I59</f>
        <v>0</v>
      </c>
      <c r="J59" s="24"/>
      <c r="K59" s="23">
        <f>Setembro!K59</f>
        <v>0</v>
      </c>
      <c r="L59" s="23">
        <f>Setembro!L59</f>
        <v>0</v>
      </c>
      <c r="M59" s="24"/>
      <c r="N59" s="23">
        <f>Setembro!N59</f>
        <v>0</v>
      </c>
      <c r="O59" s="23">
        <f>Setembro!O59</f>
        <v>0</v>
      </c>
      <c r="P59" s="24"/>
      <c r="Q59" s="23">
        <f>Setembro!Q59</f>
        <v>0</v>
      </c>
      <c r="R59" s="23">
        <f>Setembro!R59</f>
        <v>0</v>
      </c>
      <c r="S59" s="24"/>
      <c r="T59" s="23">
        <f>Setembro!T59</f>
        <v>0</v>
      </c>
      <c r="U59" s="23">
        <f>Setembro!U59</f>
        <v>0</v>
      </c>
      <c r="V59" s="24"/>
      <c r="W59" s="23">
        <f>Setembro!W59</f>
        <v>0</v>
      </c>
      <c r="X59" s="23">
        <f>Setembro!X59</f>
        <v>0</v>
      </c>
      <c r="Y59" s="24"/>
      <c r="Z59" s="23">
        <f>Setembro!Z59</f>
        <v>0</v>
      </c>
      <c r="AA59" s="23">
        <f>Setembro!AA59</f>
        <v>0</v>
      </c>
      <c r="AB59" s="24"/>
      <c r="AC59" s="23">
        <f>Setembro!AC59</f>
        <v>0</v>
      </c>
      <c r="AD59" s="23">
        <f>Setembro!AD59</f>
        <v>0</v>
      </c>
    </row>
    <row r="60" spans="2:33" x14ac:dyDescent="0.25">
      <c r="B60" s="10" t="s">
        <v>98</v>
      </c>
      <c r="C60" s="10" t="s">
        <v>99</v>
      </c>
      <c r="E60" s="10" t="s">
        <v>98</v>
      </c>
      <c r="F60" s="10" t="s">
        <v>99</v>
      </c>
      <c r="H60" s="10" t="s">
        <v>98</v>
      </c>
      <c r="I60" s="10" t="s">
        <v>99</v>
      </c>
      <c r="K60" s="10" t="s">
        <v>98</v>
      </c>
      <c r="L60" s="10" t="s">
        <v>99</v>
      </c>
      <c r="N60" s="10" t="s">
        <v>98</v>
      </c>
      <c r="O60" s="10" t="s">
        <v>99</v>
      </c>
      <c r="Q60" s="10" t="s">
        <v>98</v>
      </c>
      <c r="R60" s="10" t="s">
        <v>99</v>
      </c>
      <c r="T60" s="10" t="s">
        <v>98</v>
      </c>
      <c r="U60" s="10" t="s">
        <v>99</v>
      </c>
      <c r="W60" s="10" t="s">
        <v>98</v>
      </c>
      <c r="X60" s="10" t="s">
        <v>99</v>
      </c>
      <c r="Z60" s="10" t="s">
        <v>98</v>
      </c>
      <c r="AA60" s="10" t="s">
        <v>99</v>
      </c>
      <c r="AC60" s="10" t="s">
        <v>98</v>
      </c>
      <c r="AD60" s="10" t="s">
        <v>99</v>
      </c>
    </row>
    <row r="61" spans="2:33" ht="18" x14ac:dyDescent="0.25">
      <c r="B61" s="9">
        <v>61</v>
      </c>
      <c r="C61" s="34" t="str">
        <f>IF(ISBLANK(Setembro!C61),"",Setembro!C61)</f>
        <v/>
      </c>
      <c r="E61" s="9">
        <v>62</v>
      </c>
      <c r="F61" s="34" t="str">
        <f>IF(ISBLANK(Setembro!F61),"",Setembro!F61)</f>
        <v/>
      </c>
      <c r="H61" s="9">
        <v>63</v>
      </c>
      <c r="I61" s="34" t="str">
        <f>IF(ISBLANK(Setembro!I61),"",Setembro!I61)</f>
        <v/>
      </c>
      <c r="K61" s="9">
        <v>64</v>
      </c>
      <c r="L61" s="34" t="str">
        <f>IF(ISBLANK(Setembro!L61),"",Setembro!L61)</f>
        <v/>
      </c>
      <c r="N61" s="9">
        <v>65</v>
      </c>
      <c r="O61" s="34" t="str">
        <f>IF(ISBLANK(Setembro!O61),"",Setembro!O61)</f>
        <v/>
      </c>
      <c r="Q61" s="9">
        <v>66</v>
      </c>
      <c r="R61" s="34" t="str">
        <f>IF(ISBLANK(Setembro!R61),"",Setembro!R61)</f>
        <v/>
      </c>
      <c r="T61" s="9">
        <v>67</v>
      </c>
      <c r="U61" s="34" t="str">
        <f>IF(ISBLANK(Setembro!U61),"",Setembro!U61)</f>
        <v/>
      </c>
      <c r="W61" s="9">
        <v>68</v>
      </c>
      <c r="X61" s="34" t="str">
        <f>IF(ISBLANK(Setembro!X61),"",Setembro!X61)</f>
        <v/>
      </c>
      <c r="Z61" s="9">
        <v>69</v>
      </c>
      <c r="AA61" s="34" t="str">
        <f>IF(ISBLANK(Setembro!AA61),"",Setembro!AA61)</f>
        <v/>
      </c>
      <c r="AC61" s="9">
        <v>70</v>
      </c>
      <c r="AD61" s="34" t="str">
        <f>IF(ISBLANK(Setembro!AD61),"",Setembro!AD61)</f>
        <v/>
      </c>
      <c r="AE61">
        <f>SUM(C61,F61,I61,L61,O61,R61,U61,X61,AA61,AD61)</f>
        <v>0</v>
      </c>
    </row>
    <row r="62" spans="2:33" x14ac:dyDescent="0.25">
      <c r="B62" s="108" t="s">
        <v>102</v>
      </c>
      <c r="C62" s="108"/>
      <c r="E62" s="108" t="s">
        <v>102</v>
      </c>
      <c r="F62" s="108"/>
      <c r="H62" s="108" t="s">
        <v>102</v>
      </c>
      <c r="I62" s="108"/>
      <c r="K62" s="108" t="s">
        <v>102</v>
      </c>
      <c r="L62" s="108"/>
      <c r="N62" s="108" t="s">
        <v>102</v>
      </c>
      <c r="O62" s="108"/>
      <c r="Q62" s="108" t="s">
        <v>102</v>
      </c>
      <c r="R62" s="108"/>
      <c r="T62" s="108" t="s">
        <v>102</v>
      </c>
      <c r="U62" s="108"/>
      <c r="W62" s="108" t="s">
        <v>102</v>
      </c>
      <c r="X62" s="108"/>
      <c r="Z62" s="108" t="s">
        <v>102</v>
      </c>
      <c r="AA62" s="108"/>
      <c r="AC62" s="108" t="s">
        <v>102</v>
      </c>
      <c r="AD62" s="108"/>
    </row>
    <row r="63" spans="2:33" x14ac:dyDescent="0.25">
      <c r="B63" s="109"/>
      <c r="C63" s="110"/>
      <c r="E63" s="109"/>
      <c r="F63" s="110"/>
      <c r="H63" s="109"/>
      <c r="I63" s="110"/>
      <c r="K63" s="109"/>
      <c r="L63" s="110"/>
      <c r="N63" s="109"/>
      <c r="O63" s="110"/>
      <c r="Q63" s="109"/>
      <c r="R63" s="110"/>
      <c r="T63" s="109"/>
      <c r="U63" s="110"/>
      <c r="W63" s="109"/>
      <c r="X63" s="110"/>
      <c r="Z63" s="109"/>
      <c r="AA63" s="110"/>
      <c r="AC63" s="109"/>
      <c r="AD63" s="110"/>
      <c r="AG63">
        <f>COUNT(B63:AD63)</f>
        <v>0</v>
      </c>
    </row>
    <row r="64" spans="2:33" s="39" customFormat="1" x14ac:dyDescent="0.25">
      <c r="B64" s="43" t="s">
        <v>80</v>
      </c>
      <c r="C64" s="41"/>
      <c r="E64" s="43" t="s">
        <v>80</v>
      </c>
      <c r="F64" s="41"/>
      <c r="H64" s="43" t="s">
        <v>80</v>
      </c>
      <c r="I64" s="41"/>
      <c r="K64" s="43" t="s">
        <v>80</v>
      </c>
      <c r="L64" s="41"/>
      <c r="N64" s="43" t="s">
        <v>80</v>
      </c>
      <c r="O64" s="41"/>
      <c r="Q64" s="43" t="s">
        <v>80</v>
      </c>
      <c r="R64" s="41"/>
      <c r="T64" s="43" t="s">
        <v>80</v>
      </c>
      <c r="U64" s="41"/>
      <c r="W64" s="43" t="s">
        <v>80</v>
      </c>
      <c r="X64" s="41"/>
      <c r="Z64" s="43" t="s">
        <v>80</v>
      </c>
      <c r="AA64" s="41"/>
      <c r="AC64" s="43" t="s">
        <v>80</v>
      </c>
      <c r="AD64" s="41"/>
      <c r="AF64" s="39">
        <f>SUM(C64,F64,I64,L64,O64,R64,U64,X64,AA64,AD64)</f>
        <v>0</v>
      </c>
    </row>
    <row r="65" spans="2:33" x14ac:dyDescent="0.25">
      <c r="B65" s="111" t="s">
        <v>103</v>
      </c>
      <c r="C65" s="111"/>
      <c r="E65" s="111" t="s">
        <v>103</v>
      </c>
      <c r="F65" s="111"/>
      <c r="H65" s="111" t="s">
        <v>103</v>
      </c>
      <c r="I65" s="111"/>
      <c r="K65" s="111" t="s">
        <v>103</v>
      </c>
      <c r="L65" s="111"/>
      <c r="N65" s="111" t="s">
        <v>103</v>
      </c>
      <c r="O65" s="111"/>
      <c r="Q65" s="111" t="s">
        <v>103</v>
      </c>
      <c r="R65" s="111"/>
      <c r="T65" s="111" t="s">
        <v>103</v>
      </c>
      <c r="U65" s="111"/>
      <c r="W65" s="111" t="s">
        <v>103</v>
      </c>
      <c r="X65" s="111"/>
      <c r="Z65" s="111" t="s">
        <v>103</v>
      </c>
      <c r="AA65" s="111"/>
      <c r="AC65" s="111" t="s">
        <v>103</v>
      </c>
      <c r="AD65" s="111"/>
    </row>
    <row r="66" spans="2:33" x14ac:dyDescent="0.25">
      <c r="B66" s="23">
        <f>Setembro!B66</f>
        <v>0</v>
      </c>
      <c r="C66" s="23">
        <f>Setembro!C66</f>
        <v>0</v>
      </c>
      <c r="D66" s="24"/>
      <c r="E66" s="23">
        <f>Setembro!E66</f>
        <v>0</v>
      </c>
      <c r="F66" s="23">
        <f>Setembro!F66</f>
        <v>0</v>
      </c>
      <c r="G66" s="24"/>
      <c r="H66" s="23">
        <f>Setembro!H66</f>
        <v>0</v>
      </c>
      <c r="I66" s="23">
        <f>Setembro!I66</f>
        <v>0</v>
      </c>
      <c r="J66" s="24"/>
      <c r="K66" s="23">
        <f>Setembro!K66</f>
        <v>0</v>
      </c>
      <c r="L66" s="23">
        <f>Setembro!L66</f>
        <v>0</v>
      </c>
      <c r="M66" s="24"/>
      <c r="N66" s="23">
        <f>Setembro!N66</f>
        <v>0</v>
      </c>
      <c r="O66" s="23">
        <f>Setembro!O66</f>
        <v>0</v>
      </c>
      <c r="P66" s="24"/>
      <c r="Q66" s="23">
        <f>Setembro!Q66</f>
        <v>0</v>
      </c>
      <c r="R66" s="23">
        <f>Setembro!R66</f>
        <v>0</v>
      </c>
      <c r="S66" s="24"/>
      <c r="T66" s="23">
        <f>Setembro!T66</f>
        <v>0</v>
      </c>
      <c r="U66" s="23">
        <f>Setembro!U66</f>
        <v>0</v>
      </c>
      <c r="V66" s="24"/>
      <c r="W66" s="23">
        <f>Setembro!W66</f>
        <v>0</v>
      </c>
      <c r="X66" s="23">
        <f>Setembro!X66</f>
        <v>0</v>
      </c>
      <c r="Y66" s="24"/>
      <c r="Z66" s="23">
        <f>Setembro!Z66</f>
        <v>0</v>
      </c>
      <c r="AA66" s="23">
        <f>Setembro!AA66</f>
        <v>0</v>
      </c>
      <c r="AB66" s="24"/>
      <c r="AC66" s="23">
        <f>Setembro!AC66</f>
        <v>0</v>
      </c>
      <c r="AD66" s="23">
        <f>Setembro!AD66</f>
        <v>0</v>
      </c>
    </row>
    <row r="67" spans="2:33" x14ac:dyDescent="0.25">
      <c r="B67" s="23">
        <f>Setembro!B67</f>
        <v>0</v>
      </c>
      <c r="C67" s="23">
        <f>Setembro!C67</f>
        <v>0</v>
      </c>
      <c r="D67" s="24"/>
      <c r="E67" s="23">
        <f>Setembro!E67</f>
        <v>0</v>
      </c>
      <c r="F67" s="23">
        <f>Setembro!F67</f>
        <v>0</v>
      </c>
      <c r="G67" s="24"/>
      <c r="H67" s="23">
        <f>Setembro!H67</f>
        <v>0</v>
      </c>
      <c r="I67" s="23">
        <f>Setembro!I67</f>
        <v>0</v>
      </c>
      <c r="J67" s="24"/>
      <c r="K67" s="23">
        <f>Setembro!K67</f>
        <v>0</v>
      </c>
      <c r="L67" s="23">
        <f>Setembro!L67</f>
        <v>0</v>
      </c>
      <c r="M67" s="24"/>
      <c r="N67" s="23">
        <f>Setembro!N67</f>
        <v>0</v>
      </c>
      <c r="O67" s="23">
        <f>Setembro!O67</f>
        <v>0</v>
      </c>
      <c r="P67" s="24"/>
      <c r="Q67" s="23">
        <f>Setembro!Q67</f>
        <v>0</v>
      </c>
      <c r="R67" s="23">
        <f>Setembro!R67</f>
        <v>0</v>
      </c>
      <c r="S67" s="24"/>
      <c r="T67" s="23">
        <f>Setembro!T67</f>
        <v>0</v>
      </c>
      <c r="U67" s="23">
        <f>Setembro!U67</f>
        <v>0</v>
      </c>
      <c r="V67" s="24"/>
      <c r="W67" s="23">
        <f>Setembro!W67</f>
        <v>0</v>
      </c>
      <c r="X67" s="23">
        <f>Setembro!X67</f>
        <v>0</v>
      </c>
      <c r="Y67" s="24"/>
      <c r="Z67" s="23">
        <f>Setembro!Z67</f>
        <v>0</v>
      </c>
      <c r="AA67" s="23">
        <f>Setembro!AA67</f>
        <v>0</v>
      </c>
      <c r="AB67" s="24"/>
      <c r="AC67" s="23">
        <f>Setembro!AC67</f>
        <v>0</v>
      </c>
      <c r="AD67" s="23">
        <f>Setembro!AD67</f>
        <v>0</v>
      </c>
    </row>
    <row r="68" spans="2:33" ht="16.5" customHeight="1" x14ac:dyDescent="0.25">
      <c r="B68" s="23">
        <f>Setembro!B68</f>
        <v>0</v>
      </c>
      <c r="C68" s="23">
        <f>Setembro!C68</f>
        <v>0</v>
      </c>
      <c r="D68" s="24"/>
      <c r="E68" s="23">
        <f>Setembro!E68</f>
        <v>0</v>
      </c>
      <c r="F68" s="23">
        <f>Setembro!F68</f>
        <v>0</v>
      </c>
      <c r="G68" s="24"/>
      <c r="H68" s="23">
        <f>Setembro!H68</f>
        <v>0</v>
      </c>
      <c r="I68" s="23">
        <f>Setembro!I68</f>
        <v>0</v>
      </c>
      <c r="J68" s="24"/>
      <c r="K68" s="23">
        <f>Setembro!K68</f>
        <v>0</v>
      </c>
      <c r="L68" s="23">
        <f>Setembro!L68</f>
        <v>0</v>
      </c>
      <c r="M68" s="24"/>
      <c r="N68" s="23">
        <f>Setembro!N68</f>
        <v>0</v>
      </c>
      <c r="O68" s="23">
        <f>Setembro!O68</f>
        <v>0</v>
      </c>
      <c r="P68" s="24"/>
      <c r="Q68" s="23">
        <f>Setembro!Q68</f>
        <v>0</v>
      </c>
      <c r="R68" s="23">
        <f>Setembro!R68</f>
        <v>0</v>
      </c>
      <c r="S68" s="24"/>
      <c r="T68" s="23">
        <f>Setembro!T68</f>
        <v>0</v>
      </c>
      <c r="U68" s="23">
        <f>Setembro!U68</f>
        <v>0</v>
      </c>
      <c r="V68" s="24"/>
      <c r="W68" s="23">
        <f>Setembro!W68</f>
        <v>0</v>
      </c>
      <c r="X68" s="23">
        <f>Setembro!X68</f>
        <v>0</v>
      </c>
      <c r="Y68" s="24"/>
      <c r="Z68" s="23">
        <f>Setembro!Z68</f>
        <v>0</v>
      </c>
      <c r="AA68" s="23">
        <f>Setembro!AA68</f>
        <v>0</v>
      </c>
      <c r="AB68" s="24"/>
      <c r="AC68" s="23">
        <f>Setembro!AC68</f>
        <v>0</v>
      </c>
      <c r="AD68" s="23">
        <f>Setembro!AD68</f>
        <v>0</v>
      </c>
    </row>
    <row r="69" spans="2:33" x14ac:dyDescent="0.25">
      <c r="B69" s="10" t="s">
        <v>98</v>
      </c>
      <c r="C69" s="10" t="s">
        <v>99</v>
      </c>
      <c r="E69" s="10" t="s">
        <v>98</v>
      </c>
      <c r="F69" s="10" t="s">
        <v>99</v>
      </c>
      <c r="H69" s="10" t="s">
        <v>98</v>
      </c>
      <c r="I69" s="10" t="s">
        <v>99</v>
      </c>
      <c r="K69" s="10" t="s">
        <v>98</v>
      </c>
      <c r="L69" s="10" t="s">
        <v>99</v>
      </c>
      <c r="N69" s="10" t="s">
        <v>98</v>
      </c>
      <c r="O69" s="10" t="s">
        <v>99</v>
      </c>
      <c r="Q69" s="10" t="s">
        <v>98</v>
      </c>
      <c r="R69" s="10" t="s">
        <v>99</v>
      </c>
      <c r="T69" s="10" t="s">
        <v>98</v>
      </c>
      <c r="U69" s="10" t="s">
        <v>99</v>
      </c>
      <c r="W69" s="10" t="s">
        <v>98</v>
      </c>
      <c r="X69" s="10" t="s">
        <v>99</v>
      </c>
      <c r="Z69" s="10" t="s">
        <v>98</v>
      </c>
      <c r="AA69" s="10" t="s">
        <v>99</v>
      </c>
      <c r="AC69" s="10" t="s">
        <v>98</v>
      </c>
      <c r="AD69" s="10" t="s">
        <v>99</v>
      </c>
    </row>
    <row r="70" spans="2:33" ht="18" x14ac:dyDescent="0.25">
      <c r="B70" s="9">
        <v>71</v>
      </c>
      <c r="C70" s="34" t="str">
        <f>IF(ISBLANK(Setembro!C70),"",Setembro!C70)</f>
        <v/>
      </c>
      <c r="E70" s="9">
        <v>72</v>
      </c>
      <c r="F70" s="34" t="str">
        <f>IF(ISBLANK(Setembro!F70),"",Setembro!F70)</f>
        <v/>
      </c>
      <c r="H70" s="9">
        <v>73</v>
      </c>
      <c r="I70" s="34" t="str">
        <f>IF(ISBLANK(Setembro!I70),"",Setembro!I70)</f>
        <v/>
      </c>
      <c r="K70" s="9">
        <v>74</v>
      </c>
      <c r="L70" s="34" t="str">
        <f>IF(ISBLANK(Setembro!L70),"",Setembro!L70)</f>
        <v/>
      </c>
      <c r="N70" s="9">
        <v>75</v>
      </c>
      <c r="O70" s="34" t="str">
        <f>IF(ISBLANK(Setembro!O70),"",Setembro!O70)</f>
        <v/>
      </c>
      <c r="Q70" s="9">
        <v>76</v>
      </c>
      <c r="R70" s="34" t="str">
        <f>IF(ISBLANK(Setembro!R70),"",Setembro!R70)</f>
        <v/>
      </c>
      <c r="T70" s="9">
        <v>77</v>
      </c>
      <c r="U70" s="34" t="str">
        <f>IF(ISBLANK(Setembro!U70),"",Setembro!U70)</f>
        <v/>
      </c>
      <c r="W70" s="9">
        <v>78</v>
      </c>
      <c r="X70" s="34" t="str">
        <f>IF(ISBLANK(Setembro!X70),"",Setembro!X70)</f>
        <v/>
      </c>
      <c r="Z70" s="9">
        <v>79</v>
      </c>
      <c r="AA70" s="34" t="str">
        <f>IF(ISBLANK(Setembro!AA70),"",Setembro!AA70)</f>
        <v/>
      </c>
      <c r="AC70" s="9">
        <v>80</v>
      </c>
      <c r="AD70" s="34" t="str">
        <f>IF(ISBLANK(Setembro!AD70),"",Setembro!AD70)</f>
        <v/>
      </c>
      <c r="AE70">
        <f>SUM(C70,F70,I70,L70,O70,R70,U70,X70,AA70,AD70)</f>
        <v>0</v>
      </c>
    </row>
    <row r="71" spans="2:33" x14ac:dyDescent="0.25">
      <c r="B71" s="108" t="s">
        <v>102</v>
      </c>
      <c r="C71" s="108"/>
      <c r="E71" s="108" t="s">
        <v>102</v>
      </c>
      <c r="F71" s="108"/>
      <c r="H71" s="108" t="s">
        <v>102</v>
      </c>
      <c r="I71" s="108"/>
      <c r="K71" s="108" t="s">
        <v>102</v>
      </c>
      <c r="L71" s="108"/>
      <c r="N71" s="108" t="s">
        <v>102</v>
      </c>
      <c r="O71" s="108"/>
      <c r="Q71" s="108" t="s">
        <v>102</v>
      </c>
      <c r="R71" s="108"/>
      <c r="T71" s="108" t="s">
        <v>102</v>
      </c>
      <c r="U71" s="108"/>
      <c r="W71" s="108" t="s">
        <v>102</v>
      </c>
      <c r="X71" s="108"/>
      <c r="Z71" s="108" t="s">
        <v>102</v>
      </c>
      <c r="AA71" s="108"/>
      <c r="AC71" s="108" t="s">
        <v>102</v>
      </c>
      <c r="AD71" s="108"/>
    </row>
    <row r="72" spans="2:33" x14ac:dyDescent="0.25">
      <c r="B72" s="109"/>
      <c r="C72" s="110"/>
      <c r="E72" s="109"/>
      <c r="F72" s="110"/>
      <c r="H72" s="109"/>
      <c r="I72" s="110"/>
      <c r="K72" s="109"/>
      <c r="L72" s="110"/>
      <c r="N72" s="109"/>
      <c r="O72" s="110"/>
      <c r="Q72" s="109"/>
      <c r="R72" s="110"/>
      <c r="T72" s="109"/>
      <c r="U72" s="110"/>
      <c r="W72" s="109"/>
      <c r="X72" s="110"/>
      <c r="Z72" s="109"/>
      <c r="AA72" s="110"/>
      <c r="AC72" s="109"/>
      <c r="AD72" s="110"/>
      <c r="AG72">
        <f>COUNT(B72:AD72)</f>
        <v>0</v>
      </c>
    </row>
    <row r="73" spans="2:33" s="39" customFormat="1" x14ac:dyDescent="0.25">
      <c r="B73" s="43" t="s">
        <v>80</v>
      </c>
      <c r="C73" s="41"/>
      <c r="E73" s="43" t="s">
        <v>80</v>
      </c>
      <c r="F73" s="41"/>
      <c r="H73" s="43" t="s">
        <v>80</v>
      </c>
      <c r="I73" s="41"/>
      <c r="K73" s="43" t="s">
        <v>80</v>
      </c>
      <c r="L73" s="41"/>
      <c r="N73" s="43" t="s">
        <v>80</v>
      </c>
      <c r="O73" s="41"/>
      <c r="Q73" s="43" t="s">
        <v>80</v>
      </c>
      <c r="R73" s="41"/>
      <c r="T73" s="43" t="s">
        <v>80</v>
      </c>
      <c r="U73" s="41"/>
      <c r="W73" s="43" t="s">
        <v>80</v>
      </c>
      <c r="X73" s="41"/>
      <c r="Z73" s="43" t="s">
        <v>80</v>
      </c>
      <c r="AA73" s="41"/>
      <c r="AC73" s="43" t="s">
        <v>80</v>
      </c>
      <c r="AD73" s="41"/>
      <c r="AF73" s="39">
        <f>SUM(C73,F73,I73,L73,O73,R73,U73,X73,AA73,AD73)</f>
        <v>0</v>
      </c>
    </row>
    <row r="74" spans="2:33" x14ac:dyDescent="0.25">
      <c r="B74" s="111" t="s">
        <v>103</v>
      </c>
      <c r="C74" s="111"/>
      <c r="E74" s="111" t="s">
        <v>103</v>
      </c>
      <c r="F74" s="111"/>
      <c r="H74" s="111" t="s">
        <v>103</v>
      </c>
      <c r="I74" s="111"/>
      <c r="K74" s="111" t="s">
        <v>103</v>
      </c>
      <c r="L74" s="111"/>
      <c r="N74" s="111" t="s">
        <v>103</v>
      </c>
      <c r="O74" s="111"/>
      <c r="Q74" s="111" t="s">
        <v>103</v>
      </c>
      <c r="R74" s="111"/>
      <c r="T74" s="111" t="s">
        <v>103</v>
      </c>
      <c r="U74" s="111"/>
      <c r="W74" s="111" t="s">
        <v>103</v>
      </c>
      <c r="X74" s="111"/>
      <c r="Z74" s="111" t="s">
        <v>103</v>
      </c>
      <c r="AA74" s="111"/>
      <c r="AC74" s="111" t="s">
        <v>103</v>
      </c>
      <c r="AD74" s="111"/>
    </row>
    <row r="75" spans="2:33" x14ac:dyDescent="0.25">
      <c r="B75" s="23">
        <f>Setembro!B75</f>
        <v>0</v>
      </c>
      <c r="C75" s="23">
        <f>Setembro!C75</f>
        <v>0</v>
      </c>
      <c r="D75" s="24"/>
      <c r="E75" s="23">
        <f>Setembro!E75</f>
        <v>0</v>
      </c>
      <c r="F75" s="23">
        <f>Setembro!F75</f>
        <v>0</v>
      </c>
      <c r="G75" s="24"/>
      <c r="H75" s="23">
        <f>Setembro!H75</f>
        <v>0</v>
      </c>
      <c r="I75" s="23">
        <f>Setembro!I75</f>
        <v>0</v>
      </c>
      <c r="J75" s="24"/>
      <c r="K75" s="23">
        <f>Setembro!K75</f>
        <v>0</v>
      </c>
      <c r="L75" s="23">
        <f>Setembro!L75</f>
        <v>0</v>
      </c>
      <c r="M75" s="24"/>
      <c r="N75" s="23">
        <f>Setembro!N75</f>
        <v>0</v>
      </c>
      <c r="O75" s="23">
        <f>Setembro!O75</f>
        <v>0</v>
      </c>
      <c r="P75" s="24"/>
      <c r="Q75" s="23">
        <f>Setembro!Q75</f>
        <v>0</v>
      </c>
      <c r="R75" s="23">
        <f>Setembro!R75</f>
        <v>0</v>
      </c>
      <c r="S75" s="24"/>
      <c r="T75" s="23">
        <f>Setembro!T75</f>
        <v>0</v>
      </c>
      <c r="U75" s="23">
        <f>Setembro!U75</f>
        <v>0</v>
      </c>
      <c r="V75" s="24"/>
      <c r="W75" s="23">
        <f>Setembro!W75</f>
        <v>0</v>
      </c>
      <c r="X75" s="23">
        <f>Setembro!X75</f>
        <v>0</v>
      </c>
      <c r="Y75" s="24"/>
      <c r="Z75" s="23">
        <f>Setembro!Z75</f>
        <v>0</v>
      </c>
      <c r="AA75" s="23">
        <f>Setembro!AA75</f>
        <v>0</v>
      </c>
      <c r="AB75" s="24"/>
      <c r="AC75" s="23">
        <f>Setembro!AC75</f>
        <v>0</v>
      </c>
      <c r="AD75" s="23">
        <f>Setembro!AD75</f>
        <v>0</v>
      </c>
    </row>
    <row r="76" spans="2:33" x14ac:dyDescent="0.25">
      <c r="B76" s="23">
        <f>Setembro!B76</f>
        <v>0</v>
      </c>
      <c r="C76" s="23">
        <f>Setembro!C76</f>
        <v>0</v>
      </c>
      <c r="D76" s="24"/>
      <c r="E76" s="23">
        <f>Setembro!E76</f>
        <v>0</v>
      </c>
      <c r="F76" s="23">
        <f>Setembro!F76</f>
        <v>0</v>
      </c>
      <c r="G76" s="24"/>
      <c r="H76" s="23">
        <f>Setembro!H76</f>
        <v>0</v>
      </c>
      <c r="I76" s="23">
        <f>Setembro!I76</f>
        <v>0</v>
      </c>
      <c r="J76" s="24"/>
      <c r="K76" s="23">
        <f>Setembro!K76</f>
        <v>0</v>
      </c>
      <c r="L76" s="23">
        <f>Setembro!L76</f>
        <v>0</v>
      </c>
      <c r="M76" s="24"/>
      <c r="N76" s="23">
        <f>Setembro!N76</f>
        <v>0</v>
      </c>
      <c r="O76" s="23">
        <f>Setembro!O76</f>
        <v>0</v>
      </c>
      <c r="P76" s="24"/>
      <c r="Q76" s="23">
        <f>Setembro!Q76</f>
        <v>0</v>
      </c>
      <c r="R76" s="23">
        <f>Setembro!R76</f>
        <v>0</v>
      </c>
      <c r="S76" s="24"/>
      <c r="T76" s="23">
        <f>Setembro!T76</f>
        <v>0</v>
      </c>
      <c r="U76" s="23">
        <f>Setembro!U76</f>
        <v>0</v>
      </c>
      <c r="V76" s="24"/>
      <c r="W76" s="23">
        <f>Setembro!W76</f>
        <v>0</v>
      </c>
      <c r="X76" s="23">
        <f>Setembro!X76</f>
        <v>0</v>
      </c>
      <c r="Y76" s="24"/>
      <c r="Z76" s="23">
        <f>Setembro!Z76</f>
        <v>0</v>
      </c>
      <c r="AA76" s="23">
        <f>Setembro!AA76</f>
        <v>0</v>
      </c>
      <c r="AB76" s="24"/>
      <c r="AC76" s="23">
        <f>Setembro!AC76</f>
        <v>0</v>
      </c>
      <c r="AD76" s="23">
        <f>Setembro!AD76</f>
        <v>0</v>
      </c>
    </row>
    <row r="77" spans="2:33" ht="16.5" customHeight="1" x14ac:dyDescent="0.25">
      <c r="B77" s="23">
        <f>Setembro!B77</f>
        <v>0</v>
      </c>
      <c r="C77" s="23">
        <f>Setembro!C77</f>
        <v>0</v>
      </c>
      <c r="D77" s="24"/>
      <c r="E77" s="23">
        <f>Setembro!E77</f>
        <v>0</v>
      </c>
      <c r="F77" s="23">
        <f>Setembro!F77</f>
        <v>0</v>
      </c>
      <c r="G77" s="24"/>
      <c r="H77" s="23">
        <f>Setembro!H77</f>
        <v>0</v>
      </c>
      <c r="I77" s="23">
        <f>Setembro!I77</f>
        <v>0</v>
      </c>
      <c r="J77" s="24"/>
      <c r="K77" s="23">
        <f>Setembro!K77</f>
        <v>0</v>
      </c>
      <c r="L77" s="23">
        <f>Setembro!L77</f>
        <v>0</v>
      </c>
      <c r="M77" s="24"/>
      <c r="N77" s="23">
        <f>Setembro!N77</f>
        <v>0</v>
      </c>
      <c r="O77" s="23">
        <f>Setembro!O77</f>
        <v>0</v>
      </c>
      <c r="P77" s="24"/>
      <c r="Q77" s="23">
        <f>Setembro!Q77</f>
        <v>0</v>
      </c>
      <c r="R77" s="23">
        <f>Setembro!R77</f>
        <v>0</v>
      </c>
      <c r="S77" s="24"/>
      <c r="T77" s="23">
        <f>Setembro!T77</f>
        <v>0</v>
      </c>
      <c r="U77" s="23">
        <f>Setembro!U77</f>
        <v>0</v>
      </c>
      <c r="V77" s="24"/>
      <c r="W77" s="23">
        <f>Setembro!W77</f>
        <v>0</v>
      </c>
      <c r="X77" s="23">
        <f>Setembro!X77</f>
        <v>0</v>
      </c>
      <c r="Y77" s="24"/>
      <c r="Z77" s="23">
        <f>Setembro!Z77</f>
        <v>0</v>
      </c>
      <c r="AA77" s="23">
        <f>Setembro!AA77</f>
        <v>0</v>
      </c>
      <c r="AB77" s="24"/>
      <c r="AC77" s="23">
        <f>Setembro!AC77</f>
        <v>0</v>
      </c>
      <c r="AD77" s="23">
        <f>Setembro!AD77</f>
        <v>0</v>
      </c>
    </row>
    <row r="78" spans="2:33" x14ac:dyDescent="0.25">
      <c r="B78" s="10" t="s">
        <v>98</v>
      </c>
      <c r="C78" s="10" t="s">
        <v>99</v>
      </c>
      <c r="E78" s="10" t="s">
        <v>98</v>
      </c>
      <c r="F78" s="10" t="s">
        <v>99</v>
      </c>
      <c r="H78" s="10" t="s">
        <v>98</v>
      </c>
      <c r="I78" s="10" t="s">
        <v>99</v>
      </c>
      <c r="K78" s="10" t="s">
        <v>98</v>
      </c>
      <c r="L78" s="10" t="s">
        <v>99</v>
      </c>
      <c r="N78" s="10" t="s">
        <v>98</v>
      </c>
      <c r="O78" s="10" t="s">
        <v>99</v>
      </c>
      <c r="Q78" s="10" t="s">
        <v>98</v>
      </c>
      <c r="R78" s="10" t="s">
        <v>99</v>
      </c>
      <c r="T78" s="10" t="s">
        <v>98</v>
      </c>
      <c r="U78" s="10" t="s">
        <v>99</v>
      </c>
      <c r="W78" s="10" t="s">
        <v>98</v>
      </c>
      <c r="X78" s="10" t="s">
        <v>99</v>
      </c>
      <c r="Z78" s="10" t="s">
        <v>98</v>
      </c>
      <c r="AA78" s="10" t="s">
        <v>99</v>
      </c>
      <c r="AC78" s="10" t="s">
        <v>98</v>
      </c>
      <c r="AD78" s="10" t="s">
        <v>99</v>
      </c>
    </row>
    <row r="79" spans="2:33" ht="18" x14ac:dyDescent="0.25">
      <c r="B79" s="9">
        <v>81</v>
      </c>
      <c r="C79" s="34" t="str">
        <f>IF(ISBLANK(Setembro!C79),"",Setembro!C79)</f>
        <v/>
      </c>
      <c r="E79" s="9">
        <v>82</v>
      </c>
      <c r="F79" s="34" t="str">
        <f>IF(ISBLANK(Setembro!F79),"",Setembro!F79)</f>
        <v/>
      </c>
      <c r="H79" s="9">
        <v>83</v>
      </c>
      <c r="I79" s="34" t="str">
        <f>IF(ISBLANK(Setembro!I79),"",Setembro!I79)</f>
        <v/>
      </c>
      <c r="K79" s="9">
        <v>84</v>
      </c>
      <c r="L79" s="34" t="str">
        <f>IF(ISBLANK(Setembro!L79),"",Setembro!L79)</f>
        <v/>
      </c>
      <c r="N79" s="9">
        <v>85</v>
      </c>
      <c r="O79" s="34" t="str">
        <f>IF(ISBLANK(Setembro!O79),"",Setembro!O79)</f>
        <v/>
      </c>
      <c r="Q79" s="9">
        <v>86</v>
      </c>
      <c r="R79" s="34" t="str">
        <f>IF(ISBLANK(Setembro!R79),"",Setembro!R79)</f>
        <v/>
      </c>
      <c r="T79" s="9">
        <v>87</v>
      </c>
      <c r="U79" s="34" t="str">
        <f>IF(ISBLANK(Setembro!U79),"",Setembro!U79)</f>
        <v/>
      </c>
      <c r="W79" s="9">
        <v>88</v>
      </c>
      <c r="X79" s="34" t="str">
        <f>IF(ISBLANK(Setembro!X79),"",Setembro!X79)</f>
        <v/>
      </c>
      <c r="Z79" s="9">
        <v>89</v>
      </c>
      <c r="AA79" s="34" t="str">
        <f>IF(ISBLANK(Setembro!AA79),"",Setembro!AA79)</f>
        <v/>
      </c>
      <c r="AC79" s="9">
        <v>90</v>
      </c>
      <c r="AD79" s="34" t="str">
        <f>IF(ISBLANK(Setembro!AD79),"",Setembro!AD79)</f>
        <v/>
      </c>
      <c r="AE79">
        <f>SUM(C79,F79,I79,L79,O79,R79,U79,X79,AA79,AD79)</f>
        <v>0</v>
      </c>
    </row>
    <row r="80" spans="2:33" x14ac:dyDescent="0.25">
      <c r="B80" s="108" t="s">
        <v>102</v>
      </c>
      <c r="C80" s="108"/>
      <c r="E80" s="108" t="s">
        <v>102</v>
      </c>
      <c r="F80" s="108"/>
      <c r="H80" s="108" t="s">
        <v>102</v>
      </c>
      <c r="I80" s="108"/>
      <c r="K80" s="108" t="s">
        <v>102</v>
      </c>
      <c r="L80" s="108"/>
      <c r="N80" s="108" t="s">
        <v>102</v>
      </c>
      <c r="O80" s="108"/>
      <c r="Q80" s="108" t="s">
        <v>102</v>
      </c>
      <c r="R80" s="108"/>
      <c r="T80" s="108" t="s">
        <v>102</v>
      </c>
      <c r="U80" s="108"/>
      <c r="W80" s="108" t="s">
        <v>102</v>
      </c>
      <c r="X80" s="108"/>
      <c r="Z80" s="108" t="s">
        <v>102</v>
      </c>
      <c r="AA80" s="108"/>
      <c r="AC80" s="108" t="s">
        <v>102</v>
      </c>
      <c r="AD80" s="108"/>
    </row>
    <row r="81" spans="2:33" x14ac:dyDescent="0.25">
      <c r="B81" s="109"/>
      <c r="C81" s="110"/>
      <c r="E81" s="109"/>
      <c r="F81" s="110"/>
      <c r="H81" s="109"/>
      <c r="I81" s="110"/>
      <c r="K81" s="109"/>
      <c r="L81" s="110"/>
      <c r="N81" s="109"/>
      <c r="O81" s="110"/>
      <c r="Q81" s="109"/>
      <c r="R81" s="110"/>
      <c r="T81" s="109"/>
      <c r="U81" s="110"/>
      <c r="W81" s="109"/>
      <c r="X81" s="110"/>
      <c r="Z81" s="109"/>
      <c r="AA81" s="110"/>
      <c r="AC81" s="109"/>
      <c r="AD81" s="110"/>
      <c r="AG81">
        <f>COUNT(B81:AD81)</f>
        <v>0</v>
      </c>
    </row>
    <row r="82" spans="2:33" s="39" customFormat="1" x14ac:dyDescent="0.25">
      <c r="B82" s="43" t="s">
        <v>80</v>
      </c>
      <c r="C82" s="41"/>
      <c r="E82" s="43" t="s">
        <v>80</v>
      </c>
      <c r="F82" s="41"/>
      <c r="H82" s="43" t="s">
        <v>80</v>
      </c>
      <c r="I82" s="41"/>
      <c r="K82" s="43" t="s">
        <v>80</v>
      </c>
      <c r="L82" s="41"/>
      <c r="N82" s="43" t="s">
        <v>80</v>
      </c>
      <c r="O82" s="41"/>
      <c r="Q82" s="43" t="s">
        <v>80</v>
      </c>
      <c r="R82" s="41"/>
      <c r="T82" s="43" t="s">
        <v>80</v>
      </c>
      <c r="U82" s="41"/>
      <c r="W82" s="43" t="s">
        <v>80</v>
      </c>
      <c r="X82" s="41"/>
      <c r="Z82" s="43" t="s">
        <v>80</v>
      </c>
      <c r="AA82" s="41"/>
      <c r="AC82" s="43" t="s">
        <v>80</v>
      </c>
      <c r="AD82" s="41"/>
      <c r="AF82" s="39">
        <f>SUM(C82,F82,I82,L82,O82,R82,U82,X82,AA82,AD82)</f>
        <v>0</v>
      </c>
    </row>
    <row r="83" spans="2:33" x14ac:dyDescent="0.25">
      <c r="B83" s="111" t="s">
        <v>103</v>
      </c>
      <c r="C83" s="111"/>
      <c r="E83" s="111" t="s">
        <v>103</v>
      </c>
      <c r="F83" s="111"/>
      <c r="H83" s="111" t="s">
        <v>103</v>
      </c>
      <c r="I83" s="111"/>
      <c r="K83" s="111" t="s">
        <v>103</v>
      </c>
      <c r="L83" s="111"/>
      <c r="N83" s="111" t="s">
        <v>103</v>
      </c>
      <c r="O83" s="111"/>
      <c r="Q83" s="111" t="s">
        <v>103</v>
      </c>
      <c r="R83" s="111"/>
      <c r="T83" s="111" t="s">
        <v>103</v>
      </c>
      <c r="U83" s="111"/>
      <c r="W83" s="111" t="s">
        <v>103</v>
      </c>
      <c r="X83" s="111"/>
      <c r="Z83" s="111" t="s">
        <v>103</v>
      </c>
      <c r="AA83" s="111"/>
      <c r="AC83" s="111" t="s">
        <v>103</v>
      </c>
      <c r="AD83" s="111"/>
    </row>
    <row r="84" spans="2:33" x14ac:dyDescent="0.25">
      <c r="B84" s="23">
        <f>Setembro!B84</f>
        <v>0</v>
      </c>
      <c r="C84" s="23">
        <f>Setembro!C84</f>
        <v>0</v>
      </c>
      <c r="D84" s="24"/>
      <c r="E84" s="23">
        <f>Setembro!E84</f>
        <v>0</v>
      </c>
      <c r="F84" s="23">
        <f>Setembro!F84</f>
        <v>0</v>
      </c>
      <c r="G84" s="24"/>
      <c r="H84" s="23">
        <f>Setembro!H84</f>
        <v>0</v>
      </c>
      <c r="I84" s="23">
        <f>Setembro!I84</f>
        <v>0</v>
      </c>
      <c r="J84" s="24"/>
      <c r="K84" s="23">
        <f>Setembro!K84</f>
        <v>0</v>
      </c>
      <c r="L84" s="23">
        <f>Setembro!L84</f>
        <v>0</v>
      </c>
      <c r="M84" s="24"/>
      <c r="N84" s="23">
        <f>Setembro!N84</f>
        <v>0</v>
      </c>
      <c r="O84" s="23">
        <f>Setembro!O84</f>
        <v>0</v>
      </c>
      <c r="P84" s="24"/>
      <c r="Q84" s="23">
        <f>Setembro!Q84</f>
        <v>0</v>
      </c>
      <c r="R84" s="23">
        <f>Setembro!R84</f>
        <v>0</v>
      </c>
      <c r="S84" s="24"/>
      <c r="T84" s="23">
        <f>Setembro!T84</f>
        <v>0</v>
      </c>
      <c r="U84" s="23">
        <f>Setembro!U84</f>
        <v>0</v>
      </c>
      <c r="V84" s="24"/>
      <c r="W84" s="23">
        <f>Setembro!W84</f>
        <v>0</v>
      </c>
      <c r="X84" s="23">
        <f>Setembro!X84</f>
        <v>0</v>
      </c>
      <c r="Y84" s="24"/>
      <c r="Z84" s="23">
        <f>Setembro!Z84</f>
        <v>0</v>
      </c>
      <c r="AA84" s="23">
        <f>Setembro!AA84</f>
        <v>0</v>
      </c>
      <c r="AB84" s="24"/>
      <c r="AC84" s="23">
        <f>Setembro!AC84</f>
        <v>0</v>
      </c>
      <c r="AD84" s="23">
        <f>Setembro!AD84</f>
        <v>0</v>
      </c>
    </row>
    <row r="85" spans="2:33" x14ac:dyDescent="0.25">
      <c r="B85" s="23">
        <f>Setembro!B85</f>
        <v>0</v>
      </c>
      <c r="C85" s="23">
        <f>Setembro!C85</f>
        <v>0</v>
      </c>
      <c r="D85" s="24"/>
      <c r="E85" s="23">
        <f>Setembro!E85</f>
        <v>0</v>
      </c>
      <c r="F85" s="23">
        <f>Setembro!F85</f>
        <v>0</v>
      </c>
      <c r="G85" s="24"/>
      <c r="H85" s="23">
        <f>Setembro!H85</f>
        <v>0</v>
      </c>
      <c r="I85" s="23">
        <f>Setembro!I85</f>
        <v>0</v>
      </c>
      <c r="J85" s="24"/>
      <c r="K85" s="23">
        <f>Setembro!K85</f>
        <v>0</v>
      </c>
      <c r="L85" s="23">
        <f>Setembro!L85</f>
        <v>0</v>
      </c>
      <c r="M85" s="24"/>
      <c r="N85" s="23">
        <f>Setembro!N85</f>
        <v>0</v>
      </c>
      <c r="O85" s="23">
        <f>Setembro!O85</f>
        <v>0</v>
      </c>
      <c r="P85" s="24"/>
      <c r="Q85" s="23">
        <f>Setembro!Q85</f>
        <v>0</v>
      </c>
      <c r="R85" s="23">
        <f>Setembro!R85</f>
        <v>0</v>
      </c>
      <c r="S85" s="24"/>
      <c r="T85" s="23">
        <f>Setembro!T85</f>
        <v>0</v>
      </c>
      <c r="U85" s="23">
        <f>Setembro!U85</f>
        <v>0</v>
      </c>
      <c r="V85" s="24"/>
      <c r="W85" s="23">
        <f>Setembro!W85</f>
        <v>0</v>
      </c>
      <c r="X85" s="23">
        <f>Setembro!X85</f>
        <v>0</v>
      </c>
      <c r="Y85" s="24"/>
      <c r="Z85" s="23">
        <f>Setembro!Z85</f>
        <v>0</v>
      </c>
      <c r="AA85" s="23">
        <f>Setembro!AA85</f>
        <v>0</v>
      </c>
      <c r="AB85" s="24"/>
      <c r="AC85" s="23">
        <f>Setembro!AC85</f>
        <v>0</v>
      </c>
      <c r="AD85" s="23">
        <f>Setembro!AD85</f>
        <v>0</v>
      </c>
    </row>
    <row r="86" spans="2:33" ht="16.5" customHeight="1" x14ac:dyDescent="0.25">
      <c r="B86" s="23">
        <f>Setembro!B86</f>
        <v>0</v>
      </c>
      <c r="C86" s="23">
        <f>Setembro!C86</f>
        <v>0</v>
      </c>
      <c r="D86" s="24"/>
      <c r="E86" s="23">
        <f>Setembro!E86</f>
        <v>0</v>
      </c>
      <c r="F86" s="23">
        <f>Setembro!F86</f>
        <v>0</v>
      </c>
      <c r="G86" s="24"/>
      <c r="H86" s="23">
        <f>Setembro!H86</f>
        <v>0</v>
      </c>
      <c r="I86" s="23">
        <f>Setembro!I86</f>
        <v>0</v>
      </c>
      <c r="J86" s="24"/>
      <c r="K86" s="23">
        <f>Setembro!K86</f>
        <v>0</v>
      </c>
      <c r="L86" s="23">
        <f>Setembro!L86</f>
        <v>0</v>
      </c>
      <c r="M86" s="24"/>
      <c r="N86" s="23">
        <f>Setembro!N86</f>
        <v>0</v>
      </c>
      <c r="O86" s="23">
        <f>Setembro!O86</f>
        <v>0</v>
      </c>
      <c r="P86" s="24"/>
      <c r="Q86" s="23">
        <f>Setembro!Q86</f>
        <v>0</v>
      </c>
      <c r="R86" s="23">
        <f>Setembro!R86</f>
        <v>0</v>
      </c>
      <c r="S86" s="24"/>
      <c r="T86" s="23">
        <f>Setembro!T86</f>
        <v>0</v>
      </c>
      <c r="U86" s="23">
        <f>Setembro!U86</f>
        <v>0</v>
      </c>
      <c r="V86" s="24"/>
      <c r="W86" s="23">
        <f>Setembro!W86</f>
        <v>0</v>
      </c>
      <c r="X86" s="23">
        <f>Setembro!X86</f>
        <v>0</v>
      </c>
      <c r="Y86" s="24"/>
      <c r="Z86" s="23">
        <f>Setembro!Z86</f>
        <v>0</v>
      </c>
      <c r="AA86" s="23">
        <f>Setembro!AA86</f>
        <v>0</v>
      </c>
      <c r="AB86" s="24"/>
      <c r="AC86" s="23">
        <f>Setembro!AC86</f>
        <v>0</v>
      </c>
      <c r="AD86" s="23">
        <f>Setembro!AD86</f>
        <v>0</v>
      </c>
    </row>
    <row r="87" spans="2:33" x14ac:dyDescent="0.25">
      <c r="B87" s="10" t="s">
        <v>98</v>
      </c>
      <c r="C87" s="10" t="s">
        <v>99</v>
      </c>
      <c r="E87" s="10" t="s">
        <v>98</v>
      </c>
      <c r="F87" s="10" t="s">
        <v>99</v>
      </c>
      <c r="H87" s="10" t="s">
        <v>98</v>
      </c>
      <c r="I87" s="10" t="s">
        <v>99</v>
      </c>
      <c r="K87" s="10" t="s">
        <v>98</v>
      </c>
      <c r="L87" s="10" t="s">
        <v>99</v>
      </c>
      <c r="N87" s="10" t="s">
        <v>98</v>
      </c>
      <c r="O87" s="10" t="s">
        <v>99</v>
      </c>
      <c r="Q87" s="10" t="s">
        <v>98</v>
      </c>
      <c r="R87" s="10" t="s">
        <v>99</v>
      </c>
      <c r="T87" s="10" t="s">
        <v>98</v>
      </c>
      <c r="U87" s="10" t="s">
        <v>99</v>
      </c>
      <c r="W87" s="10" t="s">
        <v>98</v>
      </c>
      <c r="X87" s="10" t="s">
        <v>99</v>
      </c>
      <c r="Z87" s="10" t="s">
        <v>98</v>
      </c>
      <c r="AA87" s="10" t="s">
        <v>99</v>
      </c>
      <c r="AC87" s="10" t="s">
        <v>98</v>
      </c>
      <c r="AD87" s="10" t="s">
        <v>99</v>
      </c>
    </row>
    <row r="88" spans="2:33" ht="18" x14ac:dyDescent="0.25">
      <c r="B88" s="9">
        <v>91</v>
      </c>
      <c r="C88" s="34" t="str">
        <f>IF(ISBLANK(Setembro!C88),"",Setembro!C88)</f>
        <v/>
      </c>
      <c r="E88" s="9">
        <v>92</v>
      </c>
      <c r="F88" s="34" t="str">
        <f>IF(ISBLANK(Setembro!F88),"",Setembro!F88)</f>
        <v/>
      </c>
      <c r="H88" s="9">
        <v>93</v>
      </c>
      <c r="I88" s="34" t="str">
        <f>IF(ISBLANK(Setembro!I88),"",Setembro!I88)</f>
        <v/>
      </c>
      <c r="K88" s="9">
        <v>94</v>
      </c>
      <c r="L88" s="34" t="str">
        <f>IF(ISBLANK(Setembro!L88),"",Setembro!L88)</f>
        <v/>
      </c>
      <c r="N88" s="9">
        <v>95</v>
      </c>
      <c r="O88" s="34" t="str">
        <f>IF(ISBLANK(Setembro!O88),"",Setembro!O88)</f>
        <v/>
      </c>
      <c r="Q88" s="9">
        <v>96</v>
      </c>
      <c r="R88" s="34" t="str">
        <f>IF(ISBLANK(Setembro!R88),"",Setembro!R88)</f>
        <v/>
      </c>
      <c r="T88" s="9">
        <v>97</v>
      </c>
      <c r="U88" s="34" t="str">
        <f>IF(ISBLANK(Setembro!U88),"",Setembro!U88)</f>
        <v/>
      </c>
      <c r="W88" s="9">
        <v>98</v>
      </c>
      <c r="X88" s="34" t="str">
        <f>IF(ISBLANK(Setembro!X88),"",Setembro!X88)</f>
        <v/>
      </c>
      <c r="Z88" s="9">
        <v>99</v>
      </c>
      <c r="AA88" s="34" t="str">
        <f>IF(ISBLANK(Setembro!AA88),"",Setembro!AA88)</f>
        <v/>
      </c>
      <c r="AC88" s="9">
        <v>100</v>
      </c>
      <c r="AD88" s="34" t="str">
        <f>IF(ISBLANK(Setembro!AD88),"",Setembro!AD88)</f>
        <v/>
      </c>
      <c r="AE88">
        <f>SUM(C88,F88,I88,L88,O88,R88,U88,X88,AA88,AD88)</f>
        <v>0</v>
      </c>
    </row>
    <row r="89" spans="2:33" x14ac:dyDescent="0.25">
      <c r="B89" s="108" t="s">
        <v>102</v>
      </c>
      <c r="C89" s="108"/>
      <c r="E89" s="108" t="s">
        <v>102</v>
      </c>
      <c r="F89" s="108"/>
      <c r="H89" s="108" t="s">
        <v>102</v>
      </c>
      <c r="I89" s="108"/>
      <c r="K89" s="108" t="s">
        <v>102</v>
      </c>
      <c r="L89" s="108"/>
      <c r="N89" s="108" t="s">
        <v>102</v>
      </c>
      <c r="O89" s="108"/>
      <c r="Q89" s="108" t="s">
        <v>102</v>
      </c>
      <c r="R89" s="108"/>
      <c r="T89" s="108" t="s">
        <v>102</v>
      </c>
      <c r="U89" s="108"/>
      <c r="W89" s="108" t="s">
        <v>102</v>
      </c>
      <c r="X89" s="108"/>
      <c r="Z89" s="108" t="s">
        <v>102</v>
      </c>
      <c r="AA89" s="108"/>
      <c r="AC89" s="108" t="s">
        <v>102</v>
      </c>
      <c r="AD89" s="108"/>
    </row>
    <row r="90" spans="2:33" x14ac:dyDescent="0.25">
      <c r="B90" s="109"/>
      <c r="C90" s="110"/>
      <c r="E90" s="109"/>
      <c r="F90" s="110"/>
      <c r="H90" s="109"/>
      <c r="I90" s="110"/>
      <c r="K90" s="109"/>
      <c r="L90" s="110"/>
      <c r="N90" s="109"/>
      <c r="O90" s="110"/>
      <c r="Q90" s="109"/>
      <c r="R90" s="110"/>
      <c r="T90" s="109"/>
      <c r="U90" s="110"/>
      <c r="W90" s="109"/>
      <c r="X90" s="110"/>
      <c r="Z90" s="109"/>
      <c r="AA90" s="110"/>
      <c r="AC90" s="109"/>
      <c r="AD90" s="110"/>
      <c r="AG90">
        <f>COUNT(B90:AD90)</f>
        <v>0</v>
      </c>
    </row>
    <row r="91" spans="2:33" s="39" customFormat="1" x14ac:dyDescent="0.25">
      <c r="B91" s="43" t="s">
        <v>80</v>
      </c>
      <c r="C91" s="41"/>
      <c r="E91" s="43" t="s">
        <v>80</v>
      </c>
      <c r="F91" s="41"/>
      <c r="H91" s="43" t="s">
        <v>80</v>
      </c>
      <c r="I91" s="41"/>
      <c r="K91" s="43" t="s">
        <v>80</v>
      </c>
      <c r="L91" s="41"/>
      <c r="N91" s="43" t="s">
        <v>80</v>
      </c>
      <c r="O91" s="41"/>
      <c r="Q91" s="43" t="s">
        <v>80</v>
      </c>
      <c r="R91" s="41"/>
      <c r="T91" s="43" t="s">
        <v>80</v>
      </c>
      <c r="U91" s="41"/>
      <c r="W91" s="43" t="s">
        <v>80</v>
      </c>
      <c r="X91" s="41"/>
      <c r="Z91" s="43" t="s">
        <v>80</v>
      </c>
      <c r="AA91" s="41"/>
      <c r="AC91" s="43" t="s">
        <v>80</v>
      </c>
      <c r="AD91" s="41"/>
      <c r="AF91" s="39">
        <f>SUM(C91,F91,I91,L91,O91,R91,U91,X91,AA91,AD91)</f>
        <v>0</v>
      </c>
    </row>
    <row r="92" spans="2:33" x14ac:dyDescent="0.25">
      <c r="B92" s="111" t="s">
        <v>103</v>
      </c>
      <c r="C92" s="111"/>
      <c r="E92" s="111" t="s">
        <v>103</v>
      </c>
      <c r="F92" s="111"/>
      <c r="H92" s="111" t="s">
        <v>103</v>
      </c>
      <c r="I92" s="111"/>
      <c r="K92" s="111" t="s">
        <v>103</v>
      </c>
      <c r="L92" s="111"/>
      <c r="N92" s="111" t="s">
        <v>103</v>
      </c>
      <c r="O92" s="111"/>
      <c r="Q92" s="111" t="s">
        <v>103</v>
      </c>
      <c r="R92" s="111"/>
      <c r="T92" s="111" t="s">
        <v>103</v>
      </c>
      <c r="U92" s="111"/>
      <c r="W92" s="111" t="s">
        <v>103</v>
      </c>
      <c r="X92" s="111"/>
      <c r="Z92" s="111" t="s">
        <v>103</v>
      </c>
      <c r="AA92" s="111"/>
      <c r="AC92" s="111" t="s">
        <v>103</v>
      </c>
      <c r="AD92" s="111"/>
    </row>
    <row r="93" spans="2:33" x14ac:dyDescent="0.25">
      <c r="B93" s="23">
        <f>Setembro!B93</f>
        <v>0</v>
      </c>
      <c r="C93" s="23">
        <f>Setembro!C93</f>
        <v>0</v>
      </c>
      <c r="D93" s="24"/>
      <c r="E93" s="23">
        <f>Setembro!E93</f>
        <v>0</v>
      </c>
      <c r="F93" s="23">
        <f>Setembro!F93</f>
        <v>0</v>
      </c>
      <c r="G93" s="24"/>
      <c r="H93" s="23">
        <f>Setembro!H93</f>
        <v>0</v>
      </c>
      <c r="I93" s="23">
        <f>Setembro!I93</f>
        <v>0</v>
      </c>
      <c r="J93" s="24"/>
      <c r="K93" s="23">
        <f>Setembro!K93</f>
        <v>0</v>
      </c>
      <c r="L93" s="23">
        <f>Setembro!L93</f>
        <v>0</v>
      </c>
      <c r="M93" s="24"/>
      <c r="N93" s="23">
        <f>Setembro!N93</f>
        <v>0</v>
      </c>
      <c r="O93" s="23">
        <f>Setembro!O93</f>
        <v>0</v>
      </c>
      <c r="P93" s="24"/>
      <c r="Q93" s="23">
        <f>Setembro!Q93</f>
        <v>0</v>
      </c>
      <c r="R93" s="23">
        <f>Setembro!R93</f>
        <v>0</v>
      </c>
      <c r="S93" s="24"/>
      <c r="T93" s="23">
        <f>Setembro!T93</f>
        <v>0</v>
      </c>
      <c r="U93" s="23">
        <f>Setembro!U93</f>
        <v>0</v>
      </c>
      <c r="V93" s="24"/>
      <c r="W93" s="23">
        <f>Setembro!W93</f>
        <v>0</v>
      </c>
      <c r="X93" s="23">
        <f>Setembro!X93</f>
        <v>0</v>
      </c>
      <c r="Y93" s="24"/>
      <c r="Z93" s="23">
        <f>Setembro!Z93</f>
        <v>0</v>
      </c>
      <c r="AA93" s="23">
        <f>Setembro!AA93</f>
        <v>0</v>
      </c>
      <c r="AB93" s="24"/>
      <c r="AC93" s="23">
        <f>Setembro!AC93</f>
        <v>0</v>
      </c>
      <c r="AD93" s="23">
        <f>Setembro!AD93</f>
        <v>0</v>
      </c>
    </row>
    <row r="94" spans="2:33" x14ac:dyDescent="0.25">
      <c r="B94" s="23">
        <f>Setembro!B94</f>
        <v>0</v>
      </c>
      <c r="C94" s="23">
        <f>Setembro!C94</f>
        <v>0</v>
      </c>
      <c r="D94" s="24"/>
      <c r="E94" s="23">
        <f>Setembro!E94</f>
        <v>0</v>
      </c>
      <c r="F94" s="23">
        <f>Setembro!F94</f>
        <v>0</v>
      </c>
      <c r="G94" s="24"/>
      <c r="H94" s="23">
        <f>Setembro!H94</f>
        <v>0</v>
      </c>
      <c r="I94" s="23">
        <f>Setembro!I94</f>
        <v>0</v>
      </c>
      <c r="J94" s="24"/>
      <c r="K94" s="23">
        <f>Setembro!K94</f>
        <v>0</v>
      </c>
      <c r="L94" s="23">
        <f>Setembro!L94</f>
        <v>0</v>
      </c>
      <c r="M94" s="24"/>
      <c r="N94" s="23">
        <f>Setembro!N94</f>
        <v>0</v>
      </c>
      <c r="O94" s="23">
        <f>Setembro!O94</f>
        <v>0</v>
      </c>
      <c r="P94" s="24"/>
      <c r="Q94" s="23">
        <f>Setembro!Q94</f>
        <v>0</v>
      </c>
      <c r="R94" s="23">
        <f>Setembro!R94</f>
        <v>0</v>
      </c>
      <c r="S94" s="24"/>
      <c r="T94" s="23">
        <f>Setembro!T94</f>
        <v>0</v>
      </c>
      <c r="U94" s="23">
        <f>Setembro!U94</f>
        <v>0</v>
      </c>
      <c r="V94" s="24"/>
      <c r="W94" s="23">
        <f>Setembro!W94</f>
        <v>0</v>
      </c>
      <c r="X94" s="23">
        <f>Setembro!X94</f>
        <v>0</v>
      </c>
      <c r="Y94" s="24"/>
      <c r="Z94" s="23">
        <f>Setembro!Z94</f>
        <v>0</v>
      </c>
      <c r="AA94" s="23">
        <f>Setembro!AA94</f>
        <v>0</v>
      </c>
      <c r="AB94" s="24"/>
      <c r="AC94" s="23">
        <f>Setembro!AC94</f>
        <v>0</v>
      </c>
      <c r="AD94" s="23">
        <f>Setembro!AD94</f>
        <v>0</v>
      </c>
    </row>
    <row r="95" spans="2:33" ht="16.5" customHeight="1" x14ac:dyDescent="0.25">
      <c r="B95" s="23">
        <f>Setembro!B95</f>
        <v>0</v>
      </c>
      <c r="C95" s="23">
        <f>Setembro!C95</f>
        <v>0</v>
      </c>
      <c r="D95" s="24"/>
      <c r="E95" s="23">
        <f>Setembro!E95</f>
        <v>0</v>
      </c>
      <c r="F95" s="23">
        <f>Setembro!F95</f>
        <v>0</v>
      </c>
      <c r="G95" s="24"/>
      <c r="H95" s="23">
        <f>Setembro!H95</f>
        <v>0</v>
      </c>
      <c r="I95" s="23">
        <f>Setembro!I95</f>
        <v>0</v>
      </c>
      <c r="J95" s="24"/>
      <c r="K95" s="23">
        <f>Setembro!K95</f>
        <v>0</v>
      </c>
      <c r="L95" s="23">
        <f>Setembro!L95</f>
        <v>0</v>
      </c>
      <c r="M95" s="24"/>
      <c r="N95" s="23">
        <f>Setembro!N95</f>
        <v>0</v>
      </c>
      <c r="O95" s="23">
        <f>Setembro!O95</f>
        <v>0</v>
      </c>
      <c r="P95" s="24"/>
      <c r="Q95" s="23">
        <f>Setembro!Q95</f>
        <v>0</v>
      </c>
      <c r="R95" s="23">
        <f>Setembro!R95</f>
        <v>0</v>
      </c>
      <c r="S95" s="24"/>
      <c r="T95" s="23">
        <f>Setembro!T95</f>
        <v>0</v>
      </c>
      <c r="U95" s="23">
        <f>Setembro!U95</f>
        <v>0</v>
      </c>
      <c r="V95" s="24"/>
      <c r="W95" s="23">
        <f>Setembro!W95</f>
        <v>0</v>
      </c>
      <c r="X95" s="23">
        <f>Setembro!X95</f>
        <v>0</v>
      </c>
      <c r="Y95" s="24"/>
      <c r="Z95" s="23">
        <f>Setembro!Z95</f>
        <v>0</v>
      </c>
      <c r="AA95" s="23">
        <f>Setembro!AA95</f>
        <v>0</v>
      </c>
      <c r="AB95" s="24"/>
      <c r="AC95" s="23">
        <f>Setembro!AC95</f>
        <v>0</v>
      </c>
      <c r="AD95" s="23">
        <f>Setembro!AD95</f>
        <v>0</v>
      </c>
    </row>
    <row r="96" spans="2:33" x14ac:dyDescent="0.25">
      <c r="B96" s="10" t="s">
        <v>98</v>
      </c>
      <c r="C96" s="10" t="s">
        <v>99</v>
      </c>
      <c r="E96" s="10" t="s">
        <v>98</v>
      </c>
      <c r="F96" s="10" t="s">
        <v>99</v>
      </c>
      <c r="H96" s="10" t="s">
        <v>98</v>
      </c>
      <c r="I96" s="10" t="s">
        <v>99</v>
      </c>
      <c r="K96" s="10" t="s">
        <v>98</v>
      </c>
      <c r="L96" s="10" t="s">
        <v>99</v>
      </c>
      <c r="N96" s="10" t="s">
        <v>98</v>
      </c>
      <c r="O96" s="10" t="s">
        <v>99</v>
      </c>
      <c r="Q96" s="10" t="s">
        <v>98</v>
      </c>
      <c r="R96" s="10" t="s">
        <v>99</v>
      </c>
      <c r="T96" s="10" t="s">
        <v>98</v>
      </c>
      <c r="U96" s="10" t="s">
        <v>99</v>
      </c>
      <c r="W96" s="10" t="s">
        <v>98</v>
      </c>
      <c r="X96" s="10" t="s">
        <v>99</v>
      </c>
      <c r="Z96" s="10" t="s">
        <v>98</v>
      </c>
      <c r="AA96" s="10" t="s">
        <v>99</v>
      </c>
      <c r="AC96" s="10" t="s">
        <v>98</v>
      </c>
      <c r="AD96" s="10" t="s">
        <v>99</v>
      </c>
    </row>
    <row r="97" spans="2:33" ht="18" x14ac:dyDescent="0.25">
      <c r="B97" s="9">
        <v>101</v>
      </c>
      <c r="C97" s="34" t="str">
        <f>IF(ISBLANK(Setembro!C97),"",Setembro!C97)</f>
        <v/>
      </c>
      <c r="E97" s="9">
        <v>102</v>
      </c>
      <c r="F97" s="34" t="str">
        <f>IF(ISBLANK(Setembro!F97),"",Setembro!F97)</f>
        <v/>
      </c>
      <c r="H97" s="9">
        <v>103</v>
      </c>
      <c r="I97" s="34" t="str">
        <f>IF(ISBLANK(Setembro!I97),"",Setembro!I97)</f>
        <v/>
      </c>
      <c r="K97" s="9">
        <v>104</v>
      </c>
      <c r="L97" s="34" t="str">
        <f>IF(ISBLANK(Setembro!L97),"",Setembro!L97)</f>
        <v/>
      </c>
      <c r="N97" s="9">
        <v>105</v>
      </c>
      <c r="O97" s="34" t="str">
        <f>IF(ISBLANK(Setembro!O97),"",Setembro!O97)</f>
        <v/>
      </c>
      <c r="Q97" s="9">
        <v>106</v>
      </c>
      <c r="R97" s="34" t="str">
        <f>IF(ISBLANK(Setembro!R97),"",Setembro!R97)</f>
        <v/>
      </c>
      <c r="T97" s="9">
        <v>107</v>
      </c>
      <c r="U97" s="34" t="str">
        <f>IF(ISBLANK(Setembro!U97),"",Setembro!U97)</f>
        <v/>
      </c>
      <c r="W97" s="9">
        <v>108</v>
      </c>
      <c r="X97" s="34" t="str">
        <f>IF(ISBLANK(Setembro!X97),"",Setembro!X97)</f>
        <v/>
      </c>
      <c r="Z97" s="9">
        <v>109</v>
      </c>
      <c r="AA97" s="34" t="str">
        <f>IF(ISBLANK(Setembro!AA97),"",Setembro!AA97)</f>
        <v/>
      </c>
      <c r="AC97" s="9">
        <v>110</v>
      </c>
      <c r="AD97" s="34" t="str">
        <f>IF(ISBLANK(Setembro!AD97),"",Setembro!AD97)</f>
        <v/>
      </c>
      <c r="AE97">
        <f>SUM(C97,F97,I97,L97,O97,R97,U97,X97,AA97,AD97)</f>
        <v>0</v>
      </c>
    </row>
    <row r="98" spans="2:33" x14ac:dyDescent="0.25">
      <c r="B98" s="108" t="s">
        <v>102</v>
      </c>
      <c r="C98" s="108"/>
      <c r="E98" s="108" t="s">
        <v>102</v>
      </c>
      <c r="F98" s="108"/>
      <c r="H98" s="108" t="s">
        <v>102</v>
      </c>
      <c r="I98" s="108"/>
      <c r="K98" s="108" t="s">
        <v>102</v>
      </c>
      <c r="L98" s="108"/>
      <c r="N98" s="108" t="s">
        <v>102</v>
      </c>
      <c r="O98" s="108"/>
      <c r="Q98" s="108" t="s">
        <v>102</v>
      </c>
      <c r="R98" s="108"/>
      <c r="T98" s="108" t="s">
        <v>102</v>
      </c>
      <c r="U98" s="108"/>
      <c r="W98" s="108" t="s">
        <v>102</v>
      </c>
      <c r="X98" s="108"/>
      <c r="Z98" s="108" t="s">
        <v>102</v>
      </c>
      <c r="AA98" s="108"/>
      <c r="AC98" s="108" t="s">
        <v>102</v>
      </c>
      <c r="AD98" s="108"/>
    </row>
    <row r="99" spans="2:33" x14ac:dyDescent="0.25">
      <c r="B99" s="109"/>
      <c r="C99" s="110"/>
      <c r="E99" s="109"/>
      <c r="F99" s="110"/>
      <c r="H99" s="109"/>
      <c r="I99" s="110"/>
      <c r="K99" s="109"/>
      <c r="L99" s="110"/>
      <c r="N99" s="109"/>
      <c r="O99" s="110"/>
      <c r="Q99" s="109"/>
      <c r="R99" s="110"/>
      <c r="T99" s="109"/>
      <c r="U99" s="110"/>
      <c r="W99" s="109"/>
      <c r="X99" s="110"/>
      <c r="Z99" s="109"/>
      <c r="AA99" s="110"/>
      <c r="AC99" s="109"/>
      <c r="AD99" s="110"/>
      <c r="AG99">
        <f>COUNT(B99:AD99)</f>
        <v>0</v>
      </c>
    </row>
    <row r="100" spans="2:33" s="39" customFormat="1" x14ac:dyDescent="0.25">
      <c r="B100" s="43" t="s">
        <v>80</v>
      </c>
      <c r="C100" s="41"/>
      <c r="E100" s="43" t="s">
        <v>80</v>
      </c>
      <c r="F100" s="41"/>
      <c r="H100" s="43" t="s">
        <v>80</v>
      </c>
      <c r="I100" s="41"/>
      <c r="K100" s="43" t="s">
        <v>80</v>
      </c>
      <c r="L100" s="41"/>
      <c r="N100" s="43" t="s">
        <v>80</v>
      </c>
      <c r="O100" s="41"/>
      <c r="Q100" s="43" t="s">
        <v>80</v>
      </c>
      <c r="R100" s="41"/>
      <c r="T100" s="43" t="s">
        <v>80</v>
      </c>
      <c r="U100" s="41"/>
      <c r="W100" s="43" t="s">
        <v>80</v>
      </c>
      <c r="X100" s="41"/>
      <c r="Z100" s="43" t="s">
        <v>80</v>
      </c>
      <c r="AA100" s="41"/>
      <c r="AC100" s="43" t="s">
        <v>80</v>
      </c>
      <c r="AD100" s="41"/>
      <c r="AF100" s="39">
        <f>SUM(C100,F100,I100,L100,O100,R100,U100,X100,AA100,AD100)</f>
        <v>0</v>
      </c>
    </row>
    <row r="101" spans="2:33" x14ac:dyDescent="0.25">
      <c r="B101" s="111" t="s">
        <v>103</v>
      </c>
      <c r="C101" s="111"/>
      <c r="E101" s="111" t="s">
        <v>103</v>
      </c>
      <c r="F101" s="111"/>
      <c r="H101" s="111" t="s">
        <v>103</v>
      </c>
      <c r="I101" s="111"/>
      <c r="K101" s="111" t="s">
        <v>103</v>
      </c>
      <c r="L101" s="111"/>
      <c r="N101" s="111" t="s">
        <v>103</v>
      </c>
      <c r="O101" s="111"/>
      <c r="Q101" s="111" t="s">
        <v>103</v>
      </c>
      <c r="R101" s="111"/>
      <c r="T101" s="111" t="s">
        <v>103</v>
      </c>
      <c r="U101" s="111"/>
      <c r="W101" s="111" t="s">
        <v>103</v>
      </c>
      <c r="X101" s="111"/>
      <c r="Z101" s="111" t="s">
        <v>103</v>
      </c>
      <c r="AA101" s="111"/>
      <c r="AC101" s="111" t="s">
        <v>103</v>
      </c>
      <c r="AD101" s="111"/>
    </row>
    <row r="102" spans="2:33" x14ac:dyDescent="0.25">
      <c r="B102" s="23">
        <f>Setembro!B102</f>
        <v>0</v>
      </c>
      <c r="C102" s="23">
        <f>Setembro!C102</f>
        <v>0</v>
      </c>
      <c r="D102" s="24"/>
      <c r="E102" s="23">
        <f>Setembro!E102</f>
        <v>0</v>
      </c>
      <c r="F102" s="23">
        <f>Setembro!F102</f>
        <v>0</v>
      </c>
      <c r="G102" s="24"/>
      <c r="H102" s="23">
        <f>Setembro!H102</f>
        <v>0</v>
      </c>
      <c r="I102" s="23">
        <f>Setembro!I102</f>
        <v>0</v>
      </c>
      <c r="J102" s="24"/>
      <c r="K102" s="23">
        <f>Setembro!K102</f>
        <v>0</v>
      </c>
      <c r="L102" s="23">
        <f>Setembro!L102</f>
        <v>0</v>
      </c>
      <c r="M102" s="24"/>
      <c r="N102" s="23">
        <f>Setembro!N102</f>
        <v>0</v>
      </c>
      <c r="O102" s="23">
        <f>Setembro!O102</f>
        <v>0</v>
      </c>
      <c r="P102" s="24"/>
      <c r="Q102" s="23">
        <f>Setembro!Q102</f>
        <v>0</v>
      </c>
      <c r="R102" s="23">
        <f>Setembro!R102</f>
        <v>0</v>
      </c>
      <c r="S102" s="24"/>
      <c r="T102" s="23">
        <f>Setembro!T102</f>
        <v>0</v>
      </c>
      <c r="U102" s="23">
        <f>Setembro!U102</f>
        <v>0</v>
      </c>
      <c r="V102" s="24"/>
      <c r="W102" s="23">
        <f>Setembro!W102</f>
        <v>0</v>
      </c>
      <c r="X102" s="23">
        <f>Setembro!X102</f>
        <v>0</v>
      </c>
      <c r="Y102" s="24"/>
      <c r="Z102" s="23">
        <f>Setembro!Z102</f>
        <v>0</v>
      </c>
      <c r="AA102" s="23">
        <f>Setembro!AA102</f>
        <v>0</v>
      </c>
      <c r="AB102" s="24"/>
      <c r="AC102" s="23">
        <f>Setembro!AC102</f>
        <v>0</v>
      </c>
      <c r="AD102" s="23">
        <f>Setembro!AD102</f>
        <v>0</v>
      </c>
    </row>
    <row r="103" spans="2:33" x14ac:dyDescent="0.25">
      <c r="B103" s="23">
        <f>Setembro!B103</f>
        <v>0</v>
      </c>
      <c r="C103" s="23">
        <f>Setembro!C103</f>
        <v>0</v>
      </c>
      <c r="D103" s="24"/>
      <c r="E103" s="23">
        <f>Setembro!E103</f>
        <v>0</v>
      </c>
      <c r="F103" s="23">
        <f>Setembro!F103</f>
        <v>0</v>
      </c>
      <c r="G103" s="24"/>
      <c r="H103" s="23">
        <f>Setembro!H103</f>
        <v>0</v>
      </c>
      <c r="I103" s="23">
        <f>Setembro!I103</f>
        <v>0</v>
      </c>
      <c r="J103" s="24"/>
      <c r="K103" s="23">
        <f>Setembro!K103</f>
        <v>0</v>
      </c>
      <c r="L103" s="23">
        <f>Setembro!L103</f>
        <v>0</v>
      </c>
      <c r="M103" s="24"/>
      <c r="N103" s="23">
        <f>Setembro!N103</f>
        <v>0</v>
      </c>
      <c r="O103" s="23">
        <f>Setembro!O103</f>
        <v>0</v>
      </c>
      <c r="P103" s="24"/>
      <c r="Q103" s="23">
        <f>Setembro!Q103</f>
        <v>0</v>
      </c>
      <c r="R103" s="23">
        <f>Setembro!R103</f>
        <v>0</v>
      </c>
      <c r="S103" s="24"/>
      <c r="T103" s="23">
        <f>Setembro!T103</f>
        <v>0</v>
      </c>
      <c r="U103" s="23">
        <f>Setembro!U103</f>
        <v>0</v>
      </c>
      <c r="V103" s="24"/>
      <c r="W103" s="23">
        <f>Setembro!W103</f>
        <v>0</v>
      </c>
      <c r="X103" s="23">
        <f>Setembro!X103</f>
        <v>0</v>
      </c>
      <c r="Y103" s="24"/>
      <c r="Z103" s="23">
        <f>Setembro!Z103</f>
        <v>0</v>
      </c>
      <c r="AA103" s="23">
        <f>Setembro!AA103</f>
        <v>0</v>
      </c>
      <c r="AB103" s="24"/>
      <c r="AC103" s="23">
        <f>Setembro!AC103</f>
        <v>0</v>
      </c>
      <c r="AD103" s="23">
        <f>Setembro!AD103</f>
        <v>0</v>
      </c>
    </row>
    <row r="104" spans="2:33" ht="16.5" customHeight="1" x14ac:dyDescent="0.25">
      <c r="B104" s="23">
        <f>Setembro!B104</f>
        <v>0</v>
      </c>
      <c r="C104" s="23">
        <f>Setembro!C104</f>
        <v>0</v>
      </c>
      <c r="D104" s="24"/>
      <c r="E104" s="23">
        <f>Setembro!E104</f>
        <v>0</v>
      </c>
      <c r="F104" s="23">
        <f>Setembro!F104</f>
        <v>0</v>
      </c>
      <c r="G104" s="24"/>
      <c r="H104" s="23">
        <f>Setembro!H104</f>
        <v>0</v>
      </c>
      <c r="I104" s="23">
        <f>Setembro!I104</f>
        <v>0</v>
      </c>
      <c r="J104" s="24"/>
      <c r="K104" s="23">
        <f>Setembro!K104</f>
        <v>0</v>
      </c>
      <c r="L104" s="23">
        <f>Setembro!L104</f>
        <v>0</v>
      </c>
      <c r="M104" s="24"/>
      <c r="N104" s="23">
        <f>Setembro!N104</f>
        <v>0</v>
      </c>
      <c r="O104" s="23">
        <f>Setembro!O104</f>
        <v>0</v>
      </c>
      <c r="P104" s="24"/>
      <c r="Q104" s="23">
        <f>Setembro!Q104</f>
        <v>0</v>
      </c>
      <c r="R104" s="23">
        <f>Setembro!R104</f>
        <v>0</v>
      </c>
      <c r="S104" s="24"/>
      <c r="T104" s="23">
        <f>Setembro!T104</f>
        <v>0</v>
      </c>
      <c r="U104" s="23">
        <f>Setembro!U104</f>
        <v>0</v>
      </c>
      <c r="V104" s="24"/>
      <c r="W104" s="23">
        <f>Setembro!W104</f>
        <v>0</v>
      </c>
      <c r="X104" s="23">
        <f>Setembro!X104</f>
        <v>0</v>
      </c>
      <c r="Y104" s="24"/>
      <c r="Z104" s="23">
        <f>Setembro!Z104</f>
        <v>0</v>
      </c>
      <c r="AA104" s="23">
        <f>Setembro!AA104</f>
        <v>0</v>
      </c>
      <c r="AB104" s="24"/>
      <c r="AC104" s="23">
        <f>Setembro!AC104</f>
        <v>0</v>
      </c>
      <c r="AD104" s="23">
        <f>Setembro!AD104</f>
        <v>0</v>
      </c>
    </row>
    <row r="105" spans="2:33" x14ac:dyDescent="0.25">
      <c r="B105" s="10" t="s">
        <v>98</v>
      </c>
      <c r="C105" s="10" t="s">
        <v>99</v>
      </c>
      <c r="E105" s="10" t="s">
        <v>98</v>
      </c>
      <c r="F105" s="10" t="s">
        <v>99</v>
      </c>
      <c r="H105" s="10" t="s">
        <v>98</v>
      </c>
      <c r="I105" s="10" t="s">
        <v>99</v>
      </c>
      <c r="K105" s="10" t="s">
        <v>98</v>
      </c>
      <c r="L105" s="10" t="s">
        <v>99</v>
      </c>
      <c r="N105" s="10" t="s">
        <v>98</v>
      </c>
      <c r="O105" s="10" t="s">
        <v>99</v>
      </c>
      <c r="Q105" s="10" t="s">
        <v>98</v>
      </c>
      <c r="R105" s="10" t="s">
        <v>99</v>
      </c>
      <c r="T105" s="10" t="s">
        <v>98</v>
      </c>
      <c r="U105" s="10" t="s">
        <v>99</v>
      </c>
      <c r="W105" s="10" t="s">
        <v>98</v>
      </c>
      <c r="X105" s="10" t="s">
        <v>99</v>
      </c>
      <c r="Z105" s="10" t="s">
        <v>98</v>
      </c>
      <c r="AA105" s="10" t="s">
        <v>99</v>
      </c>
      <c r="AC105" s="10" t="s">
        <v>98</v>
      </c>
      <c r="AD105" s="10" t="s">
        <v>99</v>
      </c>
    </row>
    <row r="106" spans="2:33" ht="18" x14ac:dyDescent="0.25">
      <c r="B106" s="9">
        <v>111</v>
      </c>
      <c r="C106" s="34" t="str">
        <f>IF(ISBLANK(Setembro!C106),"",Setembro!C106)</f>
        <v/>
      </c>
      <c r="E106" s="9">
        <v>112</v>
      </c>
      <c r="F106" s="34" t="str">
        <f>IF(ISBLANK(Setembro!F106),"",Setembro!F106)</f>
        <v/>
      </c>
      <c r="H106" s="9">
        <v>113</v>
      </c>
      <c r="I106" s="34" t="str">
        <f>IF(ISBLANK(Setembro!I106),"",Setembro!I106)</f>
        <v/>
      </c>
      <c r="K106" s="9">
        <v>114</v>
      </c>
      <c r="L106" s="34" t="str">
        <f>IF(ISBLANK(Setembro!L106),"",Setembro!L106)</f>
        <v/>
      </c>
      <c r="N106" s="9">
        <v>115</v>
      </c>
      <c r="O106" s="34" t="str">
        <f>IF(ISBLANK(Setembro!O106),"",Setembro!O106)</f>
        <v/>
      </c>
      <c r="Q106" s="9">
        <v>116</v>
      </c>
      <c r="R106" s="34" t="str">
        <f>IF(ISBLANK(Setembro!R106),"",Setembro!R106)</f>
        <v/>
      </c>
      <c r="T106" s="9">
        <v>117</v>
      </c>
      <c r="U106" s="34" t="str">
        <f>IF(ISBLANK(Setembro!U106),"",Setembro!U106)</f>
        <v/>
      </c>
      <c r="W106" s="9">
        <v>118</v>
      </c>
      <c r="X106" s="34" t="str">
        <f>IF(ISBLANK(Setembro!X106),"",Setembro!X106)</f>
        <v/>
      </c>
      <c r="Z106" s="9">
        <v>119</v>
      </c>
      <c r="AA106" s="34" t="str">
        <f>IF(ISBLANK(Setembro!AA106),"",Setembro!AA106)</f>
        <v/>
      </c>
      <c r="AC106" s="9">
        <v>120</v>
      </c>
      <c r="AD106" s="34" t="str">
        <f>IF(ISBLANK(Setembro!AD106),"",Setembro!AD106)</f>
        <v/>
      </c>
      <c r="AE106">
        <f>SUM(C106,F106,I106,L106,O106,R106,U106,X106,AA106,AD106)</f>
        <v>0</v>
      </c>
    </row>
    <row r="107" spans="2:33" x14ac:dyDescent="0.25">
      <c r="B107" s="108" t="s">
        <v>102</v>
      </c>
      <c r="C107" s="108"/>
      <c r="E107" s="108" t="s">
        <v>102</v>
      </c>
      <c r="F107" s="108"/>
      <c r="H107" s="108" t="s">
        <v>102</v>
      </c>
      <c r="I107" s="108"/>
      <c r="K107" s="108" t="s">
        <v>102</v>
      </c>
      <c r="L107" s="108"/>
      <c r="N107" s="108" t="s">
        <v>102</v>
      </c>
      <c r="O107" s="108"/>
      <c r="Q107" s="108" t="s">
        <v>102</v>
      </c>
      <c r="R107" s="108"/>
      <c r="T107" s="108" t="s">
        <v>102</v>
      </c>
      <c r="U107" s="108"/>
      <c r="W107" s="108" t="s">
        <v>102</v>
      </c>
      <c r="X107" s="108"/>
      <c r="Z107" s="108" t="s">
        <v>102</v>
      </c>
      <c r="AA107" s="108"/>
      <c r="AC107" s="108" t="s">
        <v>102</v>
      </c>
      <c r="AD107" s="108"/>
    </row>
    <row r="108" spans="2:33" x14ac:dyDescent="0.25">
      <c r="B108" s="109"/>
      <c r="C108" s="110"/>
      <c r="E108" s="109"/>
      <c r="F108" s="110"/>
      <c r="H108" s="109"/>
      <c r="I108" s="110"/>
      <c r="K108" s="109"/>
      <c r="L108" s="110"/>
      <c r="N108" s="109"/>
      <c r="O108" s="110"/>
      <c r="Q108" s="109"/>
      <c r="R108" s="110"/>
      <c r="T108" s="109"/>
      <c r="U108" s="110"/>
      <c r="W108" s="109"/>
      <c r="X108" s="110"/>
      <c r="Z108" s="109"/>
      <c r="AA108" s="110"/>
      <c r="AC108" s="109"/>
      <c r="AD108" s="110"/>
      <c r="AG108">
        <f>COUNT(B108:AD108)</f>
        <v>0</v>
      </c>
    </row>
    <row r="109" spans="2:33" s="39" customFormat="1" x14ac:dyDescent="0.25">
      <c r="B109" s="43" t="s">
        <v>80</v>
      </c>
      <c r="C109" s="41"/>
      <c r="E109" s="43" t="s">
        <v>80</v>
      </c>
      <c r="F109" s="41"/>
      <c r="H109" s="43" t="s">
        <v>80</v>
      </c>
      <c r="I109" s="41"/>
      <c r="K109" s="43" t="s">
        <v>80</v>
      </c>
      <c r="L109" s="41"/>
      <c r="N109" s="43" t="s">
        <v>80</v>
      </c>
      <c r="O109" s="41"/>
      <c r="Q109" s="43" t="s">
        <v>80</v>
      </c>
      <c r="R109" s="41"/>
      <c r="T109" s="43" t="s">
        <v>80</v>
      </c>
      <c r="U109" s="41"/>
      <c r="W109" s="43" t="s">
        <v>80</v>
      </c>
      <c r="X109" s="41"/>
      <c r="Z109" s="43" t="s">
        <v>80</v>
      </c>
      <c r="AA109" s="41"/>
      <c r="AC109" s="43" t="s">
        <v>80</v>
      </c>
      <c r="AD109" s="41"/>
      <c r="AF109" s="39">
        <f>SUM(C109,F109,I109,L109,O109,R109,U109,X109,AA109,AD109)</f>
        <v>0</v>
      </c>
    </row>
    <row r="110" spans="2:33" x14ac:dyDescent="0.25">
      <c r="B110" s="111" t="s">
        <v>103</v>
      </c>
      <c r="C110" s="111"/>
      <c r="E110" s="111" t="s">
        <v>103</v>
      </c>
      <c r="F110" s="111"/>
      <c r="H110" s="111" t="s">
        <v>103</v>
      </c>
      <c r="I110" s="111"/>
      <c r="K110" s="111" t="s">
        <v>103</v>
      </c>
      <c r="L110" s="111"/>
      <c r="N110" s="111" t="s">
        <v>103</v>
      </c>
      <c r="O110" s="111"/>
      <c r="Q110" s="111" t="s">
        <v>103</v>
      </c>
      <c r="R110" s="111"/>
      <c r="T110" s="111" t="s">
        <v>103</v>
      </c>
      <c r="U110" s="111"/>
      <c r="W110" s="111" t="s">
        <v>103</v>
      </c>
      <c r="X110" s="111"/>
      <c r="Z110" s="111" t="s">
        <v>103</v>
      </c>
      <c r="AA110" s="111"/>
      <c r="AC110" s="111" t="s">
        <v>103</v>
      </c>
      <c r="AD110" s="111"/>
    </row>
    <row r="111" spans="2:33" x14ac:dyDescent="0.25">
      <c r="B111" s="23">
        <f>Setembro!B111</f>
        <v>0</v>
      </c>
      <c r="C111" s="23">
        <f>Setembro!C111</f>
        <v>0</v>
      </c>
      <c r="D111" s="24"/>
      <c r="E111" s="23">
        <f>Setembro!E111</f>
        <v>0</v>
      </c>
      <c r="F111" s="23">
        <f>Setembro!F111</f>
        <v>0</v>
      </c>
      <c r="G111" s="24"/>
      <c r="H111" s="23">
        <f>Setembro!H111</f>
        <v>0</v>
      </c>
      <c r="I111" s="23">
        <f>Setembro!I111</f>
        <v>0</v>
      </c>
      <c r="J111" s="24"/>
      <c r="K111" s="23">
        <f>Setembro!K111</f>
        <v>0</v>
      </c>
      <c r="L111" s="23">
        <f>Setembro!L111</f>
        <v>0</v>
      </c>
      <c r="M111" s="24"/>
      <c r="N111" s="23">
        <f>Setembro!N111</f>
        <v>0</v>
      </c>
      <c r="O111" s="23">
        <f>Setembro!O111</f>
        <v>0</v>
      </c>
      <c r="P111" s="24"/>
      <c r="Q111" s="23">
        <f>Setembro!Q111</f>
        <v>0</v>
      </c>
      <c r="R111" s="23">
        <f>Setembro!R111</f>
        <v>0</v>
      </c>
      <c r="S111" s="24"/>
      <c r="T111" s="23">
        <f>Setembro!T111</f>
        <v>0</v>
      </c>
      <c r="U111" s="23">
        <f>Setembro!U111</f>
        <v>0</v>
      </c>
      <c r="V111" s="24"/>
      <c r="W111" s="23">
        <f>Setembro!W111</f>
        <v>0</v>
      </c>
      <c r="X111" s="23">
        <f>Setembro!X111</f>
        <v>0</v>
      </c>
      <c r="Y111" s="24"/>
      <c r="Z111" s="23">
        <f>Setembro!Z111</f>
        <v>0</v>
      </c>
      <c r="AA111" s="23">
        <f>Setembro!AA111</f>
        <v>0</v>
      </c>
      <c r="AB111" s="24"/>
      <c r="AC111" s="23">
        <f>Setembro!AC111</f>
        <v>0</v>
      </c>
      <c r="AD111" s="23">
        <f>Setembro!AD111</f>
        <v>0</v>
      </c>
    </row>
    <row r="112" spans="2:33" x14ac:dyDescent="0.25">
      <c r="B112" s="23">
        <f>Setembro!B112</f>
        <v>0</v>
      </c>
      <c r="C112" s="23">
        <f>Setembro!C112</f>
        <v>0</v>
      </c>
      <c r="D112" s="24"/>
      <c r="E112" s="23">
        <f>Setembro!E112</f>
        <v>0</v>
      </c>
      <c r="F112" s="23">
        <f>Setembro!F112</f>
        <v>0</v>
      </c>
      <c r="G112" s="24"/>
      <c r="H112" s="23">
        <f>Setembro!H112</f>
        <v>0</v>
      </c>
      <c r="I112" s="23">
        <f>Setembro!I112</f>
        <v>0</v>
      </c>
      <c r="J112" s="24"/>
      <c r="K112" s="23">
        <f>Setembro!K112</f>
        <v>0</v>
      </c>
      <c r="L112" s="23">
        <f>Setembro!L112</f>
        <v>0</v>
      </c>
      <c r="M112" s="24"/>
      <c r="N112" s="23">
        <f>Setembro!N112</f>
        <v>0</v>
      </c>
      <c r="O112" s="23">
        <f>Setembro!O112</f>
        <v>0</v>
      </c>
      <c r="P112" s="24"/>
      <c r="Q112" s="23">
        <f>Setembro!Q112</f>
        <v>0</v>
      </c>
      <c r="R112" s="23">
        <f>Setembro!R112</f>
        <v>0</v>
      </c>
      <c r="S112" s="24"/>
      <c r="T112" s="23">
        <f>Setembro!T112</f>
        <v>0</v>
      </c>
      <c r="U112" s="23">
        <f>Setembro!U112</f>
        <v>0</v>
      </c>
      <c r="V112" s="24"/>
      <c r="W112" s="23">
        <f>Setembro!W112</f>
        <v>0</v>
      </c>
      <c r="X112" s="23">
        <f>Setembro!X112</f>
        <v>0</v>
      </c>
      <c r="Y112" s="24"/>
      <c r="Z112" s="23">
        <f>Setembro!Z112</f>
        <v>0</v>
      </c>
      <c r="AA112" s="23">
        <f>Setembro!AA112</f>
        <v>0</v>
      </c>
      <c r="AB112" s="24"/>
      <c r="AC112" s="23">
        <f>Setembro!AC112</f>
        <v>0</v>
      </c>
      <c r="AD112" s="23">
        <f>Setembro!AD112</f>
        <v>0</v>
      </c>
    </row>
    <row r="113" spans="2:33" ht="16.5" customHeight="1" x14ac:dyDescent="0.25">
      <c r="B113" s="23">
        <f>Setembro!B113</f>
        <v>0</v>
      </c>
      <c r="C113" s="23">
        <f>Setembro!C113</f>
        <v>0</v>
      </c>
      <c r="D113" s="24"/>
      <c r="E113" s="23">
        <f>Setembro!E113</f>
        <v>0</v>
      </c>
      <c r="F113" s="23">
        <f>Setembro!F113</f>
        <v>0</v>
      </c>
      <c r="G113" s="24"/>
      <c r="H113" s="23">
        <f>Setembro!H113</f>
        <v>0</v>
      </c>
      <c r="I113" s="23">
        <f>Setembro!I113</f>
        <v>0</v>
      </c>
      <c r="J113" s="24"/>
      <c r="K113" s="23">
        <f>Setembro!K113</f>
        <v>0</v>
      </c>
      <c r="L113" s="23">
        <f>Setembro!L113</f>
        <v>0</v>
      </c>
      <c r="M113" s="24"/>
      <c r="N113" s="23">
        <f>Setembro!N113</f>
        <v>0</v>
      </c>
      <c r="O113" s="23">
        <f>Setembro!O113</f>
        <v>0</v>
      </c>
      <c r="P113" s="24"/>
      <c r="Q113" s="23">
        <f>Setembro!Q113</f>
        <v>0</v>
      </c>
      <c r="R113" s="23">
        <f>Setembro!R113</f>
        <v>0</v>
      </c>
      <c r="S113" s="24"/>
      <c r="T113" s="23">
        <f>Setembro!T113</f>
        <v>0</v>
      </c>
      <c r="U113" s="23">
        <f>Setembro!U113</f>
        <v>0</v>
      </c>
      <c r="V113" s="24"/>
      <c r="W113" s="23">
        <f>Setembro!W113</f>
        <v>0</v>
      </c>
      <c r="X113" s="23">
        <f>Setembro!X113</f>
        <v>0</v>
      </c>
      <c r="Y113" s="24"/>
      <c r="Z113" s="23">
        <f>Setembro!Z113</f>
        <v>0</v>
      </c>
      <c r="AA113" s="23">
        <f>Setembro!AA113</f>
        <v>0</v>
      </c>
      <c r="AB113" s="24"/>
      <c r="AC113" s="23">
        <f>Setembro!AC113</f>
        <v>0</v>
      </c>
      <c r="AD113" s="23">
        <f>Setembro!AD113</f>
        <v>0</v>
      </c>
    </row>
    <row r="114" spans="2:33" x14ac:dyDescent="0.25">
      <c r="B114" s="10" t="s">
        <v>98</v>
      </c>
      <c r="C114" s="10" t="s">
        <v>99</v>
      </c>
      <c r="E114" s="10" t="s">
        <v>98</v>
      </c>
      <c r="F114" s="10" t="s">
        <v>99</v>
      </c>
      <c r="H114" s="10" t="s">
        <v>98</v>
      </c>
      <c r="I114" s="10" t="s">
        <v>99</v>
      </c>
      <c r="K114" s="10" t="s">
        <v>98</v>
      </c>
      <c r="L114" s="10" t="s">
        <v>99</v>
      </c>
      <c r="N114" s="10" t="s">
        <v>98</v>
      </c>
      <c r="O114" s="10" t="s">
        <v>99</v>
      </c>
      <c r="Q114" s="10" t="s">
        <v>98</v>
      </c>
      <c r="R114" s="10" t="s">
        <v>99</v>
      </c>
      <c r="T114" s="10" t="s">
        <v>98</v>
      </c>
      <c r="U114" s="10" t="s">
        <v>99</v>
      </c>
      <c r="W114" s="10" t="s">
        <v>98</v>
      </c>
      <c r="X114" s="10" t="s">
        <v>99</v>
      </c>
      <c r="Z114" s="10" t="s">
        <v>98</v>
      </c>
      <c r="AA114" s="10" t="s">
        <v>99</v>
      </c>
      <c r="AC114" s="10" t="s">
        <v>98</v>
      </c>
      <c r="AD114" s="10" t="s">
        <v>99</v>
      </c>
    </row>
    <row r="115" spans="2:33" ht="18" x14ac:dyDescent="0.25">
      <c r="B115" s="9">
        <v>121</v>
      </c>
      <c r="C115" s="34" t="str">
        <f>IF(ISBLANK(Setembro!C115),"",Setembro!C115)</f>
        <v/>
      </c>
      <c r="E115" s="9">
        <v>122</v>
      </c>
      <c r="F115" s="34" t="str">
        <f>IF(ISBLANK(Setembro!F115),"",Setembro!F115)</f>
        <v/>
      </c>
      <c r="H115" s="9">
        <v>123</v>
      </c>
      <c r="I115" s="34" t="str">
        <f>IF(ISBLANK(Setembro!I115),"",Setembro!I115)</f>
        <v/>
      </c>
      <c r="K115" s="9">
        <v>124</v>
      </c>
      <c r="L115" s="34" t="str">
        <f>IF(ISBLANK(Setembro!L115),"",Setembro!L115)</f>
        <v/>
      </c>
      <c r="N115" s="9">
        <v>125</v>
      </c>
      <c r="O115" s="34" t="str">
        <f>IF(ISBLANK(Setembro!O115),"",Setembro!O115)</f>
        <v/>
      </c>
      <c r="Q115" s="9">
        <v>126</v>
      </c>
      <c r="R115" s="34" t="str">
        <f>IF(ISBLANK(Setembro!R115),"",Setembro!R115)</f>
        <v/>
      </c>
      <c r="T115" s="9">
        <v>127</v>
      </c>
      <c r="U115" s="34" t="str">
        <f>IF(ISBLANK(Setembro!U115),"",Setembro!U115)</f>
        <v/>
      </c>
      <c r="W115" s="9">
        <v>128</v>
      </c>
      <c r="X115" s="34" t="str">
        <f>IF(ISBLANK(Setembro!X115),"",Setembro!X115)</f>
        <v/>
      </c>
      <c r="Z115" s="9">
        <v>129</v>
      </c>
      <c r="AA115" s="34" t="str">
        <f>IF(ISBLANK(Setembro!AA115),"",Setembro!AA115)</f>
        <v/>
      </c>
      <c r="AC115" s="9">
        <v>130</v>
      </c>
      <c r="AD115" s="34" t="str">
        <f>IF(ISBLANK(Setembro!AD115),"",Setembro!AD115)</f>
        <v/>
      </c>
      <c r="AE115">
        <f>SUM(C115,F115,I115,L115,O115,R115,U115,X115,AA115,AD115)</f>
        <v>0</v>
      </c>
    </row>
    <row r="116" spans="2:33" x14ac:dyDescent="0.25">
      <c r="B116" s="108" t="s">
        <v>102</v>
      </c>
      <c r="C116" s="108"/>
      <c r="E116" s="108" t="s">
        <v>102</v>
      </c>
      <c r="F116" s="108"/>
      <c r="H116" s="108" t="s">
        <v>102</v>
      </c>
      <c r="I116" s="108"/>
      <c r="K116" s="108" t="s">
        <v>102</v>
      </c>
      <c r="L116" s="108"/>
      <c r="N116" s="108" t="s">
        <v>102</v>
      </c>
      <c r="O116" s="108"/>
      <c r="Q116" s="108" t="s">
        <v>102</v>
      </c>
      <c r="R116" s="108"/>
      <c r="T116" s="108" t="s">
        <v>102</v>
      </c>
      <c r="U116" s="108"/>
      <c r="W116" s="108" t="s">
        <v>102</v>
      </c>
      <c r="X116" s="108"/>
      <c r="Z116" s="108" t="s">
        <v>102</v>
      </c>
      <c r="AA116" s="108"/>
      <c r="AC116" s="108" t="s">
        <v>102</v>
      </c>
      <c r="AD116" s="108"/>
    </row>
    <row r="117" spans="2:33" x14ac:dyDescent="0.25">
      <c r="B117" s="109"/>
      <c r="C117" s="110"/>
      <c r="E117" s="109"/>
      <c r="F117" s="110"/>
      <c r="H117" s="109"/>
      <c r="I117" s="110"/>
      <c r="K117" s="109"/>
      <c r="L117" s="110"/>
      <c r="N117" s="109"/>
      <c r="O117" s="110"/>
      <c r="Q117" s="109"/>
      <c r="R117" s="110"/>
      <c r="T117" s="109"/>
      <c r="U117" s="110"/>
      <c r="W117" s="109"/>
      <c r="X117" s="110"/>
      <c r="Z117" s="109"/>
      <c r="AA117" s="110"/>
      <c r="AC117" s="109"/>
      <c r="AD117" s="110"/>
      <c r="AG117">
        <f>COUNT(B117:AD117)</f>
        <v>0</v>
      </c>
    </row>
    <row r="118" spans="2:33" s="39" customFormat="1" x14ac:dyDescent="0.25">
      <c r="B118" s="43" t="s">
        <v>80</v>
      </c>
      <c r="C118" s="41"/>
      <c r="E118" s="43" t="s">
        <v>80</v>
      </c>
      <c r="F118" s="41"/>
      <c r="H118" s="43" t="s">
        <v>80</v>
      </c>
      <c r="I118" s="41"/>
      <c r="K118" s="43" t="s">
        <v>80</v>
      </c>
      <c r="L118" s="41"/>
      <c r="N118" s="43" t="s">
        <v>80</v>
      </c>
      <c r="O118" s="41"/>
      <c r="Q118" s="43" t="s">
        <v>80</v>
      </c>
      <c r="R118" s="41"/>
      <c r="T118" s="43" t="s">
        <v>80</v>
      </c>
      <c r="U118" s="41"/>
      <c r="W118" s="43" t="s">
        <v>80</v>
      </c>
      <c r="X118" s="41"/>
      <c r="Z118" s="43" t="s">
        <v>80</v>
      </c>
      <c r="AA118" s="41"/>
      <c r="AC118" s="43" t="s">
        <v>80</v>
      </c>
      <c r="AD118" s="41"/>
      <c r="AF118" s="39">
        <f>SUM(C118,F118,I118,L118,O118,R118,U118,X118,AA118,AD118)</f>
        <v>0</v>
      </c>
    </row>
    <row r="119" spans="2:33" x14ac:dyDescent="0.25">
      <c r="B119" s="111" t="s">
        <v>103</v>
      </c>
      <c r="C119" s="111"/>
      <c r="E119" s="111" t="s">
        <v>103</v>
      </c>
      <c r="F119" s="111"/>
      <c r="H119" s="111" t="s">
        <v>103</v>
      </c>
      <c r="I119" s="111"/>
      <c r="K119" s="111" t="s">
        <v>103</v>
      </c>
      <c r="L119" s="111"/>
      <c r="N119" s="111" t="s">
        <v>103</v>
      </c>
      <c r="O119" s="111"/>
      <c r="Q119" s="111" t="s">
        <v>103</v>
      </c>
      <c r="R119" s="111"/>
      <c r="T119" s="111" t="s">
        <v>103</v>
      </c>
      <c r="U119" s="111"/>
      <c r="W119" s="111" t="s">
        <v>103</v>
      </c>
      <c r="X119" s="111"/>
      <c r="Z119" s="111" t="s">
        <v>103</v>
      </c>
      <c r="AA119" s="111"/>
      <c r="AC119" s="111" t="s">
        <v>103</v>
      </c>
      <c r="AD119" s="111"/>
    </row>
    <row r="120" spans="2:33" x14ac:dyDescent="0.25">
      <c r="B120" s="23">
        <f>Setembro!B120</f>
        <v>0</v>
      </c>
      <c r="C120" s="23">
        <f>Setembro!C120</f>
        <v>0</v>
      </c>
      <c r="D120" s="24"/>
      <c r="E120" s="23">
        <f>Setembro!E120</f>
        <v>0</v>
      </c>
      <c r="F120" s="23">
        <f>Setembro!F120</f>
        <v>0</v>
      </c>
      <c r="G120" s="24"/>
      <c r="H120" s="23">
        <f>Setembro!H120</f>
        <v>0</v>
      </c>
      <c r="I120" s="23">
        <f>Setembro!I120</f>
        <v>0</v>
      </c>
      <c r="J120" s="24"/>
      <c r="K120" s="23">
        <f>Setembro!K120</f>
        <v>0</v>
      </c>
      <c r="L120" s="23">
        <f>Setembro!L120</f>
        <v>0</v>
      </c>
      <c r="M120" s="24"/>
      <c r="N120" s="23">
        <f>Setembro!N120</f>
        <v>0</v>
      </c>
      <c r="O120" s="23">
        <f>Setembro!O120</f>
        <v>0</v>
      </c>
      <c r="P120" s="24"/>
      <c r="Q120" s="23">
        <f>Setembro!Q120</f>
        <v>0</v>
      </c>
      <c r="R120" s="23">
        <f>Setembro!R120</f>
        <v>0</v>
      </c>
      <c r="S120" s="24"/>
      <c r="T120" s="23">
        <f>Setembro!T120</f>
        <v>0</v>
      </c>
      <c r="U120" s="23">
        <f>Setembro!U120</f>
        <v>0</v>
      </c>
      <c r="V120" s="24"/>
      <c r="W120" s="23">
        <f>Setembro!W120</f>
        <v>0</v>
      </c>
      <c r="X120" s="23">
        <f>Setembro!X120</f>
        <v>0</v>
      </c>
      <c r="Y120" s="24"/>
      <c r="Z120" s="23">
        <f>Setembro!Z120</f>
        <v>0</v>
      </c>
      <c r="AA120" s="23">
        <f>Setembro!AA120</f>
        <v>0</v>
      </c>
      <c r="AB120" s="24"/>
      <c r="AC120" s="23">
        <f>Setembro!AC120</f>
        <v>0</v>
      </c>
      <c r="AD120" s="23">
        <f>Setembro!AD120</f>
        <v>0</v>
      </c>
    </row>
    <row r="121" spans="2:33" x14ac:dyDescent="0.25">
      <c r="B121" s="23">
        <f>Setembro!B121</f>
        <v>0</v>
      </c>
      <c r="C121" s="23">
        <f>Setembro!C121</f>
        <v>0</v>
      </c>
      <c r="D121" s="24"/>
      <c r="E121" s="23">
        <f>Setembro!E121</f>
        <v>0</v>
      </c>
      <c r="F121" s="23">
        <f>Setembro!F121</f>
        <v>0</v>
      </c>
      <c r="G121" s="24"/>
      <c r="H121" s="23">
        <f>Setembro!H121</f>
        <v>0</v>
      </c>
      <c r="I121" s="23">
        <f>Setembro!I121</f>
        <v>0</v>
      </c>
      <c r="J121" s="24"/>
      <c r="K121" s="23">
        <f>Setembro!K121</f>
        <v>0</v>
      </c>
      <c r="L121" s="23">
        <f>Setembro!L121</f>
        <v>0</v>
      </c>
      <c r="M121" s="24"/>
      <c r="N121" s="23">
        <f>Setembro!N121</f>
        <v>0</v>
      </c>
      <c r="O121" s="23">
        <f>Setembro!O121</f>
        <v>0</v>
      </c>
      <c r="P121" s="24"/>
      <c r="Q121" s="23">
        <f>Setembro!Q121</f>
        <v>0</v>
      </c>
      <c r="R121" s="23">
        <f>Setembro!R121</f>
        <v>0</v>
      </c>
      <c r="S121" s="24"/>
      <c r="T121" s="23">
        <f>Setembro!T121</f>
        <v>0</v>
      </c>
      <c r="U121" s="23">
        <f>Setembro!U121</f>
        <v>0</v>
      </c>
      <c r="V121" s="24"/>
      <c r="W121" s="23">
        <f>Setembro!W121</f>
        <v>0</v>
      </c>
      <c r="X121" s="23">
        <f>Setembro!X121</f>
        <v>0</v>
      </c>
      <c r="Y121" s="24"/>
      <c r="Z121" s="23">
        <f>Setembro!Z121</f>
        <v>0</v>
      </c>
      <c r="AA121" s="23">
        <f>Setembro!AA121</f>
        <v>0</v>
      </c>
      <c r="AB121" s="24"/>
      <c r="AC121" s="23">
        <f>Setembro!AC121</f>
        <v>0</v>
      </c>
      <c r="AD121" s="23">
        <f>Setembro!AD121</f>
        <v>0</v>
      </c>
    </row>
    <row r="122" spans="2:33" ht="16.5" customHeight="1" x14ac:dyDescent="0.25">
      <c r="B122" s="23">
        <f>Setembro!B122</f>
        <v>0</v>
      </c>
      <c r="C122" s="23">
        <f>Setembro!C122</f>
        <v>0</v>
      </c>
      <c r="D122" s="24"/>
      <c r="E122" s="23">
        <f>Setembro!E122</f>
        <v>0</v>
      </c>
      <c r="F122" s="23">
        <f>Setembro!F122</f>
        <v>0</v>
      </c>
      <c r="G122" s="24"/>
      <c r="H122" s="23">
        <f>Setembro!H122</f>
        <v>0</v>
      </c>
      <c r="I122" s="23">
        <f>Setembro!I122</f>
        <v>0</v>
      </c>
      <c r="J122" s="24"/>
      <c r="K122" s="23">
        <f>Setembro!K122</f>
        <v>0</v>
      </c>
      <c r="L122" s="23">
        <f>Setembro!L122</f>
        <v>0</v>
      </c>
      <c r="M122" s="24"/>
      <c r="N122" s="23">
        <f>Setembro!N122</f>
        <v>0</v>
      </c>
      <c r="O122" s="23">
        <f>Setembro!O122</f>
        <v>0</v>
      </c>
      <c r="P122" s="24"/>
      <c r="Q122" s="23">
        <f>Setembro!Q122</f>
        <v>0</v>
      </c>
      <c r="R122" s="23">
        <f>Setembro!R122</f>
        <v>0</v>
      </c>
      <c r="S122" s="24"/>
      <c r="T122" s="23">
        <f>Setembro!T122</f>
        <v>0</v>
      </c>
      <c r="U122" s="23">
        <f>Setembro!U122</f>
        <v>0</v>
      </c>
      <c r="V122" s="24"/>
      <c r="W122" s="23">
        <f>Setembro!W122</f>
        <v>0</v>
      </c>
      <c r="X122" s="23">
        <f>Setembro!X122</f>
        <v>0</v>
      </c>
      <c r="Y122" s="24"/>
      <c r="Z122" s="23">
        <f>Setembro!Z122</f>
        <v>0</v>
      </c>
      <c r="AA122" s="23">
        <f>Setembro!AA122</f>
        <v>0</v>
      </c>
      <c r="AB122" s="24"/>
      <c r="AC122" s="23">
        <f>Setembro!AC122</f>
        <v>0</v>
      </c>
      <c r="AD122" s="23">
        <f>Setembro!AD122</f>
        <v>0</v>
      </c>
    </row>
    <row r="123" spans="2:33" x14ac:dyDescent="0.25">
      <c r="B123" s="10" t="s">
        <v>98</v>
      </c>
      <c r="C123" s="10" t="s">
        <v>99</v>
      </c>
      <c r="E123" s="10" t="s">
        <v>98</v>
      </c>
      <c r="F123" s="10" t="s">
        <v>99</v>
      </c>
      <c r="H123" s="10" t="s">
        <v>98</v>
      </c>
      <c r="I123" s="10" t="s">
        <v>99</v>
      </c>
      <c r="K123" s="10" t="s">
        <v>98</v>
      </c>
      <c r="L123" s="10" t="s">
        <v>99</v>
      </c>
      <c r="N123" s="10" t="s">
        <v>98</v>
      </c>
      <c r="O123" s="10" t="s">
        <v>99</v>
      </c>
      <c r="Q123" s="10" t="s">
        <v>98</v>
      </c>
      <c r="R123" s="10" t="s">
        <v>99</v>
      </c>
      <c r="T123" s="10" t="s">
        <v>98</v>
      </c>
      <c r="U123" s="10" t="s">
        <v>99</v>
      </c>
      <c r="W123" s="10" t="s">
        <v>98</v>
      </c>
      <c r="X123" s="10" t="s">
        <v>99</v>
      </c>
      <c r="Z123" s="10" t="s">
        <v>98</v>
      </c>
      <c r="AA123" s="10" t="s">
        <v>99</v>
      </c>
      <c r="AC123" s="10" t="s">
        <v>98</v>
      </c>
      <c r="AD123" s="10" t="s">
        <v>99</v>
      </c>
    </row>
    <row r="124" spans="2:33" ht="18" x14ac:dyDescent="0.25">
      <c r="B124" s="9">
        <v>131</v>
      </c>
      <c r="C124" s="34" t="str">
        <f>IF(ISBLANK(Setembro!C124),"",Setembro!C124)</f>
        <v/>
      </c>
      <c r="E124" s="9">
        <v>132</v>
      </c>
      <c r="F124" s="34" t="str">
        <f>IF(ISBLANK(Setembro!F124),"",Setembro!F124)</f>
        <v/>
      </c>
      <c r="H124" s="9">
        <v>133</v>
      </c>
      <c r="I124" s="34" t="str">
        <f>IF(ISBLANK(Setembro!I124),"",Setembro!I124)</f>
        <v/>
      </c>
      <c r="K124" s="9">
        <v>134</v>
      </c>
      <c r="L124" s="34" t="str">
        <f>IF(ISBLANK(Setembro!L124),"",Setembro!L124)</f>
        <v/>
      </c>
      <c r="N124" s="9">
        <v>135</v>
      </c>
      <c r="O124" s="34" t="str">
        <f>IF(ISBLANK(Setembro!O124),"",Setembro!O124)</f>
        <v/>
      </c>
      <c r="Q124" s="9">
        <v>136</v>
      </c>
      <c r="R124" s="34" t="str">
        <f>IF(ISBLANK(Setembro!R124),"",Setembro!R124)</f>
        <v/>
      </c>
      <c r="T124" s="9">
        <v>137</v>
      </c>
      <c r="U124" s="34" t="str">
        <f>IF(ISBLANK(Setembro!U124),"",Setembro!U124)</f>
        <v/>
      </c>
      <c r="W124" s="9">
        <v>138</v>
      </c>
      <c r="X124" s="34" t="str">
        <f>IF(ISBLANK(Setembro!X124),"",Setembro!X124)</f>
        <v/>
      </c>
      <c r="Z124" s="9">
        <v>139</v>
      </c>
      <c r="AA124" s="34" t="str">
        <f>IF(ISBLANK(Setembro!AA124),"",Setembro!AA124)</f>
        <v/>
      </c>
      <c r="AC124" s="9">
        <v>140</v>
      </c>
      <c r="AD124" s="34" t="str">
        <f>IF(ISBLANK(Setembro!AD124),"",Setembro!AD124)</f>
        <v/>
      </c>
      <c r="AE124">
        <f>SUM(C124,F124,I124,L124,O124,R124,U124,X124,AA124,AD124)</f>
        <v>0</v>
      </c>
    </row>
    <row r="125" spans="2:33" x14ac:dyDescent="0.25">
      <c r="B125" s="108" t="s">
        <v>102</v>
      </c>
      <c r="C125" s="108"/>
      <c r="E125" s="108" t="s">
        <v>102</v>
      </c>
      <c r="F125" s="108"/>
      <c r="H125" s="108" t="s">
        <v>102</v>
      </c>
      <c r="I125" s="108"/>
      <c r="K125" s="108" t="s">
        <v>102</v>
      </c>
      <c r="L125" s="108"/>
      <c r="N125" s="108" t="s">
        <v>102</v>
      </c>
      <c r="O125" s="108"/>
      <c r="Q125" s="108" t="s">
        <v>102</v>
      </c>
      <c r="R125" s="108"/>
      <c r="T125" s="108" t="s">
        <v>102</v>
      </c>
      <c r="U125" s="108"/>
      <c r="W125" s="108" t="s">
        <v>102</v>
      </c>
      <c r="X125" s="108"/>
      <c r="Z125" s="108" t="s">
        <v>102</v>
      </c>
      <c r="AA125" s="108"/>
      <c r="AC125" s="108" t="s">
        <v>102</v>
      </c>
      <c r="AD125" s="108"/>
    </row>
    <row r="126" spans="2:33" x14ac:dyDescent="0.25">
      <c r="B126" s="109"/>
      <c r="C126" s="110"/>
      <c r="E126" s="109"/>
      <c r="F126" s="110"/>
      <c r="H126" s="109"/>
      <c r="I126" s="110"/>
      <c r="K126" s="109"/>
      <c r="L126" s="110"/>
      <c r="N126" s="109"/>
      <c r="O126" s="110"/>
      <c r="Q126" s="109"/>
      <c r="R126" s="110"/>
      <c r="T126" s="109"/>
      <c r="U126" s="110"/>
      <c r="W126" s="109"/>
      <c r="X126" s="110"/>
      <c r="Z126" s="109"/>
      <c r="AA126" s="110"/>
      <c r="AC126" s="109"/>
      <c r="AD126" s="110"/>
      <c r="AG126">
        <f>COUNT(B126:AD126)</f>
        <v>0</v>
      </c>
    </row>
    <row r="127" spans="2:33" s="39" customFormat="1" x14ac:dyDescent="0.25">
      <c r="B127" s="43" t="s">
        <v>80</v>
      </c>
      <c r="C127" s="41"/>
      <c r="E127" s="43" t="s">
        <v>80</v>
      </c>
      <c r="F127" s="41"/>
      <c r="H127" s="43" t="s">
        <v>80</v>
      </c>
      <c r="I127" s="41"/>
      <c r="K127" s="43" t="s">
        <v>80</v>
      </c>
      <c r="L127" s="41"/>
      <c r="N127" s="43" t="s">
        <v>80</v>
      </c>
      <c r="O127" s="41"/>
      <c r="Q127" s="43" t="s">
        <v>80</v>
      </c>
      <c r="R127" s="41"/>
      <c r="T127" s="43" t="s">
        <v>80</v>
      </c>
      <c r="U127" s="41"/>
      <c r="W127" s="43" t="s">
        <v>80</v>
      </c>
      <c r="X127" s="41"/>
      <c r="Z127" s="43" t="s">
        <v>80</v>
      </c>
      <c r="AA127" s="41"/>
      <c r="AC127" s="43" t="s">
        <v>80</v>
      </c>
      <c r="AD127" s="41"/>
      <c r="AF127" s="39">
        <f>SUM(C127,F127,I127,L127,O127,R127,U127,X127,AA127,AD127)</f>
        <v>0</v>
      </c>
    </row>
    <row r="128" spans="2:33" x14ac:dyDescent="0.25">
      <c r="B128" s="111" t="s">
        <v>103</v>
      </c>
      <c r="C128" s="111"/>
      <c r="E128" s="111" t="s">
        <v>103</v>
      </c>
      <c r="F128" s="111"/>
      <c r="H128" s="111" t="s">
        <v>103</v>
      </c>
      <c r="I128" s="111"/>
      <c r="K128" s="111" t="s">
        <v>103</v>
      </c>
      <c r="L128" s="111"/>
      <c r="N128" s="111" t="s">
        <v>103</v>
      </c>
      <c r="O128" s="111"/>
      <c r="Q128" s="111" t="s">
        <v>103</v>
      </c>
      <c r="R128" s="111"/>
      <c r="T128" s="111" t="s">
        <v>103</v>
      </c>
      <c r="U128" s="111"/>
      <c r="W128" s="111" t="s">
        <v>103</v>
      </c>
      <c r="X128" s="111"/>
      <c r="Z128" s="111" t="s">
        <v>103</v>
      </c>
      <c r="AA128" s="111"/>
      <c r="AC128" s="111" t="s">
        <v>103</v>
      </c>
      <c r="AD128" s="111"/>
    </row>
    <row r="129" spans="2:33" x14ac:dyDescent="0.25">
      <c r="B129" s="23">
        <f>Setembro!B129</f>
        <v>0</v>
      </c>
      <c r="C129" s="23">
        <f>Setembro!C129</f>
        <v>0</v>
      </c>
      <c r="D129" s="24"/>
      <c r="E129" s="23">
        <f>Setembro!E129</f>
        <v>0</v>
      </c>
      <c r="F129" s="23">
        <f>Setembro!F129</f>
        <v>0</v>
      </c>
      <c r="G129" s="24"/>
      <c r="H129" s="23">
        <f>Setembro!H129</f>
        <v>0</v>
      </c>
      <c r="I129" s="23">
        <f>Setembro!I129</f>
        <v>0</v>
      </c>
      <c r="J129" s="24"/>
      <c r="K129" s="23">
        <f>Setembro!K129</f>
        <v>0</v>
      </c>
      <c r="L129" s="23">
        <f>Setembro!L129</f>
        <v>0</v>
      </c>
      <c r="M129" s="24"/>
      <c r="N129" s="23">
        <f>Setembro!N129</f>
        <v>0</v>
      </c>
      <c r="O129" s="23">
        <f>Setembro!O129</f>
        <v>0</v>
      </c>
      <c r="P129" s="24"/>
      <c r="Q129" s="23">
        <f>Setembro!Q129</f>
        <v>0</v>
      </c>
      <c r="R129" s="23">
        <f>Setembro!R129</f>
        <v>0</v>
      </c>
      <c r="S129" s="24"/>
      <c r="T129" s="23">
        <f>Setembro!T129</f>
        <v>0</v>
      </c>
      <c r="U129" s="23">
        <f>Setembro!U129</f>
        <v>0</v>
      </c>
      <c r="V129" s="24"/>
      <c r="W129" s="23">
        <f>Setembro!W129</f>
        <v>0</v>
      </c>
      <c r="X129" s="23">
        <f>Setembro!X129</f>
        <v>0</v>
      </c>
      <c r="Y129" s="24"/>
      <c r="Z129" s="23">
        <f>Setembro!Z129</f>
        <v>0</v>
      </c>
      <c r="AA129" s="23">
        <f>Setembro!AA129</f>
        <v>0</v>
      </c>
      <c r="AB129" s="24"/>
      <c r="AC129" s="23">
        <f>Setembro!AC129</f>
        <v>0</v>
      </c>
      <c r="AD129" s="23">
        <f>Setembro!AD129</f>
        <v>0</v>
      </c>
    </row>
    <row r="130" spans="2:33" x14ac:dyDescent="0.25">
      <c r="B130" s="23">
        <f>Setembro!B130</f>
        <v>0</v>
      </c>
      <c r="C130" s="23">
        <f>Setembro!C130</f>
        <v>0</v>
      </c>
      <c r="D130" s="24"/>
      <c r="E130" s="23">
        <f>Setembro!E130</f>
        <v>0</v>
      </c>
      <c r="F130" s="23">
        <f>Setembro!F130</f>
        <v>0</v>
      </c>
      <c r="G130" s="24"/>
      <c r="H130" s="23">
        <f>Setembro!H130</f>
        <v>0</v>
      </c>
      <c r="I130" s="23">
        <f>Setembro!I130</f>
        <v>0</v>
      </c>
      <c r="J130" s="24"/>
      <c r="K130" s="23">
        <f>Setembro!K130</f>
        <v>0</v>
      </c>
      <c r="L130" s="23">
        <f>Setembro!L130</f>
        <v>0</v>
      </c>
      <c r="M130" s="24"/>
      <c r="N130" s="23">
        <f>Setembro!N130</f>
        <v>0</v>
      </c>
      <c r="O130" s="23">
        <f>Setembro!O130</f>
        <v>0</v>
      </c>
      <c r="P130" s="24"/>
      <c r="Q130" s="23">
        <f>Setembro!Q130</f>
        <v>0</v>
      </c>
      <c r="R130" s="23">
        <f>Setembro!R130</f>
        <v>0</v>
      </c>
      <c r="S130" s="24"/>
      <c r="T130" s="23">
        <f>Setembro!T130</f>
        <v>0</v>
      </c>
      <c r="U130" s="23">
        <f>Setembro!U130</f>
        <v>0</v>
      </c>
      <c r="V130" s="24"/>
      <c r="W130" s="23">
        <f>Setembro!W130</f>
        <v>0</v>
      </c>
      <c r="X130" s="23">
        <f>Setembro!X130</f>
        <v>0</v>
      </c>
      <c r="Y130" s="24"/>
      <c r="Z130" s="23">
        <f>Setembro!Z130</f>
        <v>0</v>
      </c>
      <c r="AA130" s="23">
        <f>Setembro!AA130</f>
        <v>0</v>
      </c>
      <c r="AB130" s="24"/>
      <c r="AC130" s="23">
        <f>Setembro!AC130</f>
        <v>0</v>
      </c>
      <c r="AD130" s="23">
        <f>Setembro!AD130</f>
        <v>0</v>
      </c>
    </row>
    <row r="131" spans="2:33" ht="16.5" customHeight="1" x14ac:dyDescent="0.25">
      <c r="B131" s="23">
        <f>Setembro!B131</f>
        <v>0</v>
      </c>
      <c r="C131" s="23">
        <f>Setembro!C131</f>
        <v>0</v>
      </c>
      <c r="D131" s="24"/>
      <c r="E131" s="23">
        <f>Setembro!E131</f>
        <v>0</v>
      </c>
      <c r="F131" s="23">
        <f>Setembro!F131</f>
        <v>0</v>
      </c>
      <c r="G131" s="24"/>
      <c r="H131" s="23">
        <f>Setembro!H131</f>
        <v>0</v>
      </c>
      <c r="I131" s="23">
        <f>Setembro!I131</f>
        <v>0</v>
      </c>
      <c r="J131" s="24"/>
      <c r="K131" s="23">
        <f>Setembro!K131</f>
        <v>0</v>
      </c>
      <c r="L131" s="23">
        <f>Setembro!L131</f>
        <v>0</v>
      </c>
      <c r="M131" s="24"/>
      <c r="N131" s="23">
        <f>Setembro!N131</f>
        <v>0</v>
      </c>
      <c r="O131" s="23">
        <f>Setembro!O131</f>
        <v>0</v>
      </c>
      <c r="P131" s="24"/>
      <c r="Q131" s="23">
        <f>Setembro!Q131</f>
        <v>0</v>
      </c>
      <c r="R131" s="23">
        <f>Setembro!R131</f>
        <v>0</v>
      </c>
      <c r="S131" s="24"/>
      <c r="T131" s="23">
        <f>Setembro!T131</f>
        <v>0</v>
      </c>
      <c r="U131" s="23">
        <f>Setembro!U131</f>
        <v>0</v>
      </c>
      <c r="V131" s="24"/>
      <c r="W131" s="23">
        <f>Setembro!W131</f>
        <v>0</v>
      </c>
      <c r="X131" s="23">
        <f>Setembro!X131</f>
        <v>0</v>
      </c>
      <c r="Y131" s="24"/>
      <c r="Z131" s="23">
        <f>Setembro!Z131</f>
        <v>0</v>
      </c>
      <c r="AA131" s="23">
        <f>Setembro!AA131</f>
        <v>0</v>
      </c>
      <c r="AB131" s="24"/>
      <c r="AC131" s="23">
        <f>Setembro!AC131</f>
        <v>0</v>
      </c>
      <c r="AD131" s="23">
        <f>Setembro!AD131</f>
        <v>0</v>
      </c>
    </row>
    <row r="132" spans="2:33" x14ac:dyDescent="0.25">
      <c r="B132" s="10" t="s">
        <v>98</v>
      </c>
      <c r="C132" s="10" t="s">
        <v>99</v>
      </c>
      <c r="E132" s="10" t="s">
        <v>98</v>
      </c>
      <c r="F132" s="10" t="s">
        <v>99</v>
      </c>
      <c r="H132" s="10" t="s">
        <v>98</v>
      </c>
      <c r="I132" s="10" t="s">
        <v>99</v>
      </c>
      <c r="K132" s="10" t="s">
        <v>98</v>
      </c>
      <c r="L132" s="10" t="s">
        <v>99</v>
      </c>
      <c r="N132" s="10" t="s">
        <v>98</v>
      </c>
      <c r="O132" s="10" t="s">
        <v>99</v>
      </c>
      <c r="Q132" s="10" t="s">
        <v>98</v>
      </c>
      <c r="R132" s="10" t="s">
        <v>99</v>
      </c>
      <c r="T132" s="10" t="s">
        <v>98</v>
      </c>
      <c r="U132" s="10" t="s">
        <v>99</v>
      </c>
      <c r="W132" s="10" t="s">
        <v>98</v>
      </c>
      <c r="X132" s="10" t="s">
        <v>99</v>
      </c>
      <c r="Z132" s="10" t="s">
        <v>98</v>
      </c>
      <c r="AA132" s="10" t="s">
        <v>99</v>
      </c>
      <c r="AC132" s="10" t="s">
        <v>98</v>
      </c>
      <c r="AD132" s="10" t="s">
        <v>99</v>
      </c>
    </row>
    <row r="133" spans="2:33" ht="18" x14ac:dyDescent="0.25">
      <c r="B133" s="9">
        <v>141</v>
      </c>
      <c r="C133" s="34" t="str">
        <f>IF(ISBLANK(Setembro!C133),"",Setembro!C133)</f>
        <v/>
      </c>
      <c r="E133" s="9">
        <v>142</v>
      </c>
      <c r="F133" s="34" t="str">
        <f>IF(ISBLANK(Setembro!F133),"",Setembro!F133)</f>
        <v/>
      </c>
      <c r="H133" s="9">
        <v>143</v>
      </c>
      <c r="I133" s="34" t="str">
        <f>IF(ISBLANK(Setembro!I133),"",Setembro!I133)</f>
        <v/>
      </c>
      <c r="K133" s="9">
        <v>144</v>
      </c>
      <c r="L133" s="34" t="str">
        <f>IF(ISBLANK(Setembro!L133),"",Setembro!L133)</f>
        <v/>
      </c>
      <c r="N133" s="9">
        <v>145</v>
      </c>
      <c r="O133" s="34" t="str">
        <f>IF(ISBLANK(Setembro!O133),"",Setembro!O133)</f>
        <v/>
      </c>
      <c r="Q133" s="9">
        <v>146</v>
      </c>
      <c r="R133" s="34" t="str">
        <f>IF(ISBLANK(Setembro!R133),"",Setembro!R133)</f>
        <v/>
      </c>
      <c r="T133" s="9">
        <v>147</v>
      </c>
      <c r="U133" s="34" t="str">
        <f>IF(ISBLANK(Setembro!U133),"",Setembro!U133)</f>
        <v/>
      </c>
      <c r="W133" s="9">
        <v>148</v>
      </c>
      <c r="X133" s="34" t="str">
        <f>IF(ISBLANK(Setembro!X133),"",Setembro!X133)</f>
        <v/>
      </c>
      <c r="Z133" s="9">
        <v>149</v>
      </c>
      <c r="AA133" s="34" t="str">
        <f>IF(ISBLANK(Setembro!AA133),"",Setembro!AA133)</f>
        <v/>
      </c>
      <c r="AC133" s="9">
        <v>150</v>
      </c>
      <c r="AD133" s="34" t="str">
        <f>IF(ISBLANK(Setembro!AD133),"",Setembro!AD133)</f>
        <v/>
      </c>
      <c r="AE133">
        <f>SUM(C133,F133,I133,L133,O133,R133,U133,X133,AA133,AD133)</f>
        <v>0</v>
      </c>
    </row>
    <row r="134" spans="2:33" x14ac:dyDescent="0.25">
      <c r="B134" s="108" t="s">
        <v>102</v>
      </c>
      <c r="C134" s="108"/>
      <c r="E134" s="108" t="s">
        <v>102</v>
      </c>
      <c r="F134" s="108"/>
      <c r="H134" s="108" t="s">
        <v>102</v>
      </c>
      <c r="I134" s="108"/>
      <c r="K134" s="108" t="s">
        <v>102</v>
      </c>
      <c r="L134" s="108"/>
      <c r="N134" s="108" t="s">
        <v>102</v>
      </c>
      <c r="O134" s="108"/>
      <c r="Q134" s="108" t="s">
        <v>102</v>
      </c>
      <c r="R134" s="108"/>
      <c r="T134" s="108" t="s">
        <v>102</v>
      </c>
      <c r="U134" s="108"/>
      <c r="W134" s="108" t="s">
        <v>102</v>
      </c>
      <c r="X134" s="108"/>
      <c r="Z134" s="108" t="s">
        <v>102</v>
      </c>
      <c r="AA134" s="108"/>
      <c r="AC134" s="108" t="s">
        <v>102</v>
      </c>
      <c r="AD134" s="108"/>
    </row>
    <row r="135" spans="2:33" x14ac:dyDescent="0.25">
      <c r="B135" s="109"/>
      <c r="C135" s="110"/>
      <c r="E135" s="109"/>
      <c r="F135" s="110"/>
      <c r="H135" s="109"/>
      <c r="I135" s="110"/>
      <c r="K135" s="109"/>
      <c r="L135" s="110"/>
      <c r="N135" s="109"/>
      <c r="O135" s="110"/>
      <c r="Q135" s="109"/>
      <c r="R135" s="110"/>
      <c r="T135" s="109"/>
      <c r="U135" s="110"/>
      <c r="W135" s="109"/>
      <c r="X135" s="110"/>
      <c r="Z135" s="109"/>
      <c r="AA135" s="110"/>
      <c r="AC135" s="109"/>
      <c r="AD135" s="110"/>
      <c r="AG135">
        <f>COUNT(B135:AD135)</f>
        <v>0</v>
      </c>
    </row>
    <row r="136" spans="2:33" s="39" customFormat="1" x14ac:dyDescent="0.25">
      <c r="B136" s="43" t="s">
        <v>80</v>
      </c>
      <c r="C136" s="41"/>
      <c r="E136" s="43" t="s">
        <v>80</v>
      </c>
      <c r="F136" s="41"/>
      <c r="H136" s="43" t="s">
        <v>80</v>
      </c>
      <c r="I136" s="41"/>
      <c r="K136" s="43" t="s">
        <v>80</v>
      </c>
      <c r="L136" s="41"/>
      <c r="N136" s="43" t="s">
        <v>80</v>
      </c>
      <c r="O136" s="41"/>
      <c r="Q136" s="43" t="s">
        <v>80</v>
      </c>
      <c r="R136" s="41"/>
      <c r="T136" s="43" t="s">
        <v>80</v>
      </c>
      <c r="U136" s="41"/>
      <c r="W136" s="43" t="s">
        <v>80</v>
      </c>
      <c r="X136" s="41"/>
      <c r="Z136" s="43" t="s">
        <v>80</v>
      </c>
      <c r="AA136" s="41"/>
      <c r="AC136" s="43" t="s">
        <v>80</v>
      </c>
      <c r="AD136" s="41"/>
      <c r="AF136" s="39">
        <f>SUM(C136,F136,I136,L136,O136,R136,U136,X136,AA136,AD136)</f>
        <v>0</v>
      </c>
    </row>
    <row r="137" spans="2:33" x14ac:dyDescent="0.25">
      <c r="B137" s="111" t="s">
        <v>103</v>
      </c>
      <c r="C137" s="111"/>
      <c r="E137" s="111" t="s">
        <v>103</v>
      </c>
      <c r="F137" s="111"/>
      <c r="H137" s="111" t="s">
        <v>103</v>
      </c>
      <c r="I137" s="111"/>
      <c r="K137" s="111" t="s">
        <v>103</v>
      </c>
      <c r="L137" s="111"/>
      <c r="N137" s="111" t="s">
        <v>103</v>
      </c>
      <c r="O137" s="111"/>
      <c r="Q137" s="111" t="s">
        <v>103</v>
      </c>
      <c r="R137" s="111"/>
      <c r="T137" s="111" t="s">
        <v>103</v>
      </c>
      <c r="U137" s="111"/>
      <c r="W137" s="111" t="s">
        <v>103</v>
      </c>
      <c r="X137" s="111"/>
      <c r="Z137" s="111" t="s">
        <v>103</v>
      </c>
      <c r="AA137" s="111"/>
      <c r="AC137" s="111" t="s">
        <v>103</v>
      </c>
      <c r="AD137" s="111"/>
    </row>
    <row r="138" spans="2:33" x14ac:dyDescent="0.25">
      <c r="B138" s="23">
        <f>Setembro!B138</f>
        <v>0</v>
      </c>
      <c r="C138" s="23">
        <f>Setembro!C138</f>
        <v>0</v>
      </c>
      <c r="D138" s="24"/>
      <c r="E138" s="23">
        <f>Setembro!E138</f>
        <v>0</v>
      </c>
      <c r="F138" s="23">
        <f>Setembro!F138</f>
        <v>0</v>
      </c>
      <c r="G138" s="24"/>
      <c r="H138" s="23">
        <f>Setembro!H138</f>
        <v>0</v>
      </c>
      <c r="I138" s="23">
        <f>Setembro!I138</f>
        <v>0</v>
      </c>
      <c r="J138" s="24"/>
      <c r="K138" s="23">
        <f>Setembro!K138</f>
        <v>0</v>
      </c>
      <c r="L138" s="23">
        <f>Setembro!L138</f>
        <v>0</v>
      </c>
      <c r="M138" s="24"/>
      <c r="N138" s="23">
        <f>Setembro!N138</f>
        <v>0</v>
      </c>
      <c r="O138" s="23">
        <f>Setembro!O138</f>
        <v>0</v>
      </c>
      <c r="P138" s="24"/>
      <c r="Q138" s="23">
        <f>Setembro!Q138</f>
        <v>0</v>
      </c>
      <c r="R138" s="23">
        <f>Setembro!R138</f>
        <v>0</v>
      </c>
      <c r="S138" s="24"/>
      <c r="T138" s="23">
        <f>Setembro!T138</f>
        <v>0</v>
      </c>
      <c r="U138" s="23">
        <f>Setembro!U138</f>
        <v>0</v>
      </c>
      <c r="V138" s="24"/>
      <c r="W138" s="23">
        <f>Setembro!W138</f>
        <v>0</v>
      </c>
      <c r="X138" s="23">
        <f>Setembro!X138</f>
        <v>0</v>
      </c>
      <c r="Y138" s="24"/>
      <c r="Z138" s="23">
        <f>Setembro!Z138</f>
        <v>0</v>
      </c>
      <c r="AA138" s="23">
        <f>Setembro!AA138</f>
        <v>0</v>
      </c>
      <c r="AB138" s="24"/>
      <c r="AC138" s="23">
        <f>Setembro!AC138</f>
        <v>0</v>
      </c>
      <c r="AD138" s="23">
        <f>Setembro!AD138</f>
        <v>0</v>
      </c>
    </row>
    <row r="139" spans="2:33" x14ac:dyDescent="0.25">
      <c r="B139" s="23">
        <f>Setembro!B139</f>
        <v>0</v>
      </c>
      <c r="C139" s="23">
        <f>Setembro!C139</f>
        <v>0</v>
      </c>
      <c r="D139" s="24"/>
      <c r="E139" s="23">
        <f>Setembro!E139</f>
        <v>0</v>
      </c>
      <c r="F139" s="23">
        <f>Setembro!F139</f>
        <v>0</v>
      </c>
      <c r="G139" s="24"/>
      <c r="H139" s="23">
        <f>Setembro!H139</f>
        <v>0</v>
      </c>
      <c r="I139" s="23">
        <f>Setembro!I139</f>
        <v>0</v>
      </c>
      <c r="J139" s="24"/>
      <c r="K139" s="23">
        <f>Setembro!K139</f>
        <v>0</v>
      </c>
      <c r="L139" s="23">
        <f>Setembro!L139</f>
        <v>0</v>
      </c>
      <c r="M139" s="24"/>
      <c r="N139" s="23">
        <f>Setembro!N139</f>
        <v>0</v>
      </c>
      <c r="O139" s="23">
        <f>Setembro!O139</f>
        <v>0</v>
      </c>
      <c r="P139" s="24"/>
      <c r="Q139" s="23">
        <f>Setembro!Q139</f>
        <v>0</v>
      </c>
      <c r="R139" s="23">
        <f>Setembro!R139</f>
        <v>0</v>
      </c>
      <c r="S139" s="24"/>
      <c r="T139" s="23">
        <f>Setembro!T139</f>
        <v>0</v>
      </c>
      <c r="U139" s="23">
        <f>Setembro!U139</f>
        <v>0</v>
      </c>
      <c r="V139" s="24"/>
      <c r="W139" s="23">
        <f>Setembro!W139</f>
        <v>0</v>
      </c>
      <c r="X139" s="23">
        <f>Setembro!X139</f>
        <v>0</v>
      </c>
      <c r="Y139" s="24"/>
      <c r="Z139" s="23">
        <f>Setembro!Z139</f>
        <v>0</v>
      </c>
      <c r="AA139" s="23">
        <f>Setembro!AA139</f>
        <v>0</v>
      </c>
      <c r="AB139" s="24"/>
      <c r="AC139" s="23">
        <f>Setembro!AC139</f>
        <v>0</v>
      </c>
      <c r="AD139" s="23">
        <f>Setembro!AD139</f>
        <v>0</v>
      </c>
    </row>
    <row r="140" spans="2:33" ht="16.5" customHeight="1" x14ac:dyDescent="0.25">
      <c r="B140" s="23">
        <f>Setembro!B140</f>
        <v>0</v>
      </c>
      <c r="C140" s="23">
        <f>Setembro!C140</f>
        <v>0</v>
      </c>
      <c r="D140" s="24"/>
      <c r="E140" s="23">
        <f>Setembro!E140</f>
        <v>0</v>
      </c>
      <c r="F140" s="23">
        <f>Setembro!F140</f>
        <v>0</v>
      </c>
      <c r="G140" s="24"/>
      <c r="H140" s="23">
        <f>Setembro!H140</f>
        <v>0</v>
      </c>
      <c r="I140" s="23">
        <f>Setembro!I140</f>
        <v>0</v>
      </c>
      <c r="J140" s="24"/>
      <c r="K140" s="23">
        <f>Setembro!K140</f>
        <v>0</v>
      </c>
      <c r="L140" s="23">
        <f>Setembro!L140</f>
        <v>0</v>
      </c>
      <c r="M140" s="24"/>
      <c r="N140" s="23">
        <f>Setembro!N140</f>
        <v>0</v>
      </c>
      <c r="O140" s="23">
        <f>Setembro!O140</f>
        <v>0</v>
      </c>
      <c r="P140" s="24"/>
      <c r="Q140" s="23">
        <f>Setembro!Q140</f>
        <v>0</v>
      </c>
      <c r="R140" s="23">
        <f>Setembro!R140</f>
        <v>0</v>
      </c>
      <c r="S140" s="24"/>
      <c r="T140" s="23">
        <f>Setembro!T140</f>
        <v>0</v>
      </c>
      <c r="U140" s="23">
        <f>Setembro!U140</f>
        <v>0</v>
      </c>
      <c r="V140" s="24"/>
      <c r="W140" s="23">
        <f>Setembro!W140</f>
        <v>0</v>
      </c>
      <c r="X140" s="23">
        <f>Setembro!X140</f>
        <v>0</v>
      </c>
      <c r="Y140" s="24"/>
      <c r="Z140" s="23">
        <f>Setembro!Z140</f>
        <v>0</v>
      </c>
      <c r="AA140" s="23">
        <f>Setembro!AA140</f>
        <v>0</v>
      </c>
      <c r="AB140" s="24"/>
      <c r="AC140" s="23">
        <f>Setembro!AC140</f>
        <v>0</v>
      </c>
      <c r="AD140" s="23">
        <f>Setembro!AD140</f>
        <v>0</v>
      </c>
    </row>
    <row r="141" spans="2:33" x14ac:dyDescent="0.25">
      <c r="B141" s="10" t="s">
        <v>98</v>
      </c>
      <c r="C141" s="10" t="s">
        <v>99</v>
      </c>
      <c r="E141" s="10" t="s">
        <v>98</v>
      </c>
      <c r="F141" s="10" t="s">
        <v>99</v>
      </c>
      <c r="H141" s="10" t="s">
        <v>98</v>
      </c>
      <c r="I141" s="10" t="s">
        <v>99</v>
      </c>
      <c r="K141" s="10" t="s">
        <v>98</v>
      </c>
      <c r="L141" s="10" t="s">
        <v>99</v>
      </c>
      <c r="N141" s="10" t="s">
        <v>98</v>
      </c>
      <c r="O141" s="10" t="s">
        <v>99</v>
      </c>
      <c r="Q141" s="10" t="s">
        <v>98</v>
      </c>
      <c r="R141" s="10" t="s">
        <v>99</v>
      </c>
      <c r="T141" s="10" t="s">
        <v>98</v>
      </c>
      <c r="U141" s="10" t="s">
        <v>99</v>
      </c>
      <c r="W141" s="10" t="s">
        <v>98</v>
      </c>
      <c r="X141" s="10" t="s">
        <v>99</v>
      </c>
      <c r="Z141" s="10" t="s">
        <v>98</v>
      </c>
      <c r="AA141" s="10" t="s">
        <v>99</v>
      </c>
      <c r="AC141" s="10" t="s">
        <v>98</v>
      </c>
      <c r="AD141" s="10" t="s">
        <v>99</v>
      </c>
    </row>
    <row r="142" spans="2:33" ht="18" x14ac:dyDescent="0.25">
      <c r="B142" s="9">
        <v>151</v>
      </c>
      <c r="C142" s="34" t="str">
        <f>IF(ISBLANK(Setembro!C142),"",Setembro!C142)</f>
        <v/>
      </c>
      <c r="E142" s="9">
        <v>152</v>
      </c>
      <c r="F142" s="34" t="str">
        <f>IF(ISBLANK(Setembro!F142),"",Setembro!F142)</f>
        <v/>
      </c>
      <c r="H142" s="9">
        <v>153</v>
      </c>
      <c r="I142" s="34" t="str">
        <f>IF(ISBLANK(Setembro!I142),"",Setembro!I142)</f>
        <v/>
      </c>
      <c r="K142" s="9">
        <v>154</v>
      </c>
      <c r="L142" s="34" t="str">
        <f>IF(ISBLANK(Setembro!L142),"",Setembro!L142)</f>
        <v/>
      </c>
      <c r="N142" s="9">
        <v>155</v>
      </c>
      <c r="O142" s="34" t="str">
        <f>IF(ISBLANK(Setembro!O142),"",Setembro!O142)</f>
        <v/>
      </c>
      <c r="Q142" s="9">
        <v>156</v>
      </c>
      <c r="R142" s="34" t="str">
        <f>IF(ISBLANK(Setembro!R142),"",Setembro!R142)</f>
        <v/>
      </c>
      <c r="T142" s="9">
        <v>157</v>
      </c>
      <c r="U142" s="34" t="str">
        <f>IF(ISBLANK(Setembro!U142),"",Setembro!U142)</f>
        <v/>
      </c>
      <c r="W142" s="9">
        <v>158</v>
      </c>
      <c r="X142" s="34" t="str">
        <f>IF(ISBLANK(Setembro!X142),"",Setembro!X142)</f>
        <v/>
      </c>
      <c r="Z142" s="9">
        <v>159</v>
      </c>
      <c r="AA142" s="34" t="str">
        <f>IF(ISBLANK(Setembro!AA142),"",Setembro!AA142)</f>
        <v/>
      </c>
      <c r="AC142" s="9">
        <v>160</v>
      </c>
      <c r="AD142" s="34" t="str">
        <f>IF(ISBLANK(Setembro!AD142),"",Setembro!AD142)</f>
        <v/>
      </c>
      <c r="AE142">
        <f>SUM(C142,F142,I142,L142,O142,R142,U142,X142,AA142,AD142)</f>
        <v>0</v>
      </c>
    </row>
    <row r="143" spans="2:33" x14ac:dyDescent="0.25">
      <c r="B143" s="108" t="s">
        <v>102</v>
      </c>
      <c r="C143" s="108"/>
      <c r="E143" s="108" t="s">
        <v>102</v>
      </c>
      <c r="F143" s="108"/>
      <c r="H143" s="108" t="s">
        <v>102</v>
      </c>
      <c r="I143" s="108"/>
      <c r="K143" s="108" t="s">
        <v>102</v>
      </c>
      <c r="L143" s="108"/>
      <c r="N143" s="108" t="s">
        <v>102</v>
      </c>
      <c r="O143" s="108"/>
      <c r="Q143" s="108" t="s">
        <v>102</v>
      </c>
      <c r="R143" s="108"/>
      <c r="T143" s="108" t="s">
        <v>102</v>
      </c>
      <c r="U143" s="108"/>
      <c r="W143" s="108" t="s">
        <v>102</v>
      </c>
      <c r="X143" s="108"/>
      <c r="Z143" s="108" t="s">
        <v>102</v>
      </c>
      <c r="AA143" s="108"/>
      <c r="AC143" s="108" t="s">
        <v>102</v>
      </c>
      <c r="AD143" s="108"/>
    </row>
    <row r="144" spans="2:33" x14ac:dyDescent="0.25">
      <c r="B144" s="109"/>
      <c r="C144" s="110"/>
      <c r="E144" s="109"/>
      <c r="F144" s="110"/>
      <c r="H144" s="109"/>
      <c r="I144" s="110"/>
      <c r="K144" s="109"/>
      <c r="L144" s="110"/>
      <c r="N144" s="109"/>
      <c r="O144" s="110"/>
      <c r="Q144" s="109"/>
      <c r="R144" s="110"/>
      <c r="T144" s="109"/>
      <c r="U144" s="110"/>
      <c r="W144" s="109"/>
      <c r="X144" s="110"/>
      <c r="Z144" s="109"/>
      <c r="AA144" s="110"/>
      <c r="AC144" s="109"/>
      <c r="AD144" s="110"/>
      <c r="AG144">
        <f>COUNT(B144:AD144)</f>
        <v>0</v>
      </c>
    </row>
    <row r="145" spans="2:33" s="39" customFormat="1" x14ac:dyDescent="0.25">
      <c r="B145" s="43" t="s">
        <v>80</v>
      </c>
      <c r="C145" s="41"/>
      <c r="E145" s="43" t="s">
        <v>80</v>
      </c>
      <c r="F145" s="41"/>
      <c r="H145" s="43" t="s">
        <v>80</v>
      </c>
      <c r="I145" s="41"/>
      <c r="K145" s="43" t="s">
        <v>80</v>
      </c>
      <c r="L145" s="41"/>
      <c r="N145" s="43" t="s">
        <v>80</v>
      </c>
      <c r="O145" s="41"/>
      <c r="Q145" s="43" t="s">
        <v>80</v>
      </c>
      <c r="R145" s="41"/>
      <c r="T145" s="43" t="s">
        <v>80</v>
      </c>
      <c r="U145" s="41"/>
      <c r="W145" s="43" t="s">
        <v>80</v>
      </c>
      <c r="X145" s="41"/>
      <c r="Z145" s="43" t="s">
        <v>80</v>
      </c>
      <c r="AA145" s="41"/>
      <c r="AC145" s="43" t="s">
        <v>80</v>
      </c>
      <c r="AD145" s="41"/>
      <c r="AF145" s="39">
        <f>SUM(C145,F145,I145,L145,O145,R145,U145,X145,AA145,AD145)</f>
        <v>0</v>
      </c>
    </row>
    <row r="146" spans="2:33" x14ac:dyDescent="0.25">
      <c r="B146" s="111" t="s">
        <v>103</v>
      </c>
      <c r="C146" s="111"/>
      <c r="E146" s="111" t="s">
        <v>103</v>
      </c>
      <c r="F146" s="111"/>
      <c r="H146" s="111" t="s">
        <v>103</v>
      </c>
      <c r="I146" s="111"/>
      <c r="K146" s="111" t="s">
        <v>103</v>
      </c>
      <c r="L146" s="111"/>
      <c r="N146" s="111" t="s">
        <v>103</v>
      </c>
      <c r="O146" s="111"/>
      <c r="Q146" s="111" t="s">
        <v>103</v>
      </c>
      <c r="R146" s="111"/>
      <c r="T146" s="111" t="s">
        <v>103</v>
      </c>
      <c r="U146" s="111"/>
      <c r="W146" s="111" t="s">
        <v>103</v>
      </c>
      <c r="X146" s="111"/>
      <c r="Z146" s="111" t="s">
        <v>103</v>
      </c>
      <c r="AA146" s="111"/>
      <c r="AC146" s="111" t="s">
        <v>103</v>
      </c>
      <c r="AD146" s="111"/>
    </row>
    <row r="147" spans="2:33" x14ac:dyDescent="0.25">
      <c r="B147" s="23">
        <f>Setembro!B147</f>
        <v>0</v>
      </c>
      <c r="C147" s="23">
        <f>Setembro!C147</f>
        <v>0</v>
      </c>
      <c r="D147" s="24"/>
      <c r="E147" s="23">
        <f>Setembro!E147</f>
        <v>0</v>
      </c>
      <c r="F147" s="23">
        <f>Setembro!F147</f>
        <v>0</v>
      </c>
      <c r="G147" s="24"/>
      <c r="H147" s="23">
        <f>Setembro!H147</f>
        <v>0</v>
      </c>
      <c r="I147" s="23">
        <f>Setembro!I147</f>
        <v>0</v>
      </c>
      <c r="J147" s="24"/>
      <c r="K147" s="23">
        <f>Setembro!K147</f>
        <v>0</v>
      </c>
      <c r="L147" s="23">
        <f>Setembro!L147</f>
        <v>0</v>
      </c>
      <c r="M147" s="24"/>
      <c r="N147" s="23">
        <f>Setembro!N147</f>
        <v>0</v>
      </c>
      <c r="O147" s="23">
        <f>Setembro!O147</f>
        <v>0</v>
      </c>
      <c r="P147" s="24"/>
      <c r="Q147" s="23">
        <f>Setembro!Q147</f>
        <v>0</v>
      </c>
      <c r="R147" s="23">
        <f>Setembro!R147</f>
        <v>0</v>
      </c>
      <c r="S147" s="24"/>
      <c r="T147" s="23">
        <f>Setembro!T147</f>
        <v>0</v>
      </c>
      <c r="U147" s="23">
        <f>Setembro!U147</f>
        <v>0</v>
      </c>
      <c r="V147" s="24"/>
      <c r="W147" s="23">
        <f>Setembro!W147</f>
        <v>0</v>
      </c>
      <c r="X147" s="23">
        <f>Setembro!X147</f>
        <v>0</v>
      </c>
      <c r="Y147" s="24"/>
      <c r="Z147" s="23">
        <f>Setembro!Z147</f>
        <v>0</v>
      </c>
      <c r="AA147" s="23">
        <f>Setembro!AA147</f>
        <v>0</v>
      </c>
      <c r="AB147" s="24"/>
      <c r="AC147" s="23">
        <f>Setembro!AC147</f>
        <v>0</v>
      </c>
      <c r="AD147" s="23">
        <f>Setembro!AD147</f>
        <v>0</v>
      </c>
    </row>
    <row r="148" spans="2:33" x14ac:dyDescent="0.25">
      <c r="B148" s="23">
        <f>Setembro!B148</f>
        <v>0</v>
      </c>
      <c r="C148" s="23">
        <f>Setembro!C148</f>
        <v>0</v>
      </c>
      <c r="D148" s="24"/>
      <c r="E148" s="23">
        <f>Setembro!E148</f>
        <v>0</v>
      </c>
      <c r="F148" s="23">
        <f>Setembro!F148</f>
        <v>0</v>
      </c>
      <c r="G148" s="24"/>
      <c r="H148" s="23">
        <f>Setembro!H148</f>
        <v>0</v>
      </c>
      <c r="I148" s="23">
        <f>Setembro!I148</f>
        <v>0</v>
      </c>
      <c r="J148" s="24"/>
      <c r="K148" s="23">
        <f>Setembro!K148</f>
        <v>0</v>
      </c>
      <c r="L148" s="23">
        <f>Setembro!L148</f>
        <v>0</v>
      </c>
      <c r="M148" s="24"/>
      <c r="N148" s="23">
        <f>Setembro!N148</f>
        <v>0</v>
      </c>
      <c r="O148" s="23">
        <f>Setembro!O148</f>
        <v>0</v>
      </c>
      <c r="P148" s="24"/>
      <c r="Q148" s="23">
        <f>Setembro!Q148</f>
        <v>0</v>
      </c>
      <c r="R148" s="23">
        <f>Setembro!R148</f>
        <v>0</v>
      </c>
      <c r="S148" s="24"/>
      <c r="T148" s="23">
        <f>Setembro!T148</f>
        <v>0</v>
      </c>
      <c r="U148" s="23">
        <f>Setembro!U148</f>
        <v>0</v>
      </c>
      <c r="V148" s="24"/>
      <c r="W148" s="23">
        <f>Setembro!W148</f>
        <v>0</v>
      </c>
      <c r="X148" s="23">
        <f>Setembro!X148</f>
        <v>0</v>
      </c>
      <c r="Y148" s="24"/>
      <c r="Z148" s="23">
        <f>Setembro!Z148</f>
        <v>0</v>
      </c>
      <c r="AA148" s="23">
        <f>Setembro!AA148</f>
        <v>0</v>
      </c>
      <c r="AB148" s="24"/>
      <c r="AC148" s="23">
        <f>Setembro!AC148</f>
        <v>0</v>
      </c>
      <c r="AD148" s="23">
        <f>Setembro!AD148</f>
        <v>0</v>
      </c>
    </row>
    <row r="149" spans="2:33" ht="16.5" customHeight="1" x14ac:dyDescent="0.25">
      <c r="B149" s="23">
        <f>Setembro!B149</f>
        <v>0</v>
      </c>
      <c r="C149" s="23">
        <f>Setembro!C149</f>
        <v>0</v>
      </c>
      <c r="D149" s="24"/>
      <c r="E149" s="23">
        <f>Setembro!E149</f>
        <v>0</v>
      </c>
      <c r="F149" s="23">
        <f>Setembro!F149</f>
        <v>0</v>
      </c>
      <c r="G149" s="24"/>
      <c r="H149" s="23">
        <f>Setembro!H149</f>
        <v>0</v>
      </c>
      <c r="I149" s="23">
        <f>Setembro!I149</f>
        <v>0</v>
      </c>
      <c r="J149" s="24"/>
      <c r="K149" s="23">
        <f>Setembro!K149</f>
        <v>0</v>
      </c>
      <c r="L149" s="23">
        <f>Setembro!L149</f>
        <v>0</v>
      </c>
      <c r="M149" s="24"/>
      <c r="N149" s="23">
        <f>Setembro!N149</f>
        <v>0</v>
      </c>
      <c r="O149" s="23">
        <f>Setembro!O149</f>
        <v>0</v>
      </c>
      <c r="P149" s="24"/>
      <c r="Q149" s="23">
        <f>Setembro!Q149</f>
        <v>0</v>
      </c>
      <c r="R149" s="23">
        <f>Setembro!R149</f>
        <v>0</v>
      </c>
      <c r="S149" s="24"/>
      <c r="T149" s="23">
        <f>Setembro!T149</f>
        <v>0</v>
      </c>
      <c r="U149" s="23">
        <f>Setembro!U149</f>
        <v>0</v>
      </c>
      <c r="V149" s="24"/>
      <c r="W149" s="23">
        <f>Setembro!W149</f>
        <v>0</v>
      </c>
      <c r="X149" s="23">
        <f>Setembro!X149</f>
        <v>0</v>
      </c>
      <c r="Y149" s="24"/>
      <c r="Z149" s="23">
        <f>Setembro!Z149</f>
        <v>0</v>
      </c>
      <c r="AA149" s="23">
        <f>Setembro!AA149</f>
        <v>0</v>
      </c>
      <c r="AB149" s="24"/>
      <c r="AC149" s="23">
        <f>Setembro!AC149</f>
        <v>0</v>
      </c>
      <c r="AD149" s="23">
        <f>Setembro!AD149</f>
        <v>0</v>
      </c>
    </row>
    <row r="150" spans="2:33" x14ac:dyDescent="0.25">
      <c r="B150" s="10" t="s">
        <v>98</v>
      </c>
      <c r="C150" s="10" t="s">
        <v>99</v>
      </c>
      <c r="E150" s="10" t="s">
        <v>98</v>
      </c>
      <c r="F150" s="10" t="s">
        <v>99</v>
      </c>
      <c r="H150" s="10" t="s">
        <v>98</v>
      </c>
      <c r="I150" s="10" t="s">
        <v>99</v>
      </c>
      <c r="K150" s="10" t="s">
        <v>98</v>
      </c>
      <c r="L150" s="10" t="s">
        <v>99</v>
      </c>
      <c r="N150" s="10" t="s">
        <v>98</v>
      </c>
      <c r="O150" s="10" t="s">
        <v>99</v>
      </c>
      <c r="Q150" s="10" t="s">
        <v>98</v>
      </c>
      <c r="R150" s="10" t="s">
        <v>99</v>
      </c>
      <c r="T150" s="10" t="s">
        <v>98</v>
      </c>
      <c r="U150" s="10" t="s">
        <v>99</v>
      </c>
      <c r="W150" s="10" t="s">
        <v>98</v>
      </c>
      <c r="X150" s="10" t="s">
        <v>99</v>
      </c>
      <c r="Z150" s="10" t="s">
        <v>98</v>
      </c>
      <c r="AA150" s="10" t="s">
        <v>99</v>
      </c>
      <c r="AC150" s="10" t="s">
        <v>98</v>
      </c>
      <c r="AD150" s="10" t="s">
        <v>99</v>
      </c>
    </row>
    <row r="151" spans="2:33" ht="18" x14ac:dyDescent="0.25">
      <c r="B151" s="9">
        <v>161</v>
      </c>
      <c r="C151" s="34" t="str">
        <f>IF(ISBLANK(Setembro!C151),"",Setembro!C151)</f>
        <v/>
      </c>
      <c r="E151" s="9">
        <v>162</v>
      </c>
      <c r="F151" s="34" t="str">
        <f>IF(ISBLANK(Setembro!F151),"",Setembro!F151)</f>
        <v/>
      </c>
      <c r="H151" s="9">
        <v>163</v>
      </c>
      <c r="I151" s="34" t="str">
        <f>IF(ISBLANK(Setembro!I151),"",Setembro!I151)</f>
        <v/>
      </c>
      <c r="K151" s="9">
        <v>164</v>
      </c>
      <c r="L151" s="34" t="str">
        <f>IF(ISBLANK(Setembro!L151),"",Setembro!L151)</f>
        <v/>
      </c>
      <c r="N151" s="9">
        <v>165</v>
      </c>
      <c r="O151" s="34" t="str">
        <f>IF(ISBLANK(Setembro!O151),"",Setembro!O151)</f>
        <v/>
      </c>
      <c r="Q151" s="9">
        <v>166</v>
      </c>
      <c r="R151" s="34" t="str">
        <f>IF(ISBLANK(Setembro!R151),"",Setembro!R151)</f>
        <v/>
      </c>
      <c r="T151" s="9">
        <v>167</v>
      </c>
      <c r="U151" s="34" t="str">
        <f>IF(ISBLANK(Setembro!U151),"",Setembro!U151)</f>
        <v/>
      </c>
      <c r="W151" s="9">
        <v>168</v>
      </c>
      <c r="X151" s="34" t="str">
        <f>IF(ISBLANK(Setembro!X151),"",Setembro!X151)</f>
        <v/>
      </c>
      <c r="Z151" s="9">
        <v>169</v>
      </c>
      <c r="AA151" s="34" t="str">
        <f>IF(ISBLANK(Setembro!AA151),"",Setembro!AA151)</f>
        <v/>
      </c>
      <c r="AC151" s="9">
        <v>170</v>
      </c>
      <c r="AD151" s="34" t="str">
        <f>IF(ISBLANK(Setembro!AD151),"",Setembro!AD151)</f>
        <v/>
      </c>
      <c r="AE151">
        <f>SUM(C151,F151,I151,L151,O151,R151,U151,X151,AA151,AD151)</f>
        <v>0</v>
      </c>
    </row>
    <row r="152" spans="2:33" x14ac:dyDescent="0.25">
      <c r="B152" s="108" t="s">
        <v>102</v>
      </c>
      <c r="C152" s="108"/>
      <c r="E152" s="108" t="s">
        <v>102</v>
      </c>
      <c r="F152" s="108"/>
      <c r="H152" s="108" t="s">
        <v>102</v>
      </c>
      <c r="I152" s="108"/>
      <c r="K152" s="108" t="s">
        <v>102</v>
      </c>
      <c r="L152" s="108"/>
      <c r="N152" s="108" t="s">
        <v>102</v>
      </c>
      <c r="O152" s="108"/>
      <c r="Q152" s="108" t="s">
        <v>102</v>
      </c>
      <c r="R152" s="108"/>
      <c r="T152" s="108" t="s">
        <v>102</v>
      </c>
      <c r="U152" s="108"/>
      <c r="W152" s="108" t="s">
        <v>102</v>
      </c>
      <c r="X152" s="108"/>
      <c r="Z152" s="108" t="s">
        <v>102</v>
      </c>
      <c r="AA152" s="108"/>
      <c r="AC152" s="108" t="s">
        <v>102</v>
      </c>
      <c r="AD152" s="108"/>
    </row>
    <row r="153" spans="2:33" x14ac:dyDescent="0.25">
      <c r="B153" s="109"/>
      <c r="C153" s="110"/>
      <c r="E153" s="109"/>
      <c r="F153" s="110"/>
      <c r="H153" s="109"/>
      <c r="I153" s="110"/>
      <c r="K153" s="109"/>
      <c r="L153" s="110"/>
      <c r="N153" s="109"/>
      <c r="O153" s="110"/>
      <c r="Q153" s="109"/>
      <c r="R153" s="110"/>
      <c r="T153" s="109"/>
      <c r="U153" s="110"/>
      <c r="W153" s="109"/>
      <c r="X153" s="110"/>
      <c r="Z153" s="109"/>
      <c r="AA153" s="110"/>
      <c r="AC153" s="109"/>
      <c r="AD153" s="110"/>
      <c r="AG153">
        <f>COUNT(B153:AD153)</f>
        <v>0</v>
      </c>
    </row>
    <row r="154" spans="2:33" s="39" customFormat="1" x14ac:dyDescent="0.25">
      <c r="B154" s="43" t="s">
        <v>80</v>
      </c>
      <c r="C154" s="41"/>
      <c r="E154" s="43" t="s">
        <v>80</v>
      </c>
      <c r="F154" s="41"/>
      <c r="H154" s="43" t="s">
        <v>80</v>
      </c>
      <c r="I154" s="41"/>
      <c r="K154" s="43" t="s">
        <v>80</v>
      </c>
      <c r="L154" s="41"/>
      <c r="N154" s="43" t="s">
        <v>80</v>
      </c>
      <c r="O154" s="41"/>
      <c r="Q154" s="43" t="s">
        <v>80</v>
      </c>
      <c r="R154" s="41"/>
      <c r="T154" s="43" t="s">
        <v>80</v>
      </c>
      <c r="U154" s="41"/>
      <c r="W154" s="43" t="s">
        <v>80</v>
      </c>
      <c r="X154" s="41"/>
      <c r="Z154" s="43" t="s">
        <v>80</v>
      </c>
      <c r="AA154" s="41"/>
      <c r="AC154" s="43" t="s">
        <v>80</v>
      </c>
      <c r="AD154" s="41"/>
      <c r="AF154" s="39">
        <f>SUM(C154,F154,I154,L154,O154,R154,U154,X154,AA154,AD154)</f>
        <v>0</v>
      </c>
    </row>
    <row r="155" spans="2:33" x14ac:dyDescent="0.25">
      <c r="B155" s="111" t="s">
        <v>103</v>
      </c>
      <c r="C155" s="111"/>
      <c r="E155" s="111" t="s">
        <v>103</v>
      </c>
      <c r="F155" s="111"/>
      <c r="H155" s="111" t="s">
        <v>103</v>
      </c>
      <c r="I155" s="111"/>
      <c r="K155" s="111" t="s">
        <v>103</v>
      </c>
      <c r="L155" s="111"/>
      <c r="N155" s="111" t="s">
        <v>103</v>
      </c>
      <c r="O155" s="111"/>
      <c r="Q155" s="111" t="s">
        <v>103</v>
      </c>
      <c r="R155" s="111"/>
      <c r="T155" s="111" t="s">
        <v>103</v>
      </c>
      <c r="U155" s="111"/>
      <c r="W155" s="111" t="s">
        <v>103</v>
      </c>
      <c r="X155" s="111"/>
      <c r="Z155" s="111" t="s">
        <v>103</v>
      </c>
      <c r="AA155" s="111"/>
      <c r="AC155" s="111" t="s">
        <v>103</v>
      </c>
      <c r="AD155" s="111"/>
    </row>
    <row r="156" spans="2:33" x14ac:dyDescent="0.25">
      <c r="B156" s="23">
        <f>Setembro!B156</f>
        <v>0</v>
      </c>
      <c r="C156" s="23">
        <f>Setembro!C156</f>
        <v>0</v>
      </c>
      <c r="D156" s="24"/>
      <c r="E156" s="23">
        <f>Setembro!E156</f>
        <v>0</v>
      </c>
      <c r="F156" s="23">
        <f>Setembro!F156</f>
        <v>0</v>
      </c>
      <c r="G156" s="24"/>
      <c r="H156" s="23">
        <f>Setembro!H156</f>
        <v>0</v>
      </c>
      <c r="I156" s="23">
        <f>Setembro!I156</f>
        <v>0</v>
      </c>
      <c r="J156" s="24"/>
      <c r="K156" s="23">
        <f>Setembro!K156</f>
        <v>0</v>
      </c>
      <c r="L156" s="23">
        <f>Setembro!L156</f>
        <v>0</v>
      </c>
      <c r="M156" s="24"/>
      <c r="N156" s="23">
        <f>Setembro!N156</f>
        <v>0</v>
      </c>
      <c r="O156" s="23">
        <f>Setembro!O156</f>
        <v>0</v>
      </c>
      <c r="P156" s="24"/>
      <c r="Q156" s="23">
        <f>Setembro!Q156</f>
        <v>0</v>
      </c>
      <c r="R156" s="23">
        <f>Setembro!R156</f>
        <v>0</v>
      </c>
      <c r="S156" s="24"/>
      <c r="T156" s="23">
        <f>Setembro!T156</f>
        <v>0</v>
      </c>
      <c r="U156" s="23">
        <f>Setembro!U156</f>
        <v>0</v>
      </c>
      <c r="V156" s="24"/>
      <c r="W156" s="23">
        <f>Setembro!W156</f>
        <v>0</v>
      </c>
      <c r="X156" s="23">
        <f>Setembro!X156</f>
        <v>0</v>
      </c>
      <c r="Y156" s="24"/>
      <c r="Z156" s="23">
        <f>Setembro!Z156</f>
        <v>0</v>
      </c>
      <c r="AA156" s="23">
        <f>Setembro!AA156</f>
        <v>0</v>
      </c>
      <c r="AB156" s="24"/>
      <c r="AC156" s="23">
        <f>Setembro!AC156</f>
        <v>0</v>
      </c>
      <c r="AD156" s="23">
        <f>Setembro!AD156</f>
        <v>0</v>
      </c>
    </row>
    <row r="157" spans="2:33" x14ac:dyDescent="0.25">
      <c r="B157" s="23">
        <f>Setembro!B157</f>
        <v>0</v>
      </c>
      <c r="C157" s="23">
        <f>Setembro!C157</f>
        <v>0</v>
      </c>
      <c r="D157" s="24"/>
      <c r="E157" s="23">
        <f>Setembro!E157</f>
        <v>0</v>
      </c>
      <c r="F157" s="23">
        <f>Setembro!F157</f>
        <v>0</v>
      </c>
      <c r="G157" s="24"/>
      <c r="H157" s="23">
        <f>Setembro!H157</f>
        <v>0</v>
      </c>
      <c r="I157" s="23">
        <f>Setembro!I157</f>
        <v>0</v>
      </c>
      <c r="J157" s="24"/>
      <c r="K157" s="23">
        <f>Setembro!K157</f>
        <v>0</v>
      </c>
      <c r="L157" s="23">
        <f>Setembro!L157</f>
        <v>0</v>
      </c>
      <c r="M157" s="24"/>
      <c r="N157" s="23">
        <f>Setembro!N157</f>
        <v>0</v>
      </c>
      <c r="O157" s="23">
        <f>Setembro!O157</f>
        <v>0</v>
      </c>
      <c r="P157" s="24"/>
      <c r="Q157" s="23">
        <f>Setembro!Q157</f>
        <v>0</v>
      </c>
      <c r="R157" s="23">
        <f>Setembro!R157</f>
        <v>0</v>
      </c>
      <c r="S157" s="24"/>
      <c r="T157" s="23">
        <f>Setembro!T157</f>
        <v>0</v>
      </c>
      <c r="U157" s="23">
        <f>Setembro!U157</f>
        <v>0</v>
      </c>
      <c r="V157" s="24"/>
      <c r="W157" s="23">
        <f>Setembro!W157</f>
        <v>0</v>
      </c>
      <c r="X157" s="23">
        <f>Setembro!X157</f>
        <v>0</v>
      </c>
      <c r="Y157" s="24"/>
      <c r="Z157" s="23">
        <f>Setembro!Z157</f>
        <v>0</v>
      </c>
      <c r="AA157" s="23">
        <f>Setembro!AA157</f>
        <v>0</v>
      </c>
      <c r="AB157" s="24"/>
      <c r="AC157" s="23">
        <f>Setembro!AC157</f>
        <v>0</v>
      </c>
      <c r="AD157" s="23">
        <f>Setembro!AD157</f>
        <v>0</v>
      </c>
    </row>
    <row r="158" spans="2:33" ht="16.5" customHeight="1" x14ac:dyDescent="0.25">
      <c r="B158" s="23">
        <f>Setembro!B158</f>
        <v>0</v>
      </c>
      <c r="C158" s="23">
        <f>Setembro!C158</f>
        <v>0</v>
      </c>
      <c r="D158" s="24"/>
      <c r="E158" s="23">
        <f>Setembro!E158</f>
        <v>0</v>
      </c>
      <c r="F158" s="23">
        <f>Setembro!F158</f>
        <v>0</v>
      </c>
      <c r="G158" s="24"/>
      <c r="H158" s="23">
        <f>Setembro!H158</f>
        <v>0</v>
      </c>
      <c r="I158" s="23">
        <f>Setembro!I158</f>
        <v>0</v>
      </c>
      <c r="J158" s="24"/>
      <c r="K158" s="23">
        <f>Setembro!K158</f>
        <v>0</v>
      </c>
      <c r="L158" s="23">
        <f>Setembro!L158</f>
        <v>0</v>
      </c>
      <c r="M158" s="24"/>
      <c r="N158" s="23">
        <f>Setembro!N158</f>
        <v>0</v>
      </c>
      <c r="O158" s="23">
        <f>Setembro!O158</f>
        <v>0</v>
      </c>
      <c r="P158" s="24"/>
      <c r="Q158" s="23">
        <f>Setembro!Q158</f>
        <v>0</v>
      </c>
      <c r="R158" s="23">
        <f>Setembro!R158</f>
        <v>0</v>
      </c>
      <c r="S158" s="24"/>
      <c r="T158" s="23">
        <f>Setembro!T158</f>
        <v>0</v>
      </c>
      <c r="U158" s="23">
        <f>Setembro!U158</f>
        <v>0</v>
      </c>
      <c r="V158" s="24"/>
      <c r="W158" s="23">
        <f>Setembro!W158</f>
        <v>0</v>
      </c>
      <c r="X158" s="23">
        <f>Setembro!X158</f>
        <v>0</v>
      </c>
      <c r="Y158" s="24"/>
      <c r="Z158" s="23">
        <f>Setembro!Z158</f>
        <v>0</v>
      </c>
      <c r="AA158" s="23">
        <f>Setembro!AA158</f>
        <v>0</v>
      </c>
      <c r="AB158" s="24"/>
      <c r="AC158" s="23">
        <f>Setembro!AC158</f>
        <v>0</v>
      </c>
      <c r="AD158" s="23">
        <f>Setembro!AD158</f>
        <v>0</v>
      </c>
    </row>
    <row r="159" spans="2:33" x14ac:dyDescent="0.25">
      <c r="B159" s="10" t="s">
        <v>98</v>
      </c>
      <c r="C159" s="10" t="s">
        <v>99</v>
      </c>
      <c r="E159" s="10" t="s">
        <v>98</v>
      </c>
      <c r="F159" s="10" t="s">
        <v>99</v>
      </c>
      <c r="H159" s="10" t="s">
        <v>98</v>
      </c>
      <c r="I159" s="10" t="s">
        <v>99</v>
      </c>
      <c r="K159" s="10" t="s">
        <v>98</v>
      </c>
      <c r="L159" s="10" t="s">
        <v>99</v>
      </c>
      <c r="N159" s="10" t="s">
        <v>98</v>
      </c>
      <c r="O159" s="10" t="s">
        <v>99</v>
      </c>
      <c r="Q159" s="10" t="s">
        <v>98</v>
      </c>
      <c r="R159" s="10" t="s">
        <v>99</v>
      </c>
      <c r="T159" s="10" t="s">
        <v>98</v>
      </c>
      <c r="U159" s="10" t="s">
        <v>99</v>
      </c>
      <c r="W159" s="10" t="s">
        <v>98</v>
      </c>
      <c r="X159" s="10" t="s">
        <v>99</v>
      </c>
      <c r="Z159" s="10" t="s">
        <v>98</v>
      </c>
      <c r="AA159" s="10" t="s">
        <v>99</v>
      </c>
      <c r="AC159" s="10" t="s">
        <v>98</v>
      </c>
      <c r="AD159" s="10" t="s">
        <v>99</v>
      </c>
    </row>
    <row r="160" spans="2:33" ht="18" x14ac:dyDescent="0.25">
      <c r="B160" s="9">
        <v>171</v>
      </c>
      <c r="C160" s="34" t="str">
        <f>IF(ISBLANK(Setembro!C160),"",Setembro!C160)</f>
        <v/>
      </c>
      <c r="E160" s="9">
        <v>172</v>
      </c>
      <c r="F160" s="34" t="str">
        <f>IF(ISBLANK(Setembro!F160),"",Setembro!F160)</f>
        <v/>
      </c>
      <c r="H160" s="9">
        <v>173</v>
      </c>
      <c r="I160" s="34" t="str">
        <f>IF(ISBLANK(Setembro!I160),"",Setembro!I160)</f>
        <v/>
      </c>
      <c r="K160" s="9">
        <v>174</v>
      </c>
      <c r="L160" s="34" t="str">
        <f>IF(ISBLANK(Setembro!L160),"",Setembro!L160)</f>
        <v/>
      </c>
      <c r="N160" s="9">
        <v>175</v>
      </c>
      <c r="O160" s="34" t="str">
        <f>IF(ISBLANK(Setembro!O160),"",Setembro!O160)</f>
        <v/>
      </c>
      <c r="Q160" s="9">
        <v>176</v>
      </c>
      <c r="R160" s="34" t="str">
        <f>IF(ISBLANK(Setembro!R160),"",Setembro!R160)</f>
        <v/>
      </c>
      <c r="T160" s="9">
        <v>177</v>
      </c>
      <c r="U160" s="34" t="str">
        <f>IF(ISBLANK(Setembro!U160),"",Setembro!U160)</f>
        <v/>
      </c>
      <c r="W160" s="9">
        <v>178</v>
      </c>
      <c r="X160" s="34" t="str">
        <f>IF(ISBLANK(Setembro!X160),"",Setembro!X160)</f>
        <v/>
      </c>
      <c r="Z160" s="9">
        <v>179</v>
      </c>
      <c r="AA160" s="34" t="str">
        <f>IF(ISBLANK(Setembro!AA160),"",Setembro!AA160)</f>
        <v/>
      </c>
      <c r="AC160" s="9">
        <v>180</v>
      </c>
      <c r="AD160" s="34" t="str">
        <f>IF(ISBLANK(Setembro!AD160),"",Setembro!AD160)</f>
        <v/>
      </c>
      <c r="AE160">
        <f>SUM(C160,F160,I160,L160,O160,R160,U160,X160,AA160,AD160)</f>
        <v>0</v>
      </c>
    </row>
    <row r="161" spans="2:33" x14ac:dyDescent="0.25">
      <c r="B161" s="108" t="s">
        <v>102</v>
      </c>
      <c r="C161" s="108"/>
      <c r="E161" s="108" t="s">
        <v>102</v>
      </c>
      <c r="F161" s="108"/>
      <c r="H161" s="108" t="s">
        <v>102</v>
      </c>
      <c r="I161" s="108"/>
      <c r="K161" s="108" t="s">
        <v>102</v>
      </c>
      <c r="L161" s="108"/>
      <c r="N161" s="108" t="s">
        <v>102</v>
      </c>
      <c r="O161" s="108"/>
      <c r="Q161" s="108" t="s">
        <v>102</v>
      </c>
      <c r="R161" s="108"/>
      <c r="T161" s="108" t="s">
        <v>102</v>
      </c>
      <c r="U161" s="108"/>
      <c r="W161" s="108" t="s">
        <v>102</v>
      </c>
      <c r="X161" s="108"/>
      <c r="Z161" s="108" t="s">
        <v>102</v>
      </c>
      <c r="AA161" s="108"/>
      <c r="AC161" s="108" t="s">
        <v>102</v>
      </c>
      <c r="AD161" s="108"/>
    </row>
    <row r="162" spans="2:33" x14ac:dyDescent="0.25">
      <c r="B162" s="109"/>
      <c r="C162" s="110"/>
      <c r="E162" s="109"/>
      <c r="F162" s="110"/>
      <c r="H162" s="109"/>
      <c r="I162" s="110"/>
      <c r="K162" s="109"/>
      <c r="L162" s="110"/>
      <c r="N162" s="109"/>
      <c r="O162" s="110"/>
      <c r="Q162" s="109"/>
      <c r="R162" s="110"/>
      <c r="T162" s="109"/>
      <c r="U162" s="110"/>
      <c r="W162" s="109"/>
      <c r="X162" s="110"/>
      <c r="Z162" s="109"/>
      <c r="AA162" s="110"/>
      <c r="AC162" s="109"/>
      <c r="AD162" s="110"/>
      <c r="AG162">
        <f>COUNT(B162:AD162)</f>
        <v>0</v>
      </c>
    </row>
    <row r="163" spans="2:33" s="39" customFormat="1" x14ac:dyDescent="0.25">
      <c r="B163" s="43" t="s">
        <v>80</v>
      </c>
      <c r="C163" s="41"/>
      <c r="E163" s="43" t="s">
        <v>80</v>
      </c>
      <c r="F163" s="41"/>
      <c r="H163" s="43" t="s">
        <v>80</v>
      </c>
      <c r="I163" s="41"/>
      <c r="K163" s="43" t="s">
        <v>80</v>
      </c>
      <c r="L163" s="41"/>
      <c r="N163" s="43" t="s">
        <v>80</v>
      </c>
      <c r="O163" s="41"/>
      <c r="Q163" s="43" t="s">
        <v>80</v>
      </c>
      <c r="R163" s="41"/>
      <c r="T163" s="43" t="s">
        <v>80</v>
      </c>
      <c r="U163" s="41"/>
      <c r="W163" s="43" t="s">
        <v>80</v>
      </c>
      <c r="X163" s="41"/>
      <c r="Z163" s="43" t="s">
        <v>80</v>
      </c>
      <c r="AA163" s="41"/>
      <c r="AC163" s="43" t="s">
        <v>80</v>
      </c>
      <c r="AD163" s="41"/>
      <c r="AF163" s="39">
        <f>SUM(C163,F163,I163,L163,O163,R163,U163,X163,AA163,AD163)</f>
        <v>0</v>
      </c>
    </row>
    <row r="164" spans="2:33" x14ac:dyDescent="0.25">
      <c r="B164" s="111" t="s">
        <v>103</v>
      </c>
      <c r="C164" s="111"/>
      <c r="E164" s="111" t="s">
        <v>103</v>
      </c>
      <c r="F164" s="111"/>
      <c r="H164" s="111" t="s">
        <v>103</v>
      </c>
      <c r="I164" s="111"/>
      <c r="K164" s="111" t="s">
        <v>103</v>
      </c>
      <c r="L164" s="111"/>
      <c r="N164" s="111" t="s">
        <v>103</v>
      </c>
      <c r="O164" s="111"/>
      <c r="Q164" s="111" t="s">
        <v>103</v>
      </c>
      <c r="R164" s="111"/>
      <c r="T164" s="111" t="s">
        <v>103</v>
      </c>
      <c r="U164" s="111"/>
      <c r="W164" s="111" t="s">
        <v>103</v>
      </c>
      <c r="X164" s="111"/>
      <c r="Z164" s="111" t="s">
        <v>103</v>
      </c>
      <c r="AA164" s="111"/>
      <c r="AC164" s="111" t="s">
        <v>103</v>
      </c>
      <c r="AD164" s="111"/>
    </row>
    <row r="165" spans="2:33" x14ac:dyDescent="0.25">
      <c r="B165" s="23">
        <f>Setembro!B165</f>
        <v>0</v>
      </c>
      <c r="C165" s="23">
        <f>Setembro!C165</f>
        <v>0</v>
      </c>
      <c r="D165" s="24"/>
      <c r="E165" s="23">
        <f>Setembro!E165</f>
        <v>0</v>
      </c>
      <c r="F165" s="23">
        <f>Setembro!F165</f>
        <v>0</v>
      </c>
      <c r="G165" s="24"/>
      <c r="H165" s="23">
        <f>Setembro!H165</f>
        <v>0</v>
      </c>
      <c r="I165" s="23">
        <f>Setembro!I165</f>
        <v>0</v>
      </c>
      <c r="J165" s="24"/>
      <c r="K165" s="23">
        <f>Setembro!K165</f>
        <v>0</v>
      </c>
      <c r="L165" s="23">
        <f>Setembro!L165</f>
        <v>0</v>
      </c>
      <c r="M165" s="24"/>
      <c r="N165" s="23">
        <f>Setembro!N165</f>
        <v>0</v>
      </c>
      <c r="O165" s="23">
        <f>Setembro!O165</f>
        <v>0</v>
      </c>
      <c r="P165" s="24"/>
      <c r="Q165" s="23">
        <f>Setembro!Q165</f>
        <v>0</v>
      </c>
      <c r="R165" s="23">
        <f>Setembro!R165</f>
        <v>0</v>
      </c>
      <c r="S165" s="24"/>
      <c r="T165" s="23">
        <f>Setembro!T165</f>
        <v>0</v>
      </c>
      <c r="U165" s="23">
        <f>Setembro!U165</f>
        <v>0</v>
      </c>
      <c r="V165" s="24"/>
      <c r="W165" s="23">
        <f>Setembro!W165</f>
        <v>0</v>
      </c>
      <c r="X165" s="23">
        <f>Setembro!X165</f>
        <v>0</v>
      </c>
      <c r="Y165" s="24"/>
      <c r="Z165" s="23">
        <f>Setembro!Z165</f>
        <v>0</v>
      </c>
      <c r="AA165" s="23">
        <f>Setembro!AA165</f>
        <v>0</v>
      </c>
      <c r="AB165" s="24"/>
      <c r="AC165" s="23">
        <f>Setembro!AC165</f>
        <v>0</v>
      </c>
      <c r="AD165" s="23">
        <f>Setembro!AD165</f>
        <v>0</v>
      </c>
    </row>
    <row r="166" spans="2:33" x14ac:dyDescent="0.25">
      <c r="B166" s="23">
        <f>Setembro!B166</f>
        <v>0</v>
      </c>
      <c r="C166" s="23">
        <f>Setembro!C166</f>
        <v>0</v>
      </c>
      <c r="D166" s="24"/>
      <c r="E166" s="23">
        <f>Setembro!E166</f>
        <v>0</v>
      </c>
      <c r="F166" s="23">
        <f>Setembro!F166</f>
        <v>0</v>
      </c>
      <c r="G166" s="24"/>
      <c r="H166" s="23">
        <f>Setembro!H166</f>
        <v>0</v>
      </c>
      <c r="I166" s="23">
        <f>Setembro!I166</f>
        <v>0</v>
      </c>
      <c r="J166" s="24"/>
      <c r="K166" s="23">
        <f>Setembro!K166</f>
        <v>0</v>
      </c>
      <c r="L166" s="23">
        <f>Setembro!L166</f>
        <v>0</v>
      </c>
      <c r="M166" s="24"/>
      <c r="N166" s="23">
        <f>Setembro!N166</f>
        <v>0</v>
      </c>
      <c r="O166" s="23">
        <f>Setembro!O166</f>
        <v>0</v>
      </c>
      <c r="P166" s="24"/>
      <c r="Q166" s="23">
        <f>Setembro!Q166</f>
        <v>0</v>
      </c>
      <c r="R166" s="23">
        <f>Setembro!R166</f>
        <v>0</v>
      </c>
      <c r="S166" s="24"/>
      <c r="T166" s="23">
        <f>Setembro!T166</f>
        <v>0</v>
      </c>
      <c r="U166" s="23">
        <f>Setembro!U166</f>
        <v>0</v>
      </c>
      <c r="V166" s="24"/>
      <c r="W166" s="23">
        <f>Setembro!W166</f>
        <v>0</v>
      </c>
      <c r="X166" s="23">
        <f>Setembro!X166</f>
        <v>0</v>
      </c>
      <c r="Y166" s="24"/>
      <c r="Z166" s="23">
        <f>Setembro!Z166</f>
        <v>0</v>
      </c>
      <c r="AA166" s="23">
        <f>Setembro!AA166</f>
        <v>0</v>
      </c>
      <c r="AB166" s="24"/>
      <c r="AC166" s="23">
        <f>Setembro!AC166</f>
        <v>0</v>
      </c>
      <c r="AD166" s="23">
        <f>Setembro!AD166</f>
        <v>0</v>
      </c>
    </row>
    <row r="167" spans="2:33" ht="16.5" customHeight="1" x14ac:dyDescent="0.25">
      <c r="B167" s="23">
        <f>Setembro!B167</f>
        <v>0</v>
      </c>
      <c r="C167" s="23">
        <f>Setembro!C167</f>
        <v>0</v>
      </c>
      <c r="D167" s="24"/>
      <c r="E167" s="23">
        <f>Setembro!E167</f>
        <v>0</v>
      </c>
      <c r="F167" s="23">
        <f>Setembro!F167</f>
        <v>0</v>
      </c>
      <c r="G167" s="24"/>
      <c r="H167" s="23">
        <f>Setembro!H167</f>
        <v>0</v>
      </c>
      <c r="I167" s="23">
        <f>Setembro!I167</f>
        <v>0</v>
      </c>
      <c r="J167" s="24"/>
      <c r="K167" s="23">
        <f>Setembro!K167</f>
        <v>0</v>
      </c>
      <c r="L167" s="23">
        <f>Setembro!L167</f>
        <v>0</v>
      </c>
      <c r="M167" s="24"/>
      <c r="N167" s="23">
        <f>Setembro!N167</f>
        <v>0</v>
      </c>
      <c r="O167" s="23">
        <f>Setembro!O167</f>
        <v>0</v>
      </c>
      <c r="P167" s="24"/>
      <c r="Q167" s="23">
        <f>Setembro!Q167</f>
        <v>0</v>
      </c>
      <c r="R167" s="23">
        <f>Setembro!R167</f>
        <v>0</v>
      </c>
      <c r="S167" s="24"/>
      <c r="T167" s="23">
        <f>Setembro!T167</f>
        <v>0</v>
      </c>
      <c r="U167" s="23">
        <f>Setembro!U167</f>
        <v>0</v>
      </c>
      <c r="V167" s="24"/>
      <c r="W167" s="23">
        <f>Setembro!W167</f>
        <v>0</v>
      </c>
      <c r="X167" s="23">
        <f>Setembro!X167</f>
        <v>0</v>
      </c>
      <c r="Y167" s="24"/>
      <c r="Z167" s="23">
        <f>Setembro!Z167</f>
        <v>0</v>
      </c>
      <c r="AA167" s="23">
        <f>Setembro!AA167</f>
        <v>0</v>
      </c>
      <c r="AB167" s="24"/>
      <c r="AC167" s="23">
        <f>Setembro!AC167</f>
        <v>0</v>
      </c>
      <c r="AD167" s="23">
        <f>Setembro!AD167</f>
        <v>0</v>
      </c>
    </row>
    <row r="168" spans="2:33" x14ac:dyDescent="0.25">
      <c r="B168" s="10" t="s">
        <v>98</v>
      </c>
      <c r="C168" s="10" t="s">
        <v>99</v>
      </c>
      <c r="E168" s="10" t="s">
        <v>98</v>
      </c>
      <c r="F168" s="10" t="s">
        <v>99</v>
      </c>
      <c r="H168" s="10" t="s">
        <v>98</v>
      </c>
      <c r="I168" s="10" t="s">
        <v>99</v>
      </c>
      <c r="K168" s="10" t="s">
        <v>98</v>
      </c>
      <c r="L168" s="10" t="s">
        <v>99</v>
      </c>
      <c r="N168" s="10" t="s">
        <v>98</v>
      </c>
      <c r="O168" s="10" t="s">
        <v>99</v>
      </c>
      <c r="Q168" s="10" t="s">
        <v>98</v>
      </c>
      <c r="R168" s="10" t="s">
        <v>99</v>
      </c>
      <c r="T168" s="10" t="s">
        <v>98</v>
      </c>
      <c r="U168" s="10" t="s">
        <v>99</v>
      </c>
      <c r="W168" s="10" t="s">
        <v>98</v>
      </c>
      <c r="X168" s="10" t="s">
        <v>99</v>
      </c>
      <c r="Z168" s="10" t="s">
        <v>98</v>
      </c>
      <c r="AA168" s="10" t="s">
        <v>99</v>
      </c>
      <c r="AC168" s="10" t="s">
        <v>98</v>
      </c>
      <c r="AD168" s="10" t="s">
        <v>99</v>
      </c>
    </row>
    <row r="169" spans="2:33" ht="18" x14ac:dyDescent="0.25">
      <c r="B169" s="9">
        <v>181</v>
      </c>
      <c r="C169" s="34" t="str">
        <f>IF(ISBLANK(Setembro!C169),"",Setembro!C169)</f>
        <v/>
      </c>
      <c r="E169" s="9">
        <v>182</v>
      </c>
      <c r="F169" s="34" t="str">
        <f>IF(ISBLANK(Setembro!F169),"",Setembro!F169)</f>
        <v/>
      </c>
      <c r="H169" s="9">
        <v>183</v>
      </c>
      <c r="I169" s="34" t="str">
        <f>IF(ISBLANK(Setembro!I169),"",Setembro!I169)</f>
        <v/>
      </c>
      <c r="K169" s="9">
        <v>184</v>
      </c>
      <c r="L169" s="34" t="str">
        <f>IF(ISBLANK(Setembro!L169),"",Setembro!L169)</f>
        <v/>
      </c>
      <c r="N169" s="9">
        <v>185</v>
      </c>
      <c r="O169" s="34" t="str">
        <f>IF(ISBLANK(Setembro!O169),"",Setembro!O169)</f>
        <v/>
      </c>
      <c r="Q169" s="9">
        <v>186</v>
      </c>
      <c r="R169" s="34" t="str">
        <f>IF(ISBLANK(Setembro!R169),"",Setembro!R169)</f>
        <v/>
      </c>
      <c r="T169" s="9">
        <v>187</v>
      </c>
      <c r="U169" s="34" t="str">
        <f>IF(ISBLANK(Setembro!U169),"",Setembro!U169)</f>
        <v/>
      </c>
      <c r="W169" s="9">
        <v>188</v>
      </c>
      <c r="X169" s="34" t="str">
        <f>IF(ISBLANK(Setembro!X169),"",Setembro!X169)</f>
        <v/>
      </c>
      <c r="Z169" s="9">
        <v>189</v>
      </c>
      <c r="AA169" s="34" t="str">
        <f>IF(ISBLANK(Setembro!AA169),"",Setembro!AA169)</f>
        <v/>
      </c>
      <c r="AC169" s="9">
        <v>190</v>
      </c>
      <c r="AD169" s="34" t="str">
        <f>IF(ISBLANK(Setembro!AD169),"",Setembro!AD169)</f>
        <v/>
      </c>
      <c r="AE169">
        <f>SUM(C169,F169,I169,L169,O169,R169,U169,X169,AA169,AD169)</f>
        <v>0</v>
      </c>
    </row>
    <row r="170" spans="2:33" x14ac:dyDescent="0.25">
      <c r="B170" s="108" t="s">
        <v>102</v>
      </c>
      <c r="C170" s="108"/>
      <c r="E170" s="108" t="s">
        <v>102</v>
      </c>
      <c r="F170" s="108"/>
      <c r="H170" s="108" t="s">
        <v>102</v>
      </c>
      <c r="I170" s="108"/>
      <c r="K170" s="108" t="s">
        <v>102</v>
      </c>
      <c r="L170" s="108"/>
      <c r="N170" s="108" t="s">
        <v>102</v>
      </c>
      <c r="O170" s="108"/>
      <c r="Q170" s="108" t="s">
        <v>102</v>
      </c>
      <c r="R170" s="108"/>
      <c r="T170" s="108" t="s">
        <v>102</v>
      </c>
      <c r="U170" s="108"/>
      <c r="W170" s="108" t="s">
        <v>102</v>
      </c>
      <c r="X170" s="108"/>
      <c r="Z170" s="108" t="s">
        <v>102</v>
      </c>
      <c r="AA170" s="108"/>
      <c r="AC170" s="108" t="s">
        <v>102</v>
      </c>
      <c r="AD170" s="108"/>
    </row>
    <row r="171" spans="2:33" x14ac:dyDescent="0.25">
      <c r="B171" s="109"/>
      <c r="C171" s="110"/>
      <c r="E171" s="109"/>
      <c r="F171" s="110"/>
      <c r="H171" s="109"/>
      <c r="I171" s="110"/>
      <c r="K171" s="109"/>
      <c r="L171" s="110"/>
      <c r="N171" s="109"/>
      <c r="O171" s="110"/>
      <c r="Q171" s="109"/>
      <c r="R171" s="110"/>
      <c r="T171" s="109"/>
      <c r="U171" s="110"/>
      <c r="W171" s="109"/>
      <c r="X171" s="110"/>
      <c r="Z171" s="109"/>
      <c r="AA171" s="110"/>
      <c r="AC171" s="109"/>
      <c r="AD171" s="110"/>
      <c r="AG171">
        <f>COUNT(B171:AD171)</f>
        <v>0</v>
      </c>
    </row>
    <row r="172" spans="2:33" s="39" customFormat="1" x14ac:dyDescent="0.25">
      <c r="B172" s="43" t="s">
        <v>80</v>
      </c>
      <c r="C172" s="41"/>
      <c r="E172" s="43" t="s">
        <v>80</v>
      </c>
      <c r="F172" s="41"/>
      <c r="H172" s="43" t="s">
        <v>80</v>
      </c>
      <c r="I172" s="41"/>
      <c r="K172" s="43" t="s">
        <v>80</v>
      </c>
      <c r="L172" s="41"/>
      <c r="N172" s="43" t="s">
        <v>80</v>
      </c>
      <c r="O172" s="41"/>
      <c r="Q172" s="43" t="s">
        <v>80</v>
      </c>
      <c r="R172" s="41"/>
      <c r="T172" s="43" t="s">
        <v>80</v>
      </c>
      <c r="U172" s="41"/>
      <c r="W172" s="43" t="s">
        <v>80</v>
      </c>
      <c r="X172" s="41"/>
      <c r="Z172" s="43" t="s">
        <v>80</v>
      </c>
      <c r="AA172" s="41"/>
      <c r="AC172" s="43" t="s">
        <v>80</v>
      </c>
      <c r="AD172" s="41"/>
      <c r="AF172" s="39">
        <f>SUM(C172,F172,I172,L172,O172,R172,U172,X172,AA172,AD172)</f>
        <v>0</v>
      </c>
    </row>
    <row r="173" spans="2:33" x14ac:dyDescent="0.25">
      <c r="B173" s="111" t="s">
        <v>103</v>
      </c>
      <c r="C173" s="111"/>
      <c r="E173" s="111" t="s">
        <v>103</v>
      </c>
      <c r="F173" s="111"/>
      <c r="H173" s="111" t="s">
        <v>103</v>
      </c>
      <c r="I173" s="111"/>
      <c r="K173" s="111" t="s">
        <v>103</v>
      </c>
      <c r="L173" s="111"/>
      <c r="N173" s="111" t="s">
        <v>103</v>
      </c>
      <c r="O173" s="111"/>
      <c r="Q173" s="111" t="s">
        <v>103</v>
      </c>
      <c r="R173" s="111"/>
      <c r="T173" s="111" t="s">
        <v>103</v>
      </c>
      <c r="U173" s="111"/>
      <c r="W173" s="111" t="s">
        <v>103</v>
      </c>
      <c r="X173" s="111"/>
      <c r="Z173" s="111" t="s">
        <v>103</v>
      </c>
      <c r="AA173" s="111"/>
      <c r="AC173" s="111" t="s">
        <v>103</v>
      </c>
      <c r="AD173" s="111"/>
    </row>
    <row r="174" spans="2:33" x14ac:dyDescent="0.25">
      <c r="B174" s="23">
        <f>Setembro!B174</f>
        <v>0</v>
      </c>
      <c r="C174" s="23">
        <f>Setembro!C174</f>
        <v>0</v>
      </c>
      <c r="D174" s="24"/>
      <c r="E174" s="23">
        <f>Setembro!E174</f>
        <v>0</v>
      </c>
      <c r="F174" s="23">
        <f>Setembro!F174</f>
        <v>0</v>
      </c>
      <c r="G174" s="24"/>
      <c r="H174" s="23">
        <f>Setembro!H174</f>
        <v>0</v>
      </c>
      <c r="I174" s="23">
        <f>Setembro!I174</f>
        <v>0</v>
      </c>
      <c r="J174" s="24"/>
      <c r="K174" s="23">
        <f>Setembro!K174</f>
        <v>0</v>
      </c>
      <c r="L174" s="23">
        <f>Setembro!L174</f>
        <v>0</v>
      </c>
      <c r="M174" s="24"/>
      <c r="N174" s="23">
        <f>Setembro!N174</f>
        <v>0</v>
      </c>
      <c r="O174" s="23">
        <f>Setembro!O174</f>
        <v>0</v>
      </c>
      <c r="P174" s="24"/>
      <c r="Q174" s="23">
        <f>Setembro!Q174</f>
        <v>0</v>
      </c>
      <c r="R174" s="23">
        <f>Setembro!R174</f>
        <v>0</v>
      </c>
      <c r="S174" s="24"/>
      <c r="T174" s="23">
        <f>Setembro!T174</f>
        <v>0</v>
      </c>
      <c r="U174" s="23">
        <f>Setembro!U174</f>
        <v>0</v>
      </c>
      <c r="V174" s="24"/>
      <c r="W174" s="23">
        <f>Setembro!W174</f>
        <v>0</v>
      </c>
      <c r="X174" s="23">
        <f>Setembro!X174</f>
        <v>0</v>
      </c>
      <c r="Y174" s="24"/>
      <c r="Z174" s="23">
        <f>Setembro!Z174</f>
        <v>0</v>
      </c>
      <c r="AA174" s="23">
        <f>Setembro!AA174</f>
        <v>0</v>
      </c>
      <c r="AB174" s="24"/>
      <c r="AC174" s="23">
        <f>Setembro!AC174</f>
        <v>0</v>
      </c>
      <c r="AD174" s="23">
        <f>Setembro!AD174</f>
        <v>0</v>
      </c>
    </row>
    <row r="175" spans="2:33" x14ac:dyDescent="0.25">
      <c r="B175" s="23">
        <f>Setembro!B175</f>
        <v>0</v>
      </c>
      <c r="C175" s="23">
        <f>Setembro!C175</f>
        <v>0</v>
      </c>
      <c r="D175" s="24"/>
      <c r="E175" s="23">
        <f>Setembro!E175</f>
        <v>0</v>
      </c>
      <c r="F175" s="23">
        <f>Setembro!F175</f>
        <v>0</v>
      </c>
      <c r="G175" s="24"/>
      <c r="H175" s="23">
        <f>Setembro!H175</f>
        <v>0</v>
      </c>
      <c r="I175" s="23">
        <f>Setembro!I175</f>
        <v>0</v>
      </c>
      <c r="J175" s="24"/>
      <c r="K175" s="23">
        <f>Setembro!K175</f>
        <v>0</v>
      </c>
      <c r="L175" s="23">
        <f>Setembro!L175</f>
        <v>0</v>
      </c>
      <c r="M175" s="24"/>
      <c r="N175" s="23">
        <f>Setembro!N175</f>
        <v>0</v>
      </c>
      <c r="O175" s="23">
        <f>Setembro!O175</f>
        <v>0</v>
      </c>
      <c r="P175" s="24"/>
      <c r="Q175" s="23">
        <f>Setembro!Q175</f>
        <v>0</v>
      </c>
      <c r="R175" s="23">
        <f>Setembro!R175</f>
        <v>0</v>
      </c>
      <c r="S175" s="24"/>
      <c r="T175" s="23">
        <f>Setembro!T175</f>
        <v>0</v>
      </c>
      <c r="U175" s="23">
        <f>Setembro!U175</f>
        <v>0</v>
      </c>
      <c r="V175" s="24"/>
      <c r="W175" s="23">
        <f>Setembro!W175</f>
        <v>0</v>
      </c>
      <c r="X175" s="23">
        <f>Setembro!X175</f>
        <v>0</v>
      </c>
      <c r="Y175" s="24"/>
      <c r="Z175" s="23">
        <f>Setembro!Z175</f>
        <v>0</v>
      </c>
      <c r="AA175" s="23">
        <f>Setembro!AA175</f>
        <v>0</v>
      </c>
      <c r="AB175" s="24"/>
      <c r="AC175" s="23">
        <f>Setembro!AC175</f>
        <v>0</v>
      </c>
      <c r="AD175" s="23">
        <f>Setembro!AD175</f>
        <v>0</v>
      </c>
    </row>
    <row r="176" spans="2:33" ht="16.5" customHeight="1" x14ac:dyDescent="0.25">
      <c r="B176" s="23">
        <f>Setembro!B176</f>
        <v>0</v>
      </c>
      <c r="C176" s="23">
        <f>Setembro!C176</f>
        <v>0</v>
      </c>
      <c r="D176" s="24"/>
      <c r="E176" s="23">
        <f>Setembro!E176</f>
        <v>0</v>
      </c>
      <c r="F176" s="23">
        <f>Setembro!F176</f>
        <v>0</v>
      </c>
      <c r="G176" s="24"/>
      <c r="H176" s="23">
        <f>Setembro!H176</f>
        <v>0</v>
      </c>
      <c r="I176" s="23">
        <f>Setembro!I176</f>
        <v>0</v>
      </c>
      <c r="J176" s="24"/>
      <c r="K176" s="23">
        <f>Setembro!K176</f>
        <v>0</v>
      </c>
      <c r="L176" s="23">
        <f>Setembro!L176</f>
        <v>0</v>
      </c>
      <c r="M176" s="24"/>
      <c r="N176" s="23">
        <f>Setembro!N176</f>
        <v>0</v>
      </c>
      <c r="O176" s="23">
        <f>Setembro!O176</f>
        <v>0</v>
      </c>
      <c r="P176" s="24"/>
      <c r="Q176" s="23">
        <f>Setembro!Q176</f>
        <v>0</v>
      </c>
      <c r="R176" s="23">
        <f>Setembro!R176</f>
        <v>0</v>
      </c>
      <c r="S176" s="24"/>
      <c r="T176" s="23">
        <f>Setembro!T176</f>
        <v>0</v>
      </c>
      <c r="U176" s="23">
        <f>Setembro!U176</f>
        <v>0</v>
      </c>
      <c r="V176" s="24"/>
      <c r="W176" s="23">
        <f>Setembro!W176</f>
        <v>0</v>
      </c>
      <c r="X176" s="23">
        <f>Setembro!X176</f>
        <v>0</v>
      </c>
      <c r="Y176" s="24"/>
      <c r="Z176" s="23">
        <f>Setembro!Z176</f>
        <v>0</v>
      </c>
      <c r="AA176" s="23">
        <f>Setembro!AA176</f>
        <v>0</v>
      </c>
      <c r="AB176" s="24"/>
      <c r="AC176" s="23">
        <f>Setembro!AC176</f>
        <v>0</v>
      </c>
      <c r="AD176" s="23">
        <f>Setembro!AD176</f>
        <v>0</v>
      </c>
    </row>
    <row r="177" spans="2:33" x14ac:dyDescent="0.25">
      <c r="B177" s="10" t="s">
        <v>98</v>
      </c>
      <c r="C177" s="10" t="s">
        <v>99</v>
      </c>
      <c r="E177" s="10" t="s">
        <v>98</v>
      </c>
      <c r="F177" s="10" t="s">
        <v>99</v>
      </c>
      <c r="H177" s="10" t="s">
        <v>98</v>
      </c>
      <c r="I177" s="10" t="s">
        <v>99</v>
      </c>
      <c r="K177" s="10" t="s">
        <v>98</v>
      </c>
      <c r="L177" s="10" t="s">
        <v>99</v>
      </c>
      <c r="N177" s="10" t="s">
        <v>98</v>
      </c>
      <c r="O177" s="10" t="s">
        <v>99</v>
      </c>
      <c r="Q177" s="10" t="s">
        <v>98</v>
      </c>
      <c r="R177" s="10" t="s">
        <v>99</v>
      </c>
      <c r="T177" s="10" t="s">
        <v>98</v>
      </c>
      <c r="U177" s="10" t="s">
        <v>99</v>
      </c>
      <c r="W177" s="10" t="s">
        <v>98</v>
      </c>
      <c r="X177" s="10" t="s">
        <v>99</v>
      </c>
      <c r="Z177" s="10" t="s">
        <v>98</v>
      </c>
      <c r="AA177" s="10" t="s">
        <v>99</v>
      </c>
      <c r="AC177" s="10" t="s">
        <v>98</v>
      </c>
      <c r="AD177" s="10" t="s">
        <v>99</v>
      </c>
    </row>
    <row r="178" spans="2:33" ht="18" x14ac:dyDescent="0.25">
      <c r="B178" s="9">
        <v>191</v>
      </c>
      <c r="C178" s="34" t="str">
        <f>IF(ISBLANK(Setembro!C178),"",Setembro!C178)</f>
        <v/>
      </c>
      <c r="E178" s="9">
        <v>192</v>
      </c>
      <c r="F178" s="34" t="str">
        <f>IF(ISBLANK(Setembro!F178),"",Setembro!F178)</f>
        <v/>
      </c>
      <c r="H178" s="9">
        <v>193</v>
      </c>
      <c r="I178" s="34" t="str">
        <f>IF(ISBLANK(Setembro!I178),"",Setembro!I178)</f>
        <v/>
      </c>
      <c r="K178" s="9">
        <v>194</v>
      </c>
      <c r="L178" s="34" t="str">
        <f>IF(ISBLANK(Setembro!L178),"",Setembro!L178)</f>
        <v/>
      </c>
      <c r="N178" s="9">
        <v>195</v>
      </c>
      <c r="O178" s="34" t="str">
        <f>IF(ISBLANK(Setembro!O178),"",Setembro!O178)</f>
        <v/>
      </c>
      <c r="Q178" s="9">
        <v>196</v>
      </c>
      <c r="R178" s="34" t="str">
        <f>IF(ISBLANK(Setembro!R178),"",Setembro!R178)</f>
        <v/>
      </c>
      <c r="T178" s="9">
        <v>197</v>
      </c>
      <c r="U178" s="34" t="str">
        <f>IF(ISBLANK(Setembro!U178),"",Setembro!U178)</f>
        <v/>
      </c>
      <c r="W178" s="9">
        <v>198</v>
      </c>
      <c r="X178" s="34" t="str">
        <f>IF(ISBLANK(Setembro!X178),"",Setembro!X178)</f>
        <v/>
      </c>
      <c r="Z178" s="9">
        <v>199</v>
      </c>
      <c r="AA178" s="34" t="str">
        <f>IF(ISBLANK(Setembro!AA178),"",Setembro!AA178)</f>
        <v/>
      </c>
      <c r="AC178" s="9">
        <v>200</v>
      </c>
      <c r="AD178" s="34" t="str">
        <f>IF(ISBLANK(Setembro!AD178),"",Setembro!AD178)</f>
        <v/>
      </c>
      <c r="AE178">
        <f>SUM(C178,F178,I178,L178,O178,R178,U178,X178,AA178,AD178)</f>
        <v>0</v>
      </c>
    </row>
    <row r="179" spans="2:33" x14ac:dyDescent="0.25">
      <c r="B179" s="108" t="s">
        <v>102</v>
      </c>
      <c r="C179" s="108"/>
      <c r="E179" s="108" t="s">
        <v>102</v>
      </c>
      <c r="F179" s="108"/>
      <c r="H179" s="108" t="s">
        <v>102</v>
      </c>
      <c r="I179" s="108"/>
      <c r="K179" s="108" t="s">
        <v>102</v>
      </c>
      <c r="L179" s="108"/>
      <c r="N179" s="108" t="s">
        <v>102</v>
      </c>
      <c r="O179" s="108"/>
      <c r="Q179" s="108" t="s">
        <v>102</v>
      </c>
      <c r="R179" s="108"/>
      <c r="T179" s="108" t="s">
        <v>102</v>
      </c>
      <c r="U179" s="108"/>
      <c r="W179" s="108" t="s">
        <v>102</v>
      </c>
      <c r="X179" s="108"/>
      <c r="Z179" s="108" t="s">
        <v>102</v>
      </c>
      <c r="AA179" s="108"/>
      <c r="AC179" s="108" t="s">
        <v>102</v>
      </c>
      <c r="AD179" s="108"/>
    </row>
    <row r="180" spans="2:33" x14ac:dyDescent="0.25">
      <c r="B180" s="109"/>
      <c r="C180" s="110"/>
      <c r="E180" s="109"/>
      <c r="F180" s="110"/>
      <c r="H180" s="109"/>
      <c r="I180" s="110"/>
      <c r="K180" s="109"/>
      <c r="L180" s="110"/>
      <c r="N180" s="109"/>
      <c r="O180" s="110"/>
      <c r="Q180" s="109"/>
      <c r="R180" s="110"/>
      <c r="T180" s="109"/>
      <c r="U180" s="110"/>
      <c r="W180" s="109"/>
      <c r="X180" s="110"/>
      <c r="Z180" s="109"/>
      <c r="AA180" s="110"/>
      <c r="AC180" s="109"/>
      <c r="AD180" s="110"/>
      <c r="AG180">
        <f>COUNT(B180:AD180)</f>
        <v>0</v>
      </c>
    </row>
    <row r="181" spans="2:33" s="39" customFormat="1" x14ac:dyDescent="0.25">
      <c r="B181" s="43" t="s">
        <v>80</v>
      </c>
      <c r="C181" s="41"/>
      <c r="E181" s="43" t="s">
        <v>80</v>
      </c>
      <c r="F181" s="41"/>
      <c r="H181" s="43" t="s">
        <v>80</v>
      </c>
      <c r="I181" s="41"/>
      <c r="K181" s="43" t="s">
        <v>80</v>
      </c>
      <c r="L181" s="41"/>
      <c r="N181" s="43" t="s">
        <v>80</v>
      </c>
      <c r="O181" s="41"/>
      <c r="Q181" s="43" t="s">
        <v>80</v>
      </c>
      <c r="R181" s="41"/>
      <c r="T181" s="43" t="s">
        <v>80</v>
      </c>
      <c r="U181" s="41"/>
      <c r="W181" s="43" t="s">
        <v>80</v>
      </c>
      <c r="X181" s="41"/>
      <c r="Z181" s="43" t="s">
        <v>80</v>
      </c>
      <c r="AA181" s="41"/>
      <c r="AC181" s="43" t="s">
        <v>80</v>
      </c>
      <c r="AD181" s="41"/>
      <c r="AF181" s="39">
        <f>SUM(C181,F181,I181,L181,O181,R181,U181,X181,AA181,AD181)</f>
        <v>0</v>
      </c>
    </row>
    <row r="182" spans="2:33" x14ac:dyDescent="0.25">
      <c r="B182" s="111" t="s">
        <v>103</v>
      </c>
      <c r="C182" s="111"/>
      <c r="E182" s="111" t="s">
        <v>103</v>
      </c>
      <c r="F182" s="111"/>
      <c r="H182" s="111" t="s">
        <v>103</v>
      </c>
      <c r="I182" s="111"/>
      <c r="K182" s="111" t="s">
        <v>103</v>
      </c>
      <c r="L182" s="111"/>
      <c r="N182" s="111" t="s">
        <v>103</v>
      </c>
      <c r="O182" s="111"/>
      <c r="Q182" s="111" t="s">
        <v>103</v>
      </c>
      <c r="R182" s="111"/>
      <c r="T182" s="111" t="s">
        <v>103</v>
      </c>
      <c r="U182" s="111"/>
      <c r="W182" s="111" t="s">
        <v>103</v>
      </c>
      <c r="X182" s="111"/>
      <c r="Z182" s="111" t="s">
        <v>103</v>
      </c>
      <c r="AA182" s="111"/>
      <c r="AC182" s="111" t="s">
        <v>103</v>
      </c>
      <c r="AD182" s="111"/>
    </row>
    <row r="183" spans="2:33" x14ac:dyDescent="0.25">
      <c r="B183" s="23">
        <f>Setembro!B183</f>
        <v>0</v>
      </c>
      <c r="C183" s="23">
        <f>Setembro!C183</f>
        <v>0</v>
      </c>
      <c r="D183" s="24"/>
      <c r="E183" s="23">
        <f>Setembro!E183</f>
        <v>0</v>
      </c>
      <c r="F183" s="23">
        <f>Setembro!F183</f>
        <v>0</v>
      </c>
      <c r="G183" s="24"/>
      <c r="H183" s="23">
        <f>Setembro!H183</f>
        <v>0</v>
      </c>
      <c r="I183" s="23">
        <f>Setembro!I183</f>
        <v>0</v>
      </c>
      <c r="J183" s="24"/>
      <c r="K183" s="23">
        <f>Setembro!K183</f>
        <v>0</v>
      </c>
      <c r="L183" s="23">
        <f>Setembro!L183</f>
        <v>0</v>
      </c>
      <c r="M183" s="24"/>
      <c r="N183" s="23">
        <f>Setembro!N183</f>
        <v>0</v>
      </c>
      <c r="O183" s="23">
        <f>Setembro!O183</f>
        <v>0</v>
      </c>
      <c r="P183" s="24"/>
      <c r="Q183" s="23">
        <f>Setembro!Q183</f>
        <v>0</v>
      </c>
      <c r="R183" s="23">
        <f>Setembro!R183</f>
        <v>0</v>
      </c>
      <c r="S183" s="24"/>
      <c r="T183" s="23">
        <f>Setembro!T183</f>
        <v>0</v>
      </c>
      <c r="U183" s="23">
        <f>Setembro!U183</f>
        <v>0</v>
      </c>
      <c r="V183" s="24"/>
      <c r="W183" s="23">
        <f>Setembro!W183</f>
        <v>0</v>
      </c>
      <c r="X183" s="23">
        <f>Setembro!X183</f>
        <v>0</v>
      </c>
      <c r="Y183" s="24"/>
      <c r="Z183" s="23">
        <f>Setembro!Z183</f>
        <v>0</v>
      </c>
      <c r="AA183" s="23">
        <f>Setembro!AA183</f>
        <v>0</v>
      </c>
      <c r="AB183" s="24"/>
      <c r="AC183" s="23">
        <f>Setembro!AC183</f>
        <v>0</v>
      </c>
      <c r="AD183" s="23">
        <f>Setembro!AD183</f>
        <v>0</v>
      </c>
    </row>
    <row r="184" spans="2:33" x14ac:dyDescent="0.25">
      <c r="B184" s="23">
        <f>Setembro!B184</f>
        <v>0</v>
      </c>
      <c r="C184" s="23">
        <f>Setembro!C184</f>
        <v>0</v>
      </c>
      <c r="D184" s="24"/>
      <c r="E184" s="23">
        <f>Setembro!E184</f>
        <v>0</v>
      </c>
      <c r="F184" s="23">
        <f>Setembro!F184</f>
        <v>0</v>
      </c>
      <c r="G184" s="24"/>
      <c r="H184" s="23">
        <f>Setembro!H184</f>
        <v>0</v>
      </c>
      <c r="I184" s="23">
        <f>Setembro!I184</f>
        <v>0</v>
      </c>
      <c r="J184" s="24"/>
      <c r="K184" s="23">
        <f>Setembro!K184</f>
        <v>0</v>
      </c>
      <c r="L184" s="23">
        <f>Setembro!L184</f>
        <v>0</v>
      </c>
      <c r="M184" s="24"/>
      <c r="N184" s="23">
        <f>Setembro!N184</f>
        <v>0</v>
      </c>
      <c r="O184" s="23">
        <f>Setembro!O184</f>
        <v>0</v>
      </c>
      <c r="P184" s="24"/>
      <c r="Q184" s="23">
        <f>Setembro!Q184</f>
        <v>0</v>
      </c>
      <c r="R184" s="23">
        <f>Setembro!R184</f>
        <v>0</v>
      </c>
      <c r="S184" s="24"/>
      <c r="T184" s="23">
        <f>Setembro!T184</f>
        <v>0</v>
      </c>
      <c r="U184" s="23">
        <f>Setembro!U184</f>
        <v>0</v>
      </c>
      <c r="V184" s="24"/>
      <c r="W184" s="23">
        <f>Setembro!W184</f>
        <v>0</v>
      </c>
      <c r="X184" s="23">
        <f>Setembro!X184</f>
        <v>0</v>
      </c>
      <c r="Y184" s="24"/>
      <c r="Z184" s="23">
        <f>Setembro!Z184</f>
        <v>0</v>
      </c>
      <c r="AA184" s="23">
        <f>Setembro!AA184</f>
        <v>0</v>
      </c>
      <c r="AB184" s="24"/>
      <c r="AC184" s="23">
        <f>Setembro!AC184</f>
        <v>0</v>
      </c>
      <c r="AD184" s="23">
        <f>Setembro!AD184</f>
        <v>0</v>
      </c>
    </row>
    <row r="185" spans="2:33" ht="16.5" customHeight="1" x14ac:dyDescent="0.25">
      <c r="B185" s="23">
        <f>Setembro!B185</f>
        <v>0</v>
      </c>
      <c r="C185" s="23">
        <f>Setembro!C185</f>
        <v>0</v>
      </c>
      <c r="D185" s="24"/>
      <c r="E185" s="23">
        <f>Setembro!E185</f>
        <v>0</v>
      </c>
      <c r="F185" s="23">
        <f>Setembro!F185</f>
        <v>0</v>
      </c>
      <c r="G185" s="24"/>
      <c r="H185" s="23">
        <f>Setembro!H185</f>
        <v>0</v>
      </c>
      <c r="I185" s="23">
        <f>Setembro!I185</f>
        <v>0</v>
      </c>
      <c r="J185" s="24"/>
      <c r="K185" s="23">
        <f>Setembro!K185</f>
        <v>0</v>
      </c>
      <c r="L185" s="23">
        <f>Setembro!L185</f>
        <v>0</v>
      </c>
      <c r="M185" s="24"/>
      <c r="N185" s="23">
        <f>Setembro!N185</f>
        <v>0</v>
      </c>
      <c r="O185" s="23">
        <f>Setembro!O185</f>
        <v>0</v>
      </c>
      <c r="P185" s="24"/>
      <c r="Q185" s="23">
        <f>Setembro!Q185</f>
        <v>0</v>
      </c>
      <c r="R185" s="23">
        <f>Setembro!R185</f>
        <v>0</v>
      </c>
      <c r="S185" s="24"/>
      <c r="T185" s="23">
        <f>Setembro!T185</f>
        <v>0</v>
      </c>
      <c r="U185" s="23">
        <f>Setembro!U185</f>
        <v>0</v>
      </c>
      <c r="V185" s="24"/>
      <c r="W185" s="23">
        <f>Setembro!W185</f>
        <v>0</v>
      </c>
      <c r="X185" s="23">
        <f>Setembro!X185</f>
        <v>0</v>
      </c>
      <c r="Y185" s="24"/>
      <c r="Z185" s="23">
        <f>Setembro!Z185</f>
        <v>0</v>
      </c>
      <c r="AA185" s="23">
        <f>Setembro!AA185</f>
        <v>0</v>
      </c>
      <c r="AB185" s="24"/>
      <c r="AC185" s="23">
        <f>Setembro!AC185</f>
        <v>0</v>
      </c>
      <c r="AD185" s="23">
        <f>Setembro!AD185</f>
        <v>0</v>
      </c>
    </row>
    <row r="186" spans="2:33" x14ac:dyDescent="0.25">
      <c r="B186" s="10" t="s">
        <v>98</v>
      </c>
      <c r="C186" s="10" t="s">
        <v>99</v>
      </c>
      <c r="E186" s="10" t="s">
        <v>98</v>
      </c>
      <c r="F186" s="10" t="s">
        <v>99</v>
      </c>
      <c r="H186" s="10" t="s">
        <v>98</v>
      </c>
      <c r="I186" s="10" t="s">
        <v>99</v>
      </c>
      <c r="K186" s="10" t="s">
        <v>98</v>
      </c>
      <c r="L186" s="10" t="s">
        <v>99</v>
      </c>
      <c r="N186" s="10" t="s">
        <v>98</v>
      </c>
      <c r="O186" s="10" t="s">
        <v>99</v>
      </c>
      <c r="Q186" s="10" t="s">
        <v>98</v>
      </c>
      <c r="R186" s="10" t="s">
        <v>99</v>
      </c>
      <c r="T186" s="10" t="s">
        <v>98</v>
      </c>
      <c r="U186" s="10" t="s">
        <v>99</v>
      </c>
      <c r="W186" s="10" t="s">
        <v>98</v>
      </c>
      <c r="X186" s="10" t="s">
        <v>99</v>
      </c>
      <c r="Z186" s="10" t="s">
        <v>98</v>
      </c>
      <c r="AA186" s="10" t="s">
        <v>99</v>
      </c>
      <c r="AC186" s="10" t="s">
        <v>98</v>
      </c>
      <c r="AD186" s="10" t="s">
        <v>99</v>
      </c>
    </row>
    <row r="187" spans="2:33" ht="18" x14ac:dyDescent="0.25">
      <c r="B187" s="9">
        <v>201</v>
      </c>
      <c r="C187" s="34" t="str">
        <f>IF(ISBLANK(Setembro!C187),"",Setembro!C187)</f>
        <v/>
      </c>
      <c r="E187" s="9">
        <v>202</v>
      </c>
      <c r="F187" s="34" t="str">
        <f>IF(ISBLANK(Setembro!F187),"",Setembro!F187)</f>
        <v/>
      </c>
      <c r="H187" s="9">
        <v>203</v>
      </c>
      <c r="I187" s="34" t="str">
        <f>IF(ISBLANK(Setembro!I187),"",Setembro!I187)</f>
        <v/>
      </c>
      <c r="K187" s="9">
        <v>204</v>
      </c>
      <c r="L187" s="34" t="str">
        <f>IF(ISBLANK(Setembro!L187),"",Setembro!L187)</f>
        <v/>
      </c>
      <c r="N187" s="9">
        <v>205</v>
      </c>
      <c r="O187" s="34" t="str">
        <f>IF(ISBLANK(Setembro!O187),"",Setembro!O187)</f>
        <v/>
      </c>
      <c r="Q187" s="9">
        <v>206</v>
      </c>
      <c r="R187" s="34" t="str">
        <f>IF(ISBLANK(Setembro!R187),"",Setembro!R187)</f>
        <v/>
      </c>
      <c r="T187" s="9">
        <v>207</v>
      </c>
      <c r="U187" s="34" t="str">
        <f>IF(ISBLANK(Setembro!U187),"",Setembro!U187)</f>
        <v/>
      </c>
      <c r="W187" s="9">
        <v>208</v>
      </c>
      <c r="X187" s="34" t="str">
        <f>IF(ISBLANK(Setembro!X187),"",Setembro!X187)</f>
        <v/>
      </c>
      <c r="Z187" s="9">
        <v>209</v>
      </c>
      <c r="AA187" s="34" t="str">
        <f>IF(ISBLANK(Setembro!AA187),"",Setembro!AA187)</f>
        <v/>
      </c>
      <c r="AC187" s="9">
        <v>210</v>
      </c>
      <c r="AD187" s="34" t="str">
        <f>IF(ISBLANK(Setembro!AD187),"",Setembro!AD187)</f>
        <v/>
      </c>
      <c r="AE187">
        <f>SUM(C187,F187,I187,L187,O187,R187,U187,X187,AA187,AD187)</f>
        <v>0</v>
      </c>
    </row>
    <row r="188" spans="2:33" x14ac:dyDescent="0.25">
      <c r="B188" s="108" t="s">
        <v>102</v>
      </c>
      <c r="C188" s="108"/>
      <c r="E188" s="108" t="s">
        <v>102</v>
      </c>
      <c r="F188" s="108"/>
      <c r="H188" s="108" t="s">
        <v>102</v>
      </c>
      <c r="I188" s="108"/>
      <c r="K188" s="108" t="s">
        <v>102</v>
      </c>
      <c r="L188" s="108"/>
      <c r="N188" s="108" t="s">
        <v>102</v>
      </c>
      <c r="O188" s="108"/>
      <c r="Q188" s="108" t="s">
        <v>102</v>
      </c>
      <c r="R188" s="108"/>
      <c r="T188" s="108" t="s">
        <v>102</v>
      </c>
      <c r="U188" s="108"/>
      <c r="W188" s="108" t="s">
        <v>102</v>
      </c>
      <c r="X188" s="108"/>
      <c r="Z188" s="108" t="s">
        <v>102</v>
      </c>
      <c r="AA188" s="108"/>
      <c r="AC188" s="108" t="s">
        <v>102</v>
      </c>
      <c r="AD188" s="108"/>
    </row>
    <row r="189" spans="2:33" x14ac:dyDescent="0.25">
      <c r="B189" s="109"/>
      <c r="C189" s="110"/>
      <c r="E189" s="109"/>
      <c r="F189" s="110"/>
      <c r="H189" s="109"/>
      <c r="I189" s="110"/>
      <c r="K189" s="109"/>
      <c r="L189" s="110"/>
      <c r="N189" s="109"/>
      <c r="O189" s="110"/>
      <c r="Q189" s="109"/>
      <c r="R189" s="110"/>
      <c r="T189" s="109"/>
      <c r="U189" s="110"/>
      <c r="W189" s="109"/>
      <c r="X189" s="110"/>
      <c r="Z189" s="109"/>
      <c r="AA189" s="110"/>
      <c r="AC189" s="109"/>
      <c r="AD189" s="110"/>
      <c r="AG189">
        <f>COUNT(B189:AD189)</f>
        <v>0</v>
      </c>
    </row>
    <row r="190" spans="2:33" s="39" customFormat="1" x14ac:dyDescent="0.25">
      <c r="B190" s="43" t="s">
        <v>80</v>
      </c>
      <c r="C190" s="41"/>
      <c r="E190" s="43" t="s">
        <v>80</v>
      </c>
      <c r="F190" s="41"/>
      <c r="H190" s="43" t="s">
        <v>80</v>
      </c>
      <c r="I190" s="41"/>
      <c r="K190" s="43" t="s">
        <v>80</v>
      </c>
      <c r="L190" s="41"/>
      <c r="N190" s="43" t="s">
        <v>80</v>
      </c>
      <c r="O190" s="41"/>
      <c r="Q190" s="43" t="s">
        <v>80</v>
      </c>
      <c r="R190" s="41"/>
      <c r="T190" s="43" t="s">
        <v>80</v>
      </c>
      <c r="U190" s="41"/>
      <c r="W190" s="43" t="s">
        <v>80</v>
      </c>
      <c r="X190" s="41"/>
      <c r="Z190" s="43" t="s">
        <v>80</v>
      </c>
      <c r="AA190" s="41"/>
      <c r="AC190" s="43" t="s">
        <v>80</v>
      </c>
      <c r="AD190" s="41"/>
      <c r="AF190" s="39">
        <f>SUM(C190,F190,I190,L190,O190,R190,U190,X190,AA190,AD190)</f>
        <v>0</v>
      </c>
    </row>
    <row r="191" spans="2:33" x14ac:dyDescent="0.25">
      <c r="B191" s="111" t="s">
        <v>103</v>
      </c>
      <c r="C191" s="111"/>
      <c r="E191" s="111" t="s">
        <v>103</v>
      </c>
      <c r="F191" s="111"/>
      <c r="H191" s="111" t="s">
        <v>103</v>
      </c>
      <c r="I191" s="111"/>
      <c r="K191" s="111" t="s">
        <v>103</v>
      </c>
      <c r="L191" s="111"/>
      <c r="N191" s="111" t="s">
        <v>103</v>
      </c>
      <c r="O191" s="111"/>
      <c r="Q191" s="111" t="s">
        <v>103</v>
      </c>
      <c r="R191" s="111"/>
      <c r="T191" s="111" t="s">
        <v>103</v>
      </c>
      <c r="U191" s="111"/>
      <c r="W191" s="111" t="s">
        <v>103</v>
      </c>
      <c r="X191" s="111"/>
      <c r="Z191" s="111" t="s">
        <v>103</v>
      </c>
      <c r="AA191" s="111"/>
      <c r="AC191" s="111" t="s">
        <v>103</v>
      </c>
      <c r="AD191" s="111"/>
    </row>
    <row r="192" spans="2:33" x14ac:dyDescent="0.25">
      <c r="B192" s="23">
        <f>Setembro!B192</f>
        <v>0</v>
      </c>
      <c r="C192" s="23">
        <f>Setembro!C192</f>
        <v>0</v>
      </c>
      <c r="D192" s="24"/>
      <c r="E192" s="23">
        <f>Setembro!E192</f>
        <v>0</v>
      </c>
      <c r="F192" s="23">
        <f>Setembro!F192</f>
        <v>0</v>
      </c>
      <c r="G192" s="24"/>
      <c r="H192" s="23">
        <f>Setembro!H192</f>
        <v>0</v>
      </c>
      <c r="I192" s="23">
        <f>Setembro!I192</f>
        <v>0</v>
      </c>
      <c r="J192" s="24"/>
      <c r="K192" s="23">
        <f>Setembro!K192</f>
        <v>0</v>
      </c>
      <c r="L192" s="23">
        <f>Setembro!L192</f>
        <v>0</v>
      </c>
      <c r="M192" s="24"/>
      <c r="N192" s="23">
        <f>Setembro!N192</f>
        <v>0</v>
      </c>
      <c r="O192" s="23">
        <f>Setembro!O192</f>
        <v>0</v>
      </c>
      <c r="P192" s="24"/>
      <c r="Q192" s="23">
        <f>Setembro!Q192</f>
        <v>0</v>
      </c>
      <c r="R192" s="23">
        <f>Setembro!R192</f>
        <v>0</v>
      </c>
      <c r="S192" s="24"/>
      <c r="T192" s="23">
        <f>Setembro!T192</f>
        <v>0</v>
      </c>
      <c r="U192" s="23">
        <f>Setembro!U192</f>
        <v>0</v>
      </c>
      <c r="V192" s="24"/>
      <c r="W192" s="23">
        <f>Setembro!W192</f>
        <v>0</v>
      </c>
      <c r="X192" s="23">
        <f>Setembro!X192</f>
        <v>0</v>
      </c>
      <c r="Y192" s="24"/>
      <c r="Z192" s="23">
        <f>Setembro!Z192</f>
        <v>0</v>
      </c>
      <c r="AA192" s="23">
        <f>Setembro!AA192</f>
        <v>0</v>
      </c>
      <c r="AB192" s="24"/>
      <c r="AC192" s="23">
        <f>Setembro!AC192</f>
        <v>0</v>
      </c>
      <c r="AD192" s="23">
        <f>Setembro!AD192</f>
        <v>0</v>
      </c>
    </row>
    <row r="193" spans="2:33" x14ac:dyDescent="0.25">
      <c r="B193" s="23">
        <f>Setembro!B193</f>
        <v>0</v>
      </c>
      <c r="C193" s="23">
        <f>Setembro!C193</f>
        <v>0</v>
      </c>
      <c r="D193" s="24"/>
      <c r="E193" s="23">
        <f>Setembro!E193</f>
        <v>0</v>
      </c>
      <c r="F193" s="23">
        <f>Setembro!F193</f>
        <v>0</v>
      </c>
      <c r="G193" s="24"/>
      <c r="H193" s="23">
        <f>Setembro!H193</f>
        <v>0</v>
      </c>
      <c r="I193" s="23">
        <f>Setembro!I193</f>
        <v>0</v>
      </c>
      <c r="J193" s="24"/>
      <c r="K193" s="23">
        <f>Setembro!K193</f>
        <v>0</v>
      </c>
      <c r="L193" s="23">
        <f>Setembro!L193</f>
        <v>0</v>
      </c>
      <c r="M193" s="24"/>
      <c r="N193" s="23">
        <f>Setembro!N193</f>
        <v>0</v>
      </c>
      <c r="O193" s="23">
        <f>Setembro!O193</f>
        <v>0</v>
      </c>
      <c r="P193" s="24"/>
      <c r="Q193" s="23">
        <f>Setembro!Q193</f>
        <v>0</v>
      </c>
      <c r="R193" s="23">
        <f>Setembro!R193</f>
        <v>0</v>
      </c>
      <c r="S193" s="24"/>
      <c r="T193" s="23">
        <f>Setembro!T193</f>
        <v>0</v>
      </c>
      <c r="U193" s="23">
        <f>Setembro!U193</f>
        <v>0</v>
      </c>
      <c r="V193" s="24"/>
      <c r="W193" s="23">
        <f>Setembro!W193</f>
        <v>0</v>
      </c>
      <c r="X193" s="23">
        <f>Setembro!X193</f>
        <v>0</v>
      </c>
      <c r="Y193" s="24"/>
      <c r="Z193" s="23">
        <f>Setembro!Z193</f>
        <v>0</v>
      </c>
      <c r="AA193" s="23">
        <f>Setembro!AA193</f>
        <v>0</v>
      </c>
      <c r="AB193" s="24"/>
      <c r="AC193" s="23">
        <f>Setembro!AC193</f>
        <v>0</v>
      </c>
      <c r="AD193" s="23">
        <f>Setembro!AD193</f>
        <v>0</v>
      </c>
    </row>
    <row r="194" spans="2:33" ht="16.5" customHeight="1" x14ac:dyDescent="0.25">
      <c r="B194" s="23">
        <f>Setembro!B194</f>
        <v>0</v>
      </c>
      <c r="C194" s="23">
        <f>Setembro!C194</f>
        <v>0</v>
      </c>
      <c r="D194" s="24"/>
      <c r="E194" s="23">
        <f>Setembro!E194</f>
        <v>0</v>
      </c>
      <c r="F194" s="23">
        <f>Setembro!F194</f>
        <v>0</v>
      </c>
      <c r="G194" s="24"/>
      <c r="H194" s="23">
        <f>Setembro!H194</f>
        <v>0</v>
      </c>
      <c r="I194" s="23">
        <f>Setembro!I194</f>
        <v>0</v>
      </c>
      <c r="J194" s="24"/>
      <c r="K194" s="23">
        <f>Setembro!K194</f>
        <v>0</v>
      </c>
      <c r="L194" s="23">
        <f>Setembro!L194</f>
        <v>0</v>
      </c>
      <c r="M194" s="24"/>
      <c r="N194" s="23">
        <f>Setembro!N194</f>
        <v>0</v>
      </c>
      <c r="O194" s="23">
        <f>Setembro!O194</f>
        <v>0</v>
      </c>
      <c r="P194" s="24"/>
      <c r="Q194" s="23">
        <f>Setembro!Q194</f>
        <v>0</v>
      </c>
      <c r="R194" s="23">
        <f>Setembro!R194</f>
        <v>0</v>
      </c>
      <c r="S194" s="24"/>
      <c r="T194" s="23">
        <f>Setembro!T194</f>
        <v>0</v>
      </c>
      <c r="U194" s="23">
        <f>Setembro!U194</f>
        <v>0</v>
      </c>
      <c r="V194" s="24"/>
      <c r="W194" s="23">
        <f>Setembro!W194</f>
        <v>0</v>
      </c>
      <c r="X194" s="23">
        <f>Setembro!X194</f>
        <v>0</v>
      </c>
      <c r="Y194" s="24"/>
      <c r="Z194" s="23">
        <f>Setembro!Z194</f>
        <v>0</v>
      </c>
      <c r="AA194" s="23">
        <f>Setembro!AA194</f>
        <v>0</v>
      </c>
      <c r="AB194" s="24"/>
      <c r="AC194" s="23">
        <f>Setembro!AC194</f>
        <v>0</v>
      </c>
      <c r="AD194" s="23">
        <f>Setembro!AD194</f>
        <v>0</v>
      </c>
    </row>
    <row r="195" spans="2:33" x14ac:dyDescent="0.25">
      <c r="B195" s="10" t="s">
        <v>98</v>
      </c>
      <c r="C195" s="10" t="s">
        <v>99</v>
      </c>
      <c r="E195" s="10" t="s">
        <v>98</v>
      </c>
      <c r="F195" s="10" t="s">
        <v>99</v>
      </c>
      <c r="H195" s="10" t="s">
        <v>98</v>
      </c>
      <c r="I195" s="10" t="s">
        <v>99</v>
      </c>
      <c r="K195" s="10" t="s">
        <v>98</v>
      </c>
      <c r="L195" s="10" t="s">
        <v>99</v>
      </c>
      <c r="N195" s="10" t="s">
        <v>98</v>
      </c>
      <c r="O195" s="10" t="s">
        <v>99</v>
      </c>
      <c r="Q195" s="10" t="s">
        <v>98</v>
      </c>
      <c r="R195" s="10" t="s">
        <v>99</v>
      </c>
      <c r="T195" s="10" t="s">
        <v>98</v>
      </c>
      <c r="U195" s="10" t="s">
        <v>99</v>
      </c>
      <c r="W195" s="10" t="s">
        <v>98</v>
      </c>
      <c r="X195" s="10" t="s">
        <v>99</v>
      </c>
      <c r="Z195" s="10" t="s">
        <v>98</v>
      </c>
      <c r="AA195" s="10" t="s">
        <v>99</v>
      </c>
      <c r="AC195" s="10" t="s">
        <v>98</v>
      </c>
      <c r="AD195" s="10" t="s">
        <v>99</v>
      </c>
    </row>
    <row r="196" spans="2:33" ht="18" x14ac:dyDescent="0.25">
      <c r="B196" s="9">
        <v>211</v>
      </c>
      <c r="C196" s="34" t="str">
        <f>IF(ISBLANK(Setembro!C196),"",Setembro!C196)</f>
        <v/>
      </c>
      <c r="E196" s="9">
        <v>212</v>
      </c>
      <c r="F196" s="34" t="str">
        <f>IF(ISBLANK(Setembro!F196),"",Setembro!F196)</f>
        <v/>
      </c>
      <c r="H196" s="9">
        <v>213</v>
      </c>
      <c r="I196" s="34" t="str">
        <f>IF(ISBLANK(Setembro!I196),"",Setembro!I196)</f>
        <v/>
      </c>
      <c r="K196" s="9">
        <v>214</v>
      </c>
      <c r="L196" s="34" t="str">
        <f>IF(ISBLANK(Setembro!L196),"",Setembro!L196)</f>
        <v/>
      </c>
      <c r="N196" s="9">
        <v>215</v>
      </c>
      <c r="O196" s="34" t="str">
        <f>IF(ISBLANK(Setembro!O196),"",Setembro!O196)</f>
        <v/>
      </c>
      <c r="Q196" s="9">
        <v>216</v>
      </c>
      <c r="R196" s="34" t="str">
        <f>IF(ISBLANK(Setembro!R196),"",Setembro!R196)</f>
        <v/>
      </c>
      <c r="T196" s="9">
        <v>217</v>
      </c>
      <c r="U196" s="34" t="str">
        <f>IF(ISBLANK(Setembro!U196),"",Setembro!U196)</f>
        <v/>
      </c>
      <c r="W196" s="9">
        <v>218</v>
      </c>
      <c r="X196" s="34" t="str">
        <f>IF(ISBLANK(Setembro!X196),"",Setembro!X196)</f>
        <v/>
      </c>
      <c r="Z196" s="9">
        <v>219</v>
      </c>
      <c r="AA196" s="34" t="str">
        <f>IF(ISBLANK(Setembro!AA196),"",Setembro!AA196)</f>
        <v/>
      </c>
      <c r="AC196" s="9">
        <v>220</v>
      </c>
      <c r="AD196" s="34" t="str">
        <f>IF(ISBLANK(Setembro!AD196),"",Setembro!AD196)</f>
        <v/>
      </c>
      <c r="AE196">
        <f>SUM(C196,F196,I196,L196,O196,R196,U196,X196,AA196,AD196)</f>
        <v>0</v>
      </c>
    </row>
    <row r="197" spans="2:33" x14ac:dyDescent="0.25">
      <c r="B197" s="108" t="s">
        <v>102</v>
      </c>
      <c r="C197" s="108"/>
      <c r="E197" s="108" t="s">
        <v>102</v>
      </c>
      <c r="F197" s="108"/>
      <c r="H197" s="108" t="s">
        <v>102</v>
      </c>
      <c r="I197" s="108"/>
      <c r="K197" s="108" t="s">
        <v>102</v>
      </c>
      <c r="L197" s="108"/>
      <c r="N197" s="108" t="s">
        <v>102</v>
      </c>
      <c r="O197" s="108"/>
      <c r="Q197" s="108" t="s">
        <v>102</v>
      </c>
      <c r="R197" s="108"/>
      <c r="T197" s="108" t="s">
        <v>102</v>
      </c>
      <c r="U197" s="108"/>
      <c r="W197" s="108" t="s">
        <v>102</v>
      </c>
      <c r="X197" s="108"/>
      <c r="Z197" s="108" t="s">
        <v>102</v>
      </c>
      <c r="AA197" s="108"/>
      <c r="AC197" s="108" t="s">
        <v>102</v>
      </c>
      <c r="AD197" s="108"/>
    </row>
    <row r="198" spans="2:33" x14ac:dyDescent="0.25">
      <c r="B198" s="109"/>
      <c r="C198" s="110"/>
      <c r="E198" s="109"/>
      <c r="F198" s="110"/>
      <c r="H198" s="109"/>
      <c r="I198" s="110"/>
      <c r="K198" s="109"/>
      <c r="L198" s="110"/>
      <c r="N198" s="109"/>
      <c r="O198" s="110"/>
      <c r="Q198" s="109"/>
      <c r="R198" s="110"/>
      <c r="T198" s="109"/>
      <c r="U198" s="110"/>
      <c r="W198" s="109"/>
      <c r="X198" s="110"/>
      <c r="Z198" s="109"/>
      <c r="AA198" s="110"/>
      <c r="AC198" s="109"/>
      <c r="AD198" s="110"/>
      <c r="AG198">
        <f>COUNT(B198:AD198)</f>
        <v>0</v>
      </c>
    </row>
    <row r="199" spans="2:33" s="39" customFormat="1" x14ac:dyDescent="0.25">
      <c r="B199" s="43" t="s">
        <v>80</v>
      </c>
      <c r="C199" s="41"/>
      <c r="E199" s="43" t="s">
        <v>80</v>
      </c>
      <c r="F199" s="41"/>
      <c r="H199" s="43" t="s">
        <v>80</v>
      </c>
      <c r="I199" s="41"/>
      <c r="K199" s="43" t="s">
        <v>80</v>
      </c>
      <c r="L199" s="41"/>
      <c r="N199" s="43" t="s">
        <v>80</v>
      </c>
      <c r="O199" s="41"/>
      <c r="Q199" s="43" t="s">
        <v>80</v>
      </c>
      <c r="R199" s="41"/>
      <c r="T199" s="43" t="s">
        <v>80</v>
      </c>
      <c r="U199" s="41"/>
      <c r="W199" s="43" t="s">
        <v>80</v>
      </c>
      <c r="X199" s="41"/>
      <c r="Z199" s="43" t="s">
        <v>80</v>
      </c>
      <c r="AA199" s="41"/>
      <c r="AC199" s="43" t="s">
        <v>80</v>
      </c>
      <c r="AD199" s="41"/>
      <c r="AF199" s="39">
        <f>SUM(C199,F199,I199,L199,O199,R199,U199,X199,AA199,AD199)</f>
        <v>0</v>
      </c>
    </row>
    <row r="200" spans="2:33" x14ac:dyDescent="0.25">
      <c r="B200" s="111" t="s">
        <v>103</v>
      </c>
      <c r="C200" s="111"/>
      <c r="E200" s="111" t="s">
        <v>103</v>
      </c>
      <c r="F200" s="111"/>
      <c r="H200" s="111" t="s">
        <v>103</v>
      </c>
      <c r="I200" s="111"/>
      <c r="K200" s="111" t="s">
        <v>103</v>
      </c>
      <c r="L200" s="111"/>
      <c r="N200" s="111" t="s">
        <v>103</v>
      </c>
      <c r="O200" s="111"/>
      <c r="Q200" s="111" t="s">
        <v>103</v>
      </c>
      <c r="R200" s="111"/>
      <c r="T200" s="111" t="s">
        <v>103</v>
      </c>
      <c r="U200" s="111"/>
      <c r="W200" s="111" t="s">
        <v>103</v>
      </c>
      <c r="X200" s="111"/>
      <c r="Z200" s="111" t="s">
        <v>103</v>
      </c>
      <c r="AA200" s="111"/>
      <c r="AC200" s="111" t="s">
        <v>103</v>
      </c>
      <c r="AD200" s="111"/>
    </row>
    <row r="201" spans="2:33" x14ac:dyDescent="0.25">
      <c r="B201" s="23">
        <f>Setembro!B201</f>
        <v>0</v>
      </c>
      <c r="C201" s="23">
        <f>Setembro!C201</f>
        <v>0</v>
      </c>
      <c r="D201" s="24"/>
      <c r="E201" s="23">
        <f>Setembro!E201</f>
        <v>0</v>
      </c>
      <c r="F201" s="23">
        <f>Setembro!F201</f>
        <v>0</v>
      </c>
      <c r="G201" s="24"/>
      <c r="H201" s="23">
        <f>Setembro!H201</f>
        <v>0</v>
      </c>
      <c r="I201" s="23">
        <f>Setembro!I201</f>
        <v>0</v>
      </c>
      <c r="J201" s="24"/>
      <c r="K201" s="23">
        <f>Setembro!K201</f>
        <v>0</v>
      </c>
      <c r="L201" s="23">
        <f>Setembro!L201</f>
        <v>0</v>
      </c>
      <c r="M201" s="24"/>
      <c r="N201" s="23">
        <f>Setembro!N201</f>
        <v>0</v>
      </c>
      <c r="O201" s="23">
        <f>Setembro!O201</f>
        <v>0</v>
      </c>
      <c r="P201" s="24"/>
      <c r="Q201" s="23">
        <f>Setembro!Q201</f>
        <v>0</v>
      </c>
      <c r="R201" s="23">
        <f>Setembro!R201</f>
        <v>0</v>
      </c>
      <c r="S201" s="24"/>
      <c r="T201" s="23">
        <f>Setembro!T201</f>
        <v>0</v>
      </c>
      <c r="U201" s="23">
        <f>Setembro!U201</f>
        <v>0</v>
      </c>
      <c r="V201" s="24"/>
      <c r="W201" s="23">
        <f>Setembro!W201</f>
        <v>0</v>
      </c>
      <c r="X201" s="23">
        <f>Setembro!X201</f>
        <v>0</v>
      </c>
      <c r="Y201" s="24"/>
      <c r="Z201" s="23">
        <f>Setembro!Z201</f>
        <v>0</v>
      </c>
      <c r="AA201" s="23">
        <f>Setembro!AA201</f>
        <v>0</v>
      </c>
      <c r="AB201" s="24"/>
      <c r="AC201" s="23">
        <f>Setembro!AC201</f>
        <v>0</v>
      </c>
      <c r="AD201" s="23">
        <f>Setembro!AD201</f>
        <v>0</v>
      </c>
    </row>
    <row r="202" spans="2:33" x14ac:dyDescent="0.25">
      <c r="B202" s="23">
        <f>Setembro!B202</f>
        <v>0</v>
      </c>
      <c r="C202" s="23">
        <f>Setembro!C202</f>
        <v>0</v>
      </c>
      <c r="D202" s="24"/>
      <c r="E202" s="23">
        <f>Setembro!E202</f>
        <v>0</v>
      </c>
      <c r="F202" s="23">
        <f>Setembro!F202</f>
        <v>0</v>
      </c>
      <c r="G202" s="24"/>
      <c r="H202" s="23">
        <f>Setembro!H202</f>
        <v>0</v>
      </c>
      <c r="I202" s="23">
        <f>Setembro!I202</f>
        <v>0</v>
      </c>
      <c r="J202" s="24"/>
      <c r="K202" s="23">
        <f>Setembro!K202</f>
        <v>0</v>
      </c>
      <c r="L202" s="23">
        <f>Setembro!L202</f>
        <v>0</v>
      </c>
      <c r="M202" s="24"/>
      <c r="N202" s="23">
        <f>Setembro!N202</f>
        <v>0</v>
      </c>
      <c r="O202" s="23">
        <f>Setembro!O202</f>
        <v>0</v>
      </c>
      <c r="P202" s="24"/>
      <c r="Q202" s="23">
        <f>Setembro!Q202</f>
        <v>0</v>
      </c>
      <c r="R202" s="23">
        <f>Setembro!R202</f>
        <v>0</v>
      </c>
      <c r="S202" s="24"/>
      <c r="T202" s="23">
        <f>Setembro!T202</f>
        <v>0</v>
      </c>
      <c r="U202" s="23">
        <f>Setembro!U202</f>
        <v>0</v>
      </c>
      <c r="V202" s="24"/>
      <c r="W202" s="23">
        <f>Setembro!W202</f>
        <v>0</v>
      </c>
      <c r="X202" s="23">
        <f>Setembro!X202</f>
        <v>0</v>
      </c>
      <c r="Y202" s="24"/>
      <c r="Z202" s="23">
        <f>Setembro!Z202</f>
        <v>0</v>
      </c>
      <c r="AA202" s="23">
        <f>Setembro!AA202</f>
        <v>0</v>
      </c>
      <c r="AB202" s="24"/>
      <c r="AC202" s="23">
        <f>Setembro!AC202</f>
        <v>0</v>
      </c>
      <c r="AD202" s="23">
        <f>Setembro!AD202</f>
        <v>0</v>
      </c>
    </row>
    <row r="203" spans="2:33" ht="16.5" customHeight="1" x14ac:dyDescent="0.25">
      <c r="B203" s="23">
        <f>Setembro!B203</f>
        <v>0</v>
      </c>
      <c r="C203" s="23">
        <f>Setembro!C203</f>
        <v>0</v>
      </c>
      <c r="D203" s="24"/>
      <c r="E203" s="23">
        <f>Setembro!E203</f>
        <v>0</v>
      </c>
      <c r="F203" s="23">
        <f>Setembro!F203</f>
        <v>0</v>
      </c>
      <c r="G203" s="24"/>
      <c r="H203" s="23">
        <f>Setembro!H203</f>
        <v>0</v>
      </c>
      <c r="I203" s="23">
        <f>Setembro!I203</f>
        <v>0</v>
      </c>
      <c r="J203" s="24"/>
      <c r="K203" s="23">
        <f>Setembro!K203</f>
        <v>0</v>
      </c>
      <c r="L203" s="23">
        <f>Setembro!L203</f>
        <v>0</v>
      </c>
      <c r="M203" s="24"/>
      <c r="N203" s="23">
        <f>Setembro!N203</f>
        <v>0</v>
      </c>
      <c r="O203" s="23">
        <f>Setembro!O203</f>
        <v>0</v>
      </c>
      <c r="P203" s="24"/>
      <c r="Q203" s="23">
        <f>Setembro!Q203</f>
        <v>0</v>
      </c>
      <c r="R203" s="23">
        <f>Setembro!R203</f>
        <v>0</v>
      </c>
      <c r="S203" s="24"/>
      <c r="T203" s="23">
        <f>Setembro!T203</f>
        <v>0</v>
      </c>
      <c r="U203" s="23">
        <f>Setembro!U203</f>
        <v>0</v>
      </c>
      <c r="V203" s="24"/>
      <c r="W203" s="23">
        <f>Setembro!W203</f>
        <v>0</v>
      </c>
      <c r="X203" s="23">
        <f>Setembro!X203</f>
        <v>0</v>
      </c>
      <c r="Y203" s="24"/>
      <c r="Z203" s="23">
        <f>Setembro!Z203</f>
        <v>0</v>
      </c>
      <c r="AA203" s="23">
        <f>Setembro!AA203</f>
        <v>0</v>
      </c>
      <c r="AB203" s="24"/>
      <c r="AC203" s="23">
        <f>Setembro!AC203</f>
        <v>0</v>
      </c>
      <c r="AD203" s="23">
        <f>Setembro!AD203</f>
        <v>0</v>
      </c>
    </row>
    <row r="204" spans="2:33" x14ac:dyDescent="0.25">
      <c r="B204" s="10" t="s">
        <v>98</v>
      </c>
      <c r="C204" s="10" t="s">
        <v>99</v>
      </c>
      <c r="E204" s="10" t="s">
        <v>98</v>
      </c>
      <c r="F204" s="10" t="s">
        <v>99</v>
      </c>
      <c r="H204" s="10" t="s">
        <v>98</v>
      </c>
      <c r="I204" s="10" t="s">
        <v>99</v>
      </c>
      <c r="K204" s="10" t="s">
        <v>98</v>
      </c>
      <c r="L204" s="10" t="s">
        <v>99</v>
      </c>
      <c r="N204" s="10" t="s">
        <v>98</v>
      </c>
      <c r="O204" s="10" t="s">
        <v>99</v>
      </c>
      <c r="Q204" s="10" t="s">
        <v>98</v>
      </c>
      <c r="R204" s="10" t="s">
        <v>99</v>
      </c>
      <c r="T204" s="10" t="s">
        <v>98</v>
      </c>
      <c r="U204" s="10" t="s">
        <v>99</v>
      </c>
      <c r="W204" s="10" t="s">
        <v>98</v>
      </c>
      <c r="X204" s="10" t="s">
        <v>99</v>
      </c>
      <c r="Z204" s="10" t="s">
        <v>98</v>
      </c>
      <c r="AA204" s="10" t="s">
        <v>99</v>
      </c>
      <c r="AC204" s="10" t="s">
        <v>98</v>
      </c>
      <c r="AD204" s="10" t="s">
        <v>99</v>
      </c>
    </row>
    <row r="205" spans="2:33" ht="18" x14ac:dyDescent="0.25">
      <c r="B205" s="9">
        <v>221</v>
      </c>
      <c r="C205" s="34" t="str">
        <f>IF(ISBLANK(Setembro!C205),"",Setembro!C205)</f>
        <v/>
      </c>
      <c r="E205" s="9">
        <v>222</v>
      </c>
      <c r="F205" s="34" t="str">
        <f>IF(ISBLANK(Setembro!F205),"",Setembro!F205)</f>
        <v/>
      </c>
      <c r="H205" s="9">
        <v>223</v>
      </c>
      <c r="I205" s="34" t="str">
        <f>IF(ISBLANK(Setembro!I205),"",Setembro!I205)</f>
        <v/>
      </c>
      <c r="K205" s="9">
        <v>224</v>
      </c>
      <c r="L205" s="34" t="str">
        <f>IF(ISBLANK(Setembro!L205),"",Setembro!L205)</f>
        <v/>
      </c>
      <c r="N205" s="9">
        <v>225</v>
      </c>
      <c r="O205" s="34" t="str">
        <f>IF(ISBLANK(Setembro!O205),"",Setembro!O205)</f>
        <v/>
      </c>
      <c r="Q205" s="9">
        <v>226</v>
      </c>
      <c r="R205" s="34" t="str">
        <f>IF(ISBLANK(Setembro!R205),"",Setembro!R205)</f>
        <v/>
      </c>
      <c r="T205" s="9">
        <v>227</v>
      </c>
      <c r="U205" s="34" t="str">
        <f>IF(ISBLANK(Setembro!U205),"",Setembro!U205)</f>
        <v/>
      </c>
      <c r="W205" s="9">
        <v>228</v>
      </c>
      <c r="X205" s="34" t="str">
        <f>IF(ISBLANK(Setembro!X205),"",Setembro!X205)</f>
        <v/>
      </c>
      <c r="Z205" s="9">
        <v>229</v>
      </c>
      <c r="AA205" s="34" t="str">
        <f>IF(ISBLANK(Setembro!AA205),"",Setembro!AA205)</f>
        <v/>
      </c>
      <c r="AC205" s="9">
        <v>230</v>
      </c>
      <c r="AD205" s="34" t="str">
        <f>IF(ISBLANK(Setembro!AD205),"",Setembro!AD205)</f>
        <v/>
      </c>
      <c r="AE205">
        <f>SUM(C205,F205,I205,L205,O205,R205,U205,X205,AA205,AD205)</f>
        <v>0</v>
      </c>
    </row>
    <row r="206" spans="2:33" x14ac:dyDescent="0.25">
      <c r="B206" s="108" t="s">
        <v>102</v>
      </c>
      <c r="C206" s="108"/>
      <c r="E206" s="108" t="s">
        <v>102</v>
      </c>
      <c r="F206" s="108"/>
      <c r="H206" s="108" t="s">
        <v>102</v>
      </c>
      <c r="I206" s="108"/>
      <c r="K206" s="108" t="s">
        <v>102</v>
      </c>
      <c r="L206" s="108"/>
      <c r="N206" s="108" t="s">
        <v>102</v>
      </c>
      <c r="O206" s="108"/>
      <c r="Q206" s="108" t="s">
        <v>102</v>
      </c>
      <c r="R206" s="108"/>
      <c r="T206" s="108" t="s">
        <v>102</v>
      </c>
      <c r="U206" s="108"/>
      <c r="W206" s="108" t="s">
        <v>102</v>
      </c>
      <c r="X206" s="108"/>
      <c r="Z206" s="108" t="s">
        <v>102</v>
      </c>
      <c r="AA206" s="108"/>
      <c r="AC206" s="108" t="s">
        <v>102</v>
      </c>
      <c r="AD206" s="108"/>
    </row>
    <row r="207" spans="2:33" x14ac:dyDescent="0.25">
      <c r="B207" s="109"/>
      <c r="C207" s="110"/>
      <c r="E207" s="109"/>
      <c r="F207" s="110"/>
      <c r="H207" s="109"/>
      <c r="I207" s="110"/>
      <c r="K207" s="109"/>
      <c r="L207" s="110"/>
      <c r="N207" s="109"/>
      <c r="O207" s="110"/>
      <c r="Q207" s="109"/>
      <c r="R207" s="110"/>
      <c r="T207" s="109"/>
      <c r="U207" s="110"/>
      <c r="W207" s="109"/>
      <c r="X207" s="110"/>
      <c r="Z207" s="109"/>
      <c r="AA207" s="110"/>
      <c r="AC207" s="109"/>
      <c r="AD207" s="110"/>
      <c r="AG207">
        <f>COUNT(B207:AD207)</f>
        <v>0</v>
      </c>
    </row>
    <row r="208" spans="2:33" s="39" customFormat="1" x14ac:dyDescent="0.25">
      <c r="B208" s="43" t="s">
        <v>80</v>
      </c>
      <c r="C208" s="41"/>
      <c r="E208" s="43" t="s">
        <v>80</v>
      </c>
      <c r="F208" s="41"/>
      <c r="H208" s="43" t="s">
        <v>80</v>
      </c>
      <c r="I208" s="41"/>
      <c r="K208" s="43" t="s">
        <v>80</v>
      </c>
      <c r="L208" s="41"/>
      <c r="N208" s="43" t="s">
        <v>80</v>
      </c>
      <c r="O208" s="41"/>
      <c r="Q208" s="43" t="s">
        <v>80</v>
      </c>
      <c r="R208" s="41"/>
      <c r="T208" s="43" t="s">
        <v>80</v>
      </c>
      <c r="U208" s="41"/>
      <c r="W208" s="43" t="s">
        <v>80</v>
      </c>
      <c r="X208" s="41"/>
      <c r="Z208" s="43" t="s">
        <v>80</v>
      </c>
      <c r="AA208" s="41"/>
      <c r="AC208" s="43" t="s">
        <v>80</v>
      </c>
      <c r="AD208" s="41"/>
      <c r="AF208" s="39">
        <f>SUM(C208,F208,I208,L208,O208,R208,U208,X208,AA208,AD208)</f>
        <v>0</v>
      </c>
    </row>
    <row r="209" spans="2:33" x14ac:dyDescent="0.25">
      <c r="B209" s="111" t="s">
        <v>103</v>
      </c>
      <c r="C209" s="111"/>
      <c r="E209" s="111" t="s">
        <v>103</v>
      </c>
      <c r="F209" s="111"/>
      <c r="H209" s="111" t="s">
        <v>103</v>
      </c>
      <c r="I209" s="111"/>
      <c r="K209" s="111" t="s">
        <v>103</v>
      </c>
      <c r="L209" s="111"/>
      <c r="N209" s="111" t="s">
        <v>103</v>
      </c>
      <c r="O209" s="111"/>
      <c r="Q209" s="111" t="s">
        <v>103</v>
      </c>
      <c r="R209" s="111"/>
      <c r="T209" s="111" t="s">
        <v>103</v>
      </c>
      <c r="U209" s="111"/>
      <c r="W209" s="111" t="s">
        <v>103</v>
      </c>
      <c r="X209" s="111"/>
      <c r="Z209" s="111" t="s">
        <v>103</v>
      </c>
      <c r="AA209" s="111"/>
      <c r="AC209" s="111" t="s">
        <v>103</v>
      </c>
      <c r="AD209" s="111"/>
    </row>
    <row r="210" spans="2:33" x14ac:dyDescent="0.25">
      <c r="B210" s="23">
        <f>Setembro!B210</f>
        <v>0</v>
      </c>
      <c r="C210" s="23">
        <f>Setembro!C210</f>
        <v>0</v>
      </c>
      <c r="D210" s="24"/>
      <c r="E210" s="23">
        <f>Setembro!E210</f>
        <v>0</v>
      </c>
      <c r="F210" s="23">
        <f>Setembro!F210</f>
        <v>0</v>
      </c>
      <c r="G210" s="24"/>
      <c r="H210" s="23">
        <f>Setembro!H210</f>
        <v>0</v>
      </c>
      <c r="I210" s="23">
        <f>Setembro!I210</f>
        <v>0</v>
      </c>
      <c r="J210" s="24"/>
      <c r="K210" s="23">
        <f>Setembro!K210</f>
        <v>0</v>
      </c>
      <c r="L210" s="23">
        <f>Setembro!L210</f>
        <v>0</v>
      </c>
      <c r="M210" s="24"/>
      <c r="N210" s="23">
        <f>Setembro!N210</f>
        <v>0</v>
      </c>
      <c r="O210" s="23">
        <f>Setembro!O210</f>
        <v>0</v>
      </c>
      <c r="P210" s="24"/>
      <c r="Q210" s="23">
        <f>Setembro!Q210</f>
        <v>0</v>
      </c>
      <c r="R210" s="23">
        <f>Setembro!R210</f>
        <v>0</v>
      </c>
      <c r="S210" s="24"/>
      <c r="T210" s="23">
        <f>Setembro!T210</f>
        <v>0</v>
      </c>
      <c r="U210" s="23">
        <f>Setembro!U210</f>
        <v>0</v>
      </c>
      <c r="V210" s="24"/>
      <c r="W210" s="23">
        <f>Setembro!W210</f>
        <v>0</v>
      </c>
      <c r="X210" s="23">
        <f>Setembro!X210</f>
        <v>0</v>
      </c>
      <c r="Y210" s="24"/>
      <c r="Z210" s="23">
        <f>Setembro!Z210</f>
        <v>0</v>
      </c>
      <c r="AA210" s="23">
        <f>Setembro!AA210</f>
        <v>0</v>
      </c>
      <c r="AB210" s="24"/>
      <c r="AC210" s="23">
        <f>Setembro!AC210</f>
        <v>0</v>
      </c>
      <c r="AD210" s="23">
        <f>Setembro!AD210</f>
        <v>0</v>
      </c>
    </row>
    <row r="211" spans="2:33" x14ac:dyDescent="0.25">
      <c r="B211" s="23">
        <f>Setembro!B211</f>
        <v>0</v>
      </c>
      <c r="C211" s="23">
        <f>Setembro!C211</f>
        <v>0</v>
      </c>
      <c r="D211" s="24"/>
      <c r="E211" s="23">
        <f>Setembro!E211</f>
        <v>0</v>
      </c>
      <c r="F211" s="23">
        <f>Setembro!F211</f>
        <v>0</v>
      </c>
      <c r="G211" s="24"/>
      <c r="H211" s="23">
        <f>Setembro!H211</f>
        <v>0</v>
      </c>
      <c r="I211" s="23">
        <f>Setembro!I211</f>
        <v>0</v>
      </c>
      <c r="J211" s="24"/>
      <c r="K211" s="23">
        <f>Setembro!K211</f>
        <v>0</v>
      </c>
      <c r="L211" s="23">
        <f>Setembro!L211</f>
        <v>0</v>
      </c>
      <c r="M211" s="24"/>
      <c r="N211" s="23">
        <f>Setembro!N211</f>
        <v>0</v>
      </c>
      <c r="O211" s="23">
        <f>Setembro!O211</f>
        <v>0</v>
      </c>
      <c r="P211" s="24"/>
      <c r="Q211" s="23">
        <f>Setembro!Q211</f>
        <v>0</v>
      </c>
      <c r="R211" s="23">
        <f>Setembro!R211</f>
        <v>0</v>
      </c>
      <c r="S211" s="24"/>
      <c r="T211" s="23">
        <f>Setembro!T211</f>
        <v>0</v>
      </c>
      <c r="U211" s="23">
        <f>Setembro!U211</f>
        <v>0</v>
      </c>
      <c r="V211" s="24"/>
      <c r="W211" s="23">
        <f>Setembro!W211</f>
        <v>0</v>
      </c>
      <c r="X211" s="23">
        <f>Setembro!X211</f>
        <v>0</v>
      </c>
      <c r="Y211" s="24"/>
      <c r="Z211" s="23">
        <f>Setembro!Z211</f>
        <v>0</v>
      </c>
      <c r="AA211" s="23">
        <f>Setembro!AA211</f>
        <v>0</v>
      </c>
      <c r="AB211" s="24"/>
      <c r="AC211" s="23">
        <f>Setembro!AC211</f>
        <v>0</v>
      </c>
      <c r="AD211" s="23">
        <f>Setembro!AD211</f>
        <v>0</v>
      </c>
    </row>
    <row r="212" spans="2:33" ht="16.5" customHeight="1" x14ac:dyDescent="0.25">
      <c r="B212" s="23">
        <f>Setembro!B212</f>
        <v>0</v>
      </c>
      <c r="C212" s="23">
        <f>Setembro!C212</f>
        <v>0</v>
      </c>
      <c r="D212" s="24"/>
      <c r="E212" s="23">
        <f>Setembro!E212</f>
        <v>0</v>
      </c>
      <c r="F212" s="23">
        <f>Setembro!F212</f>
        <v>0</v>
      </c>
      <c r="G212" s="24"/>
      <c r="H212" s="23">
        <f>Setembro!H212</f>
        <v>0</v>
      </c>
      <c r="I212" s="23">
        <f>Setembro!I212</f>
        <v>0</v>
      </c>
      <c r="J212" s="24"/>
      <c r="K212" s="23">
        <f>Setembro!K212</f>
        <v>0</v>
      </c>
      <c r="L212" s="23">
        <f>Setembro!L212</f>
        <v>0</v>
      </c>
      <c r="M212" s="24"/>
      <c r="N212" s="23">
        <f>Setembro!N212</f>
        <v>0</v>
      </c>
      <c r="O212" s="23">
        <f>Setembro!O212</f>
        <v>0</v>
      </c>
      <c r="P212" s="24"/>
      <c r="Q212" s="23">
        <f>Setembro!Q212</f>
        <v>0</v>
      </c>
      <c r="R212" s="23">
        <f>Setembro!R212</f>
        <v>0</v>
      </c>
      <c r="S212" s="24"/>
      <c r="T212" s="23">
        <f>Setembro!T212</f>
        <v>0</v>
      </c>
      <c r="U212" s="23">
        <f>Setembro!U212</f>
        <v>0</v>
      </c>
      <c r="V212" s="24"/>
      <c r="W212" s="23">
        <f>Setembro!W212</f>
        <v>0</v>
      </c>
      <c r="X212" s="23">
        <f>Setembro!X212</f>
        <v>0</v>
      </c>
      <c r="Y212" s="24"/>
      <c r="Z212" s="23">
        <f>Setembro!Z212</f>
        <v>0</v>
      </c>
      <c r="AA212" s="23">
        <f>Setembro!AA212</f>
        <v>0</v>
      </c>
      <c r="AB212" s="24"/>
      <c r="AC212" s="23">
        <f>Setembro!AC212</f>
        <v>0</v>
      </c>
      <c r="AD212" s="23">
        <f>Setembro!AD212</f>
        <v>0</v>
      </c>
    </row>
    <row r="213" spans="2:33" x14ac:dyDescent="0.25">
      <c r="B213" s="10" t="s">
        <v>98</v>
      </c>
      <c r="C213" s="10" t="s">
        <v>99</v>
      </c>
      <c r="E213" s="10" t="s">
        <v>98</v>
      </c>
      <c r="F213" s="10" t="s">
        <v>99</v>
      </c>
      <c r="H213" s="10" t="s">
        <v>98</v>
      </c>
      <c r="I213" s="10" t="s">
        <v>99</v>
      </c>
      <c r="K213" s="10" t="s">
        <v>98</v>
      </c>
      <c r="L213" s="10" t="s">
        <v>99</v>
      </c>
      <c r="N213" s="10" t="s">
        <v>98</v>
      </c>
      <c r="O213" s="10" t="s">
        <v>99</v>
      </c>
      <c r="Q213" s="10" t="s">
        <v>98</v>
      </c>
      <c r="R213" s="10" t="s">
        <v>99</v>
      </c>
      <c r="T213" s="10" t="s">
        <v>98</v>
      </c>
      <c r="U213" s="10" t="s">
        <v>99</v>
      </c>
      <c r="W213" s="10" t="s">
        <v>98</v>
      </c>
      <c r="X213" s="10" t="s">
        <v>99</v>
      </c>
      <c r="Z213" s="10" t="s">
        <v>98</v>
      </c>
      <c r="AA213" s="10" t="s">
        <v>99</v>
      </c>
      <c r="AC213" s="10" t="s">
        <v>98</v>
      </c>
      <c r="AD213" s="10" t="s">
        <v>99</v>
      </c>
    </row>
    <row r="214" spans="2:33" ht="18" x14ac:dyDescent="0.25">
      <c r="B214" s="9">
        <v>231</v>
      </c>
      <c r="C214" s="34" t="str">
        <f>IF(ISBLANK(Setembro!C214),"",Setembro!C214)</f>
        <v/>
      </c>
      <c r="E214" s="9">
        <v>232</v>
      </c>
      <c r="F214" s="34" t="str">
        <f>IF(ISBLANK(Setembro!F214),"",Setembro!F214)</f>
        <v/>
      </c>
      <c r="H214" s="9">
        <v>233</v>
      </c>
      <c r="I214" s="34" t="str">
        <f>IF(ISBLANK(Setembro!I214),"",Setembro!I214)</f>
        <v/>
      </c>
      <c r="K214" s="9">
        <v>234</v>
      </c>
      <c r="L214" s="34" t="str">
        <f>IF(ISBLANK(Setembro!L214),"",Setembro!L214)</f>
        <v/>
      </c>
      <c r="N214" s="9">
        <v>235</v>
      </c>
      <c r="O214" s="34" t="str">
        <f>IF(ISBLANK(Setembro!O214),"",Setembro!O214)</f>
        <v/>
      </c>
      <c r="Q214" s="9">
        <v>236</v>
      </c>
      <c r="R214" s="34" t="str">
        <f>IF(ISBLANK(Setembro!R214),"",Setembro!R214)</f>
        <v/>
      </c>
      <c r="T214" s="9">
        <v>237</v>
      </c>
      <c r="U214" s="34" t="str">
        <f>IF(ISBLANK(Setembro!U214),"",Setembro!U214)</f>
        <v/>
      </c>
      <c r="W214" s="9">
        <v>238</v>
      </c>
      <c r="X214" s="34" t="str">
        <f>IF(ISBLANK(Setembro!X214),"",Setembro!X214)</f>
        <v/>
      </c>
      <c r="Z214" s="9">
        <v>239</v>
      </c>
      <c r="AA214" s="34" t="str">
        <f>IF(ISBLANK(Setembro!AA214),"",Setembro!AA214)</f>
        <v/>
      </c>
      <c r="AC214" s="9">
        <v>240</v>
      </c>
      <c r="AD214" s="34" t="str">
        <f>IF(ISBLANK(Setembro!AD214),"",Setembro!AD214)</f>
        <v/>
      </c>
      <c r="AE214">
        <f>SUM(C214,F214,I214,L214,O214,R214,U214,X214,AA214,AD214)</f>
        <v>0</v>
      </c>
    </row>
    <row r="215" spans="2:33" x14ac:dyDescent="0.25">
      <c r="B215" s="108" t="s">
        <v>102</v>
      </c>
      <c r="C215" s="108"/>
      <c r="E215" s="108" t="s">
        <v>102</v>
      </c>
      <c r="F215" s="108"/>
      <c r="H215" s="108" t="s">
        <v>102</v>
      </c>
      <c r="I215" s="108"/>
      <c r="K215" s="108" t="s">
        <v>102</v>
      </c>
      <c r="L215" s="108"/>
      <c r="N215" s="108" t="s">
        <v>102</v>
      </c>
      <c r="O215" s="108"/>
      <c r="Q215" s="108" t="s">
        <v>102</v>
      </c>
      <c r="R215" s="108"/>
      <c r="T215" s="108" t="s">
        <v>102</v>
      </c>
      <c r="U215" s="108"/>
      <c r="W215" s="108" t="s">
        <v>102</v>
      </c>
      <c r="X215" s="108"/>
      <c r="Z215" s="108" t="s">
        <v>102</v>
      </c>
      <c r="AA215" s="108"/>
      <c r="AC215" s="108" t="s">
        <v>102</v>
      </c>
      <c r="AD215" s="108"/>
    </row>
    <row r="216" spans="2:33" x14ac:dyDescent="0.25">
      <c r="B216" s="109"/>
      <c r="C216" s="110"/>
      <c r="E216" s="109"/>
      <c r="F216" s="110"/>
      <c r="H216" s="109"/>
      <c r="I216" s="110"/>
      <c r="K216" s="109"/>
      <c r="L216" s="110"/>
      <c r="N216" s="109"/>
      <c r="O216" s="110"/>
      <c r="Q216" s="109"/>
      <c r="R216" s="110"/>
      <c r="T216" s="109"/>
      <c r="U216" s="110"/>
      <c r="W216" s="109"/>
      <c r="X216" s="110"/>
      <c r="Z216" s="109"/>
      <c r="AA216" s="110"/>
      <c r="AC216" s="109"/>
      <c r="AD216" s="110"/>
      <c r="AG216">
        <f>COUNT(B216:AD216)</f>
        <v>0</v>
      </c>
    </row>
    <row r="217" spans="2:33" s="39" customFormat="1" x14ac:dyDescent="0.25">
      <c r="B217" s="43" t="s">
        <v>80</v>
      </c>
      <c r="C217" s="41"/>
      <c r="E217" s="43" t="s">
        <v>80</v>
      </c>
      <c r="F217" s="41"/>
      <c r="H217" s="43" t="s">
        <v>80</v>
      </c>
      <c r="I217" s="41"/>
      <c r="K217" s="43" t="s">
        <v>80</v>
      </c>
      <c r="L217" s="41"/>
      <c r="N217" s="43" t="s">
        <v>80</v>
      </c>
      <c r="O217" s="41"/>
      <c r="Q217" s="43" t="s">
        <v>80</v>
      </c>
      <c r="R217" s="41"/>
      <c r="T217" s="43" t="s">
        <v>80</v>
      </c>
      <c r="U217" s="41"/>
      <c r="W217" s="43" t="s">
        <v>80</v>
      </c>
      <c r="X217" s="41"/>
      <c r="Z217" s="43" t="s">
        <v>80</v>
      </c>
      <c r="AA217" s="41"/>
      <c r="AC217" s="43" t="s">
        <v>80</v>
      </c>
      <c r="AD217" s="41"/>
      <c r="AF217" s="39">
        <f>SUM(C217,F217,I217,L217,O217,R217,U217,X217,AA217,AD217)</f>
        <v>0</v>
      </c>
    </row>
    <row r="218" spans="2:33" x14ac:dyDescent="0.25">
      <c r="B218" s="111" t="s">
        <v>103</v>
      </c>
      <c r="C218" s="111"/>
      <c r="E218" s="111" t="s">
        <v>103</v>
      </c>
      <c r="F218" s="111"/>
      <c r="H218" s="111" t="s">
        <v>103</v>
      </c>
      <c r="I218" s="111"/>
      <c r="K218" s="111" t="s">
        <v>103</v>
      </c>
      <c r="L218" s="111"/>
      <c r="N218" s="111" t="s">
        <v>103</v>
      </c>
      <c r="O218" s="111"/>
      <c r="Q218" s="111" t="s">
        <v>103</v>
      </c>
      <c r="R218" s="111"/>
      <c r="T218" s="111" t="s">
        <v>103</v>
      </c>
      <c r="U218" s="111"/>
      <c r="W218" s="111" t="s">
        <v>103</v>
      </c>
      <c r="X218" s="111"/>
      <c r="Z218" s="111" t="s">
        <v>103</v>
      </c>
      <c r="AA218" s="111"/>
      <c r="AC218" s="111" t="s">
        <v>103</v>
      </c>
      <c r="AD218" s="111"/>
    </row>
    <row r="219" spans="2:33" x14ac:dyDescent="0.25">
      <c r="B219" s="23">
        <f>Setembro!B219</f>
        <v>0</v>
      </c>
      <c r="C219" s="23">
        <f>Setembro!C219</f>
        <v>0</v>
      </c>
      <c r="D219" s="24"/>
      <c r="E219" s="23">
        <f>Setembro!E219</f>
        <v>0</v>
      </c>
      <c r="F219" s="23">
        <f>Setembro!F219</f>
        <v>0</v>
      </c>
      <c r="G219" s="24"/>
      <c r="H219" s="23">
        <f>Setembro!H219</f>
        <v>0</v>
      </c>
      <c r="I219" s="23">
        <f>Setembro!I219</f>
        <v>0</v>
      </c>
      <c r="J219" s="24"/>
      <c r="K219" s="23">
        <f>Setembro!K219</f>
        <v>0</v>
      </c>
      <c r="L219" s="23">
        <f>Setembro!L219</f>
        <v>0</v>
      </c>
      <c r="M219" s="24"/>
      <c r="N219" s="23">
        <f>Setembro!N219</f>
        <v>0</v>
      </c>
      <c r="O219" s="23">
        <f>Setembro!O219</f>
        <v>0</v>
      </c>
      <c r="P219" s="24"/>
      <c r="Q219" s="23">
        <f>Setembro!Q219</f>
        <v>0</v>
      </c>
      <c r="R219" s="23">
        <f>Setembro!R219</f>
        <v>0</v>
      </c>
      <c r="S219" s="24"/>
      <c r="T219" s="23">
        <f>Setembro!T219</f>
        <v>0</v>
      </c>
      <c r="U219" s="23">
        <f>Setembro!U219</f>
        <v>0</v>
      </c>
      <c r="V219" s="24"/>
      <c r="W219" s="23">
        <f>Setembro!W219</f>
        <v>0</v>
      </c>
      <c r="X219" s="23">
        <f>Setembro!X219</f>
        <v>0</v>
      </c>
      <c r="Y219" s="24"/>
      <c r="Z219" s="23">
        <f>Setembro!Z219</f>
        <v>0</v>
      </c>
      <c r="AA219" s="23">
        <f>Setembro!AA219</f>
        <v>0</v>
      </c>
      <c r="AB219" s="24"/>
      <c r="AC219" s="23">
        <f>Setembro!AC219</f>
        <v>0</v>
      </c>
      <c r="AD219" s="23">
        <f>Setembro!AD219</f>
        <v>0</v>
      </c>
    </row>
    <row r="220" spans="2:33" x14ac:dyDescent="0.25">
      <c r="B220" s="23">
        <f>Setembro!B220</f>
        <v>0</v>
      </c>
      <c r="C220" s="23">
        <f>Setembro!C220</f>
        <v>0</v>
      </c>
      <c r="D220" s="24"/>
      <c r="E220" s="23">
        <f>Setembro!E220</f>
        <v>0</v>
      </c>
      <c r="F220" s="23">
        <f>Setembro!F220</f>
        <v>0</v>
      </c>
      <c r="G220" s="24"/>
      <c r="H220" s="23">
        <f>Setembro!H220</f>
        <v>0</v>
      </c>
      <c r="I220" s="23">
        <f>Setembro!I220</f>
        <v>0</v>
      </c>
      <c r="J220" s="24"/>
      <c r="K220" s="23">
        <f>Setembro!K220</f>
        <v>0</v>
      </c>
      <c r="L220" s="23">
        <f>Setembro!L220</f>
        <v>0</v>
      </c>
      <c r="M220" s="24"/>
      <c r="N220" s="23">
        <f>Setembro!N220</f>
        <v>0</v>
      </c>
      <c r="O220" s="23">
        <f>Setembro!O220</f>
        <v>0</v>
      </c>
      <c r="P220" s="24"/>
      <c r="Q220" s="23">
        <f>Setembro!Q220</f>
        <v>0</v>
      </c>
      <c r="R220" s="23">
        <f>Setembro!R220</f>
        <v>0</v>
      </c>
      <c r="S220" s="24"/>
      <c r="T220" s="23">
        <f>Setembro!T220</f>
        <v>0</v>
      </c>
      <c r="U220" s="23">
        <f>Setembro!U220</f>
        <v>0</v>
      </c>
      <c r="V220" s="24"/>
      <c r="W220" s="23">
        <f>Setembro!W220</f>
        <v>0</v>
      </c>
      <c r="X220" s="23">
        <f>Setembro!X220</f>
        <v>0</v>
      </c>
      <c r="Y220" s="24"/>
      <c r="Z220" s="23">
        <f>Setembro!Z220</f>
        <v>0</v>
      </c>
      <c r="AA220" s="23">
        <f>Setembro!AA220</f>
        <v>0</v>
      </c>
      <c r="AB220" s="24"/>
      <c r="AC220" s="23">
        <f>Setembro!AC220</f>
        <v>0</v>
      </c>
      <c r="AD220" s="23">
        <f>Setembro!AD220</f>
        <v>0</v>
      </c>
    </row>
    <row r="221" spans="2:33" ht="16.5" customHeight="1" x14ac:dyDescent="0.25">
      <c r="B221" s="23">
        <f>Setembro!B221</f>
        <v>0</v>
      </c>
      <c r="C221" s="23">
        <f>Setembro!C221</f>
        <v>0</v>
      </c>
      <c r="D221" s="24"/>
      <c r="E221" s="23">
        <f>Setembro!E221</f>
        <v>0</v>
      </c>
      <c r="F221" s="23">
        <f>Setembro!F221</f>
        <v>0</v>
      </c>
      <c r="G221" s="24"/>
      <c r="H221" s="23">
        <f>Setembro!H221</f>
        <v>0</v>
      </c>
      <c r="I221" s="23">
        <f>Setembro!I221</f>
        <v>0</v>
      </c>
      <c r="J221" s="24"/>
      <c r="K221" s="23">
        <f>Setembro!K221</f>
        <v>0</v>
      </c>
      <c r="L221" s="23">
        <f>Setembro!L221</f>
        <v>0</v>
      </c>
      <c r="M221" s="24"/>
      <c r="N221" s="23">
        <f>Setembro!N221</f>
        <v>0</v>
      </c>
      <c r="O221" s="23">
        <f>Setembro!O221</f>
        <v>0</v>
      </c>
      <c r="P221" s="24"/>
      <c r="Q221" s="23">
        <f>Setembro!Q221</f>
        <v>0</v>
      </c>
      <c r="R221" s="23">
        <f>Setembro!R221</f>
        <v>0</v>
      </c>
      <c r="S221" s="24"/>
      <c r="T221" s="23">
        <f>Setembro!T221</f>
        <v>0</v>
      </c>
      <c r="U221" s="23">
        <f>Setembro!U221</f>
        <v>0</v>
      </c>
      <c r="V221" s="24"/>
      <c r="W221" s="23">
        <f>Setembro!W221</f>
        <v>0</v>
      </c>
      <c r="X221" s="23">
        <f>Setembro!X221</f>
        <v>0</v>
      </c>
      <c r="Y221" s="24"/>
      <c r="Z221" s="23">
        <f>Setembro!Z221</f>
        <v>0</v>
      </c>
      <c r="AA221" s="23">
        <f>Setembro!AA221</f>
        <v>0</v>
      </c>
      <c r="AB221" s="24"/>
      <c r="AC221" s="23">
        <f>Setembro!AC221</f>
        <v>0</v>
      </c>
      <c r="AD221" s="23">
        <f>Setembro!AD221</f>
        <v>0</v>
      </c>
    </row>
    <row r="222" spans="2:33" x14ac:dyDescent="0.25">
      <c r="B222" s="10" t="s">
        <v>98</v>
      </c>
      <c r="C222" s="10" t="s">
        <v>99</v>
      </c>
      <c r="E222" s="10" t="s">
        <v>98</v>
      </c>
      <c r="F222" s="10" t="s">
        <v>99</v>
      </c>
      <c r="H222" s="10" t="s">
        <v>98</v>
      </c>
      <c r="I222" s="10" t="s">
        <v>99</v>
      </c>
      <c r="K222" s="10" t="s">
        <v>98</v>
      </c>
      <c r="L222" s="10" t="s">
        <v>99</v>
      </c>
      <c r="N222" s="10" t="s">
        <v>98</v>
      </c>
      <c r="O222" s="10" t="s">
        <v>99</v>
      </c>
      <c r="Q222" s="10" t="s">
        <v>98</v>
      </c>
      <c r="R222" s="10" t="s">
        <v>99</v>
      </c>
      <c r="T222" s="10" t="s">
        <v>98</v>
      </c>
      <c r="U222" s="10" t="s">
        <v>99</v>
      </c>
      <c r="W222" s="10" t="s">
        <v>98</v>
      </c>
      <c r="X222" s="10" t="s">
        <v>99</v>
      </c>
      <c r="Z222" s="10" t="s">
        <v>98</v>
      </c>
      <c r="AA222" s="10" t="s">
        <v>99</v>
      </c>
      <c r="AC222" s="10" t="s">
        <v>98</v>
      </c>
      <c r="AD222" s="10" t="s">
        <v>99</v>
      </c>
    </row>
    <row r="223" spans="2:33" ht="18" x14ac:dyDescent="0.25">
      <c r="B223" s="9">
        <v>241</v>
      </c>
      <c r="C223" s="34" t="str">
        <f>IF(ISBLANK(Setembro!C223),"",Setembro!C223)</f>
        <v/>
      </c>
      <c r="E223" s="9">
        <v>242</v>
      </c>
      <c r="F223" s="34" t="str">
        <f>IF(ISBLANK(Setembro!F223),"",Setembro!F223)</f>
        <v/>
      </c>
      <c r="H223" s="9">
        <v>243</v>
      </c>
      <c r="I223" s="34" t="str">
        <f>IF(ISBLANK(Setembro!I223),"",Setembro!I223)</f>
        <v/>
      </c>
      <c r="K223" s="9">
        <v>244</v>
      </c>
      <c r="L223" s="34" t="str">
        <f>IF(ISBLANK(Setembro!L223),"",Setembro!L223)</f>
        <v/>
      </c>
      <c r="N223" s="9">
        <v>245</v>
      </c>
      <c r="O223" s="34" t="str">
        <f>IF(ISBLANK(Setembro!O223),"",Setembro!O223)</f>
        <v/>
      </c>
      <c r="Q223" s="9">
        <v>246</v>
      </c>
      <c r="R223" s="34" t="str">
        <f>IF(ISBLANK(Setembro!R223),"",Setembro!R223)</f>
        <v/>
      </c>
      <c r="T223" s="9">
        <v>247</v>
      </c>
      <c r="U223" s="34" t="str">
        <f>IF(ISBLANK(Setembro!U223),"",Setembro!U223)</f>
        <v/>
      </c>
      <c r="W223" s="9">
        <v>248</v>
      </c>
      <c r="X223" s="34" t="str">
        <f>IF(ISBLANK(Setembro!X223),"",Setembro!X223)</f>
        <v/>
      </c>
      <c r="Z223" s="9">
        <v>249</v>
      </c>
      <c r="AA223" s="34" t="str">
        <f>IF(ISBLANK(Setembro!AA223),"",Setembro!AA223)</f>
        <v/>
      </c>
      <c r="AC223" s="9">
        <v>250</v>
      </c>
      <c r="AD223" s="34" t="str">
        <f>IF(ISBLANK(Setembro!AD223),"",Setembro!AD223)</f>
        <v/>
      </c>
      <c r="AE223">
        <f>SUM(C223,F223,I223,L223,O223,R223,U223,X223,AA223,AD223)</f>
        <v>0</v>
      </c>
    </row>
    <row r="224" spans="2:33" x14ac:dyDescent="0.25">
      <c r="B224" s="108" t="s">
        <v>102</v>
      </c>
      <c r="C224" s="108"/>
      <c r="E224" s="108" t="s">
        <v>102</v>
      </c>
      <c r="F224" s="108"/>
      <c r="H224" s="108" t="s">
        <v>102</v>
      </c>
      <c r="I224" s="108"/>
      <c r="K224" s="108" t="s">
        <v>102</v>
      </c>
      <c r="L224" s="108"/>
      <c r="N224" s="108" t="s">
        <v>102</v>
      </c>
      <c r="O224" s="108"/>
      <c r="Q224" s="108" t="s">
        <v>102</v>
      </c>
      <c r="R224" s="108"/>
      <c r="T224" s="108" t="s">
        <v>102</v>
      </c>
      <c r="U224" s="108"/>
      <c r="W224" s="108" t="s">
        <v>102</v>
      </c>
      <c r="X224" s="108"/>
      <c r="Z224" s="108" t="s">
        <v>102</v>
      </c>
      <c r="AA224" s="108"/>
      <c r="AC224" s="108" t="s">
        <v>102</v>
      </c>
      <c r="AD224" s="108"/>
    </row>
    <row r="225" spans="2:33" x14ac:dyDescent="0.25">
      <c r="B225" s="109"/>
      <c r="C225" s="110"/>
      <c r="E225" s="109"/>
      <c r="F225" s="110"/>
      <c r="H225" s="109"/>
      <c r="I225" s="110"/>
      <c r="K225" s="109"/>
      <c r="L225" s="110"/>
      <c r="N225" s="109"/>
      <c r="O225" s="110"/>
      <c r="Q225" s="109"/>
      <c r="R225" s="110"/>
      <c r="T225" s="109"/>
      <c r="U225" s="110"/>
      <c r="W225" s="109"/>
      <c r="X225" s="110"/>
      <c r="Z225" s="109"/>
      <c r="AA225" s="110"/>
      <c r="AC225" s="109"/>
      <c r="AD225" s="110"/>
      <c r="AG225">
        <f>COUNT(B225:AD225)</f>
        <v>0</v>
      </c>
    </row>
    <row r="226" spans="2:33" s="39" customFormat="1" x14ac:dyDescent="0.25">
      <c r="B226" s="43" t="s">
        <v>80</v>
      </c>
      <c r="C226" s="41"/>
      <c r="E226" s="43" t="s">
        <v>80</v>
      </c>
      <c r="F226" s="41"/>
      <c r="H226" s="43" t="s">
        <v>80</v>
      </c>
      <c r="I226" s="41"/>
      <c r="K226" s="43" t="s">
        <v>80</v>
      </c>
      <c r="L226" s="41"/>
      <c r="N226" s="43" t="s">
        <v>80</v>
      </c>
      <c r="O226" s="41"/>
      <c r="Q226" s="43" t="s">
        <v>80</v>
      </c>
      <c r="R226" s="41"/>
      <c r="T226" s="43" t="s">
        <v>80</v>
      </c>
      <c r="U226" s="41"/>
      <c r="W226" s="43" t="s">
        <v>80</v>
      </c>
      <c r="X226" s="41"/>
      <c r="Z226" s="43" t="s">
        <v>80</v>
      </c>
      <c r="AA226" s="41"/>
      <c r="AC226" s="43" t="s">
        <v>80</v>
      </c>
      <c r="AD226" s="41"/>
      <c r="AF226" s="39">
        <f>SUM(C226,F226,I226,L226,O226,R226,U226,X226,AA226,AD226)</f>
        <v>0</v>
      </c>
    </row>
    <row r="227" spans="2:33" x14ac:dyDescent="0.25">
      <c r="B227" s="111" t="s">
        <v>103</v>
      </c>
      <c r="C227" s="111"/>
      <c r="E227" s="111" t="s">
        <v>103</v>
      </c>
      <c r="F227" s="111"/>
      <c r="H227" s="111" t="s">
        <v>103</v>
      </c>
      <c r="I227" s="111"/>
      <c r="K227" s="111" t="s">
        <v>103</v>
      </c>
      <c r="L227" s="111"/>
      <c r="N227" s="111" t="s">
        <v>103</v>
      </c>
      <c r="O227" s="111"/>
      <c r="Q227" s="111" t="s">
        <v>103</v>
      </c>
      <c r="R227" s="111"/>
      <c r="T227" s="111" t="s">
        <v>103</v>
      </c>
      <c r="U227" s="111"/>
      <c r="W227" s="111" t="s">
        <v>103</v>
      </c>
      <c r="X227" s="111"/>
      <c r="Z227" s="111" t="s">
        <v>103</v>
      </c>
      <c r="AA227" s="111"/>
      <c r="AC227" s="111" t="s">
        <v>103</v>
      </c>
      <c r="AD227" s="111"/>
    </row>
    <row r="228" spans="2:33" x14ac:dyDescent="0.25">
      <c r="B228" s="23">
        <f>Setembro!B228</f>
        <v>0</v>
      </c>
      <c r="C228" s="23">
        <f>Setembro!C228</f>
        <v>0</v>
      </c>
      <c r="D228" s="24"/>
      <c r="E228" s="23">
        <f>Setembro!E228</f>
        <v>0</v>
      </c>
      <c r="F228" s="23">
        <f>Setembro!F228</f>
        <v>0</v>
      </c>
      <c r="G228" s="24"/>
      <c r="H228" s="23">
        <f>Setembro!H228</f>
        <v>0</v>
      </c>
      <c r="I228" s="23">
        <f>Setembro!I228</f>
        <v>0</v>
      </c>
      <c r="J228" s="24"/>
      <c r="K228" s="23">
        <f>Setembro!K228</f>
        <v>0</v>
      </c>
      <c r="L228" s="23">
        <f>Setembro!L228</f>
        <v>0</v>
      </c>
      <c r="M228" s="24"/>
      <c r="N228" s="23">
        <f>Setembro!N228</f>
        <v>0</v>
      </c>
      <c r="O228" s="23">
        <f>Setembro!O228</f>
        <v>0</v>
      </c>
      <c r="P228" s="24"/>
      <c r="Q228" s="23">
        <f>Setembro!Q228</f>
        <v>0</v>
      </c>
      <c r="R228" s="23">
        <f>Setembro!R228</f>
        <v>0</v>
      </c>
      <c r="S228" s="24"/>
      <c r="T228" s="23">
        <f>Setembro!T228</f>
        <v>0</v>
      </c>
      <c r="U228" s="23">
        <f>Setembro!U228</f>
        <v>0</v>
      </c>
      <c r="V228" s="24"/>
      <c r="W228" s="23">
        <f>Setembro!W228</f>
        <v>0</v>
      </c>
      <c r="X228" s="23">
        <f>Setembro!X228</f>
        <v>0</v>
      </c>
      <c r="Y228" s="24"/>
      <c r="Z228" s="23">
        <f>Setembro!Z228</f>
        <v>0</v>
      </c>
      <c r="AA228" s="23">
        <f>Setembro!AA228</f>
        <v>0</v>
      </c>
      <c r="AB228" s="24"/>
      <c r="AC228" s="23">
        <f>Setembro!AC228</f>
        <v>0</v>
      </c>
      <c r="AD228" s="23">
        <f>Setembro!AD228</f>
        <v>0</v>
      </c>
    </row>
    <row r="229" spans="2:33" x14ac:dyDescent="0.25">
      <c r="B229" s="23">
        <f>Setembro!B229</f>
        <v>0</v>
      </c>
      <c r="C229" s="23">
        <f>Setembro!C229</f>
        <v>0</v>
      </c>
      <c r="D229" s="24"/>
      <c r="E229" s="23">
        <f>Setembro!E229</f>
        <v>0</v>
      </c>
      <c r="F229" s="23">
        <f>Setembro!F229</f>
        <v>0</v>
      </c>
      <c r="G229" s="24"/>
      <c r="H229" s="23">
        <f>Setembro!H229</f>
        <v>0</v>
      </c>
      <c r="I229" s="23">
        <f>Setembro!I229</f>
        <v>0</v>
      </c>
      <c r="J229" s="24"/>
      <c r="K229" s="23">
        <f>Setembro!K229</f>
        <v>0</v>
      </c>
      <c r="L229" s="23">
        <f>Setembro!L229</f>
        <v>0</v>
      </c>
      <c r="M229" s="24"/>
      <c r="N229" s="23">
        <f>Setembro!N229</f>
        <v>0</v>
      </c>
      <c r="O229" s="23">
        <f>Setembro!O229</f>
        <v>0</v>
      </c>
      <c r="P229" s="24"/>
      <c r="Q229" s="23">
        <f>Setembro!Q229</f>
        <v>0</v>
      </c>
      <c r="R229" s="23">
        <f>Setembro!R229</f>
        <v>0</v>
      </c>
      <c r="S229" s="24"/>
      <c r="T229" s="23">
        <f>Setembro!T229</f>
        <v>0</v>
      </c>
      <c r="U229" s="23">
        <f>Setembro!U229</f>
        <v>0</v>
      </c>
      <c r="V229" s="24"/>
      <c r="W229" s="23">
        <f>Setembro!W229</f>
        <v>0</v>
      </c>
      <c r="X229" s="23">
        <f>Setembro!X229</f>
        <v>0</v>
      </c>
      <c r="Y229" s="24"/>
      <c r="Z229" s="23">
        <f>Setembro!Z229</f>
        <v>0</v>
      </c>
      <c r="AA229" s="23">
        <f>Setembro!AA229</f>
        <v>0</v>
      </c>
      <c r="AB229" s="24"/>
      <c r="AC229" s="23">
        <f>Setembro!AC229</f>
        <v>0</v>
      </c>
      <c r="AD229" s="23">
        <f>Setembro!AD229</f>
        <v>0</v>
      </c>
    </row>
    <row r="230" spans="2:33" ht="16.5" customHeight="1" x14ac:dyDescent="0.25">
      <c r="B230" s="23">
        <f>Setembro!B230</f>
        <v>0</v>
      </c>
      <c r="C230" s="23">
        <f>Setembro!C230</f>
        <v>0</v>
      </c>
      <c r="D230" s="24"/>
      <c r="E230" s="23">
        <f>Setembro!E230</f>
        <v>0</v>
      </c>
      <c r="F230" s="23">
        <f>Setembro!F230</f>
        <v>0</v>
      </c>
      <c r="G230" s="24"/>
      <c r="H230" s="23">
        <f>Setembro!H230</f>
        <v>0</v>
      </c>
      <c r="I230" s="23">
        <f>Setembro!I230</f>
        <v>0</v>
      </c>
      <c r="J230" s="24"/>
      <c r="K230" s="23">
        <f>Setembro!K230</f>
        <v>0</v>
      </c>
      <c r="L230" s="23">
        <f>Setembro!L230</f>
        <v>0</v>
      </c>
      <c r="M230" s="24"/>
      <c r="N230" s="23">
        <f>Setembro!N230</f>
        <v>0</v>
      </c>
      <c r="O230" s="23">
        <f>Setembro!O230</f>
        <v>0</v>
      </c>
      <c r="P230" s="24"/>
      <c r="Q230" s="23">
        <f>Setembro!Q230</f>
        <v>0</v>
      </c>
      <c r="R230" s="23">
        <f>Setembro!R230</f>
        <v>0</v>
      </c>
      <c r="S230" s="24"/>
      <c r="T230" s="23">
        <f>Setembro!T230</f>
        <v>0</v>
      </c>
      <c r="U230" s="23">
        <f>Setembro!U230</f>
        <v>0</v>
      </c>
      <c r="V230" s="24"/>
      <c r="W230" s="23">
        <f>Setembro!W230</f>
        <v>0</v>
      </c>
      <c r="X230" s="23">
        <f>Setembro!X230</f>
        <v>0</v>
      </c>
      <c r="Y230" s="24"/>
      <c r="Z230" s="23">
        <f>Setembro!Z230</f>
        <v>0</v>
      </c>
      <c r="AA230" s="23">
        <f>Setembro!AA230</f>
        <v>0</v>
      </c>
      <c r="AB230" s="24"/>
      <c r="AC230" s="23">
        <f>Setembro!AC230</f>
        <v>0</v>
      </c>
      <c r="AD230" s="23">
        <f>Setembro!AD230</f>
        <v>0</v>
      </c>
    </row>
    <row r="231" spans="2:33" x14ac:dyDescent="0.25">
      <c r="B231" s="10" t="s">
        <v>98</v>
      </c>
      <c r="C231" s="10" t="s">
        <v>99</v>
      </c>
      <c r="E231" s="10" t="s">
        <v>98</v>
      </c>
      <c r="F231" s="10" t="s">
        <v>99</v>
      </c>
      <c r="H231" s="10" t="s">
        <v>98</v>
      </c>
      <c r="I231" s="10" t="s">
        <v>99</v>
      </c>
      <c r="K231" s="10" t="s">
        <v>98</v>
      </c>
      <c r="L231" s="10" t="s">
        <v>99</v>
      </c>
      <c r="N231" s="10" t="s">
        <v>98</v>
      </c>
      <c r="O231" s="10" t="s">
        <v>99</v>
      </c>
      <c r="Q231" s="10" t="s">
        <v>98</v>
      </c>
      <c r="R231" s="10" t="s">
        <v>99</v>
      </c>
      <c r="T231" s="10" t="s">
        <v>98</v>
      </c>
      <c r="U231" s="10" t="s">
        <v>99</v>
      </c>
      <c r="W231" s="10" t="s">
        <v>98</v>
      </c>
      <c r="X231" s="10" t="s">
        <v>99</v>
      </c>
      <c r="Z231" s="10" t="s">
        <v>98</v>
      </c>
      <c r="AA231" s="10" t="s">
        <v>99</v>
      </c>
      <c r="AC231" s="10" t="s">
        <v>98</v>
      </c>
      <c r="AD231" s="10" t="s">
        <v>99</v>
      </c>
    </row>
    <row r="232" spans="2:33" ht="18" x14ac:dyDescent="0.25">
      <c r="B232" s="9">
        <v>251</v>
      </c>
      <c r="C232" s="34" t="str">
        <f>IF(ISBLANK(Setembro!C232),"",Setembro!C232)</f>
        <v/>
      </c>
      <c r="E232" s="9">
        <v>252</v>
      </c>
      <c r="F232" s="34" t="str">
        <f>IF(ISBLANK(Setembro!F232),"",Setembro!F232)</f>
        <v/>
      </c>
      <c r="H232" s="9">
        <v>253</v>
      </c>
      <c r="I232" s="34" t="str">
        <f>IF(ISBLANK(Setembro!I232),"",Setembro!I232)</f>
        <v/>
      </c>
      <c r="K232" s="9">
        <v>254</v>
      </c>
      <c r="L232" s="34" t="str">
        <f>IF(ISBLANK(Setembro!L232),"",Setembro!L232)</f>
        <v/>
      </c>
      <c r="N232" s="9">
        <v>255</v>
      </c>
      <c r="O232" s="34" t="str">
        <f>IF(ISBLANK(Setembro!O232),"",Setembro!O232)</f>
        <v/>
      </c>
      <c r="Q232" s="9">
        <v>256</v>
      </c>
      <c r="R232" s="34" t="str">
        <f>IF(ISBLANK(Setembro!R232),"",Setembro!R232)</f>
        <v/>
      </c>
      <c r="T232" s="9">
        <v>257</v>
      </c>
      <c r="U232" s="34" t="str">
        <f>IF(ISBLANK(Setembro!U232),"",Setembro!U232)</f>
        <v/>
      </c>
      <c r="W232" s="9">
        <v>258</v>
      </c>
      <c r="X232" s="34" t="str">
        <f>IF(ISBLANK(Setembro!X232),"",Setembro!X232)</f>
        <v/>
      </c>
      <c r="Z232" s="9">
        <v>259</v>
      </c>
      <c r="AA232" s="34" t="str">
        <f>IF(ISBLANK(Setembro!AA232),"",Setembro!AA232)</f>
        <v/>
      </c>
      <c r="AC232" s="9">
        <v>260</v>
      </c>
      <c r="AD232" s="34" t="str">
        <f>IF(ISBLANK(Setembro!AD232),"",Setembro!AD232)</f>
        <v/>
      </c>
      <c r="AE232">
        <f>SUM(C232,F232,I232,L232,O232,R232,U232,X232,AA232,AD232)</f>
        <v>0</v>
      </c>
    </row>
    <row r="233" spans="2:33" x14ac:dyDescent="0.25">
      <c r="B233" s="108" t="s">
        <v>102</v>
      </c>
      <c r="C233" s="108"/>
      <c r="E233" s="108" t="s">
        <v>102</v>
      </c>
      <c r="F233" s="108"/>
      <c r="H233" s="108" t="s">
        <v>102</v>
      </c>
      <c r="I233" s="108"/>
      <c r="K233" s="108" t="s">
        <v>102</v>
      </c>
      <c r="L233" s="108"/>
      <c r="N233" s="108" t="s">
        <v>102</v>
      </c>
      <c r="O233" s="108"/>
      <c r="Q233" s="108" t="s">
        <v>102</v>
      </c>
      <c r="R233" s="108"/>
      <c r="T233" s="108" t="s">
        <v>102</v>
      </c>
      <c r="U233" s="108"/>
      <c r="W233" s="108" t="s">
        <v>102</v>
      </c>
      <c r="X233" s="108"/>
      <c r="Z233" s="108" t="s">
        <v>102</v>
      </c>
      <c r="AA233" s="108"/>
      <c r="AC233" s="108" t="s">
        <v>102</v>
      </c>
      <c r="AD233" s="108"/>
    </row>
    <row r="234" spans="2:33" x14ac:dyDescent="0.25">
      <c r="B234" s="109"/>
      <c r="C234" s="110"/>
      <c r="E234" s="109"/>
      <c r="F234" s="110"/>
      <c r="H234" s="109"/>
      <c r="I234" s="110"/>
      <c r="K234" s="109"/>
      <c r="L234" s="110"/>
      <c r="N234" s="109"/>
      <c r="O234" s="110"/>
      <c r="Q234" s="109"/>
      <c r="R234" s="110"/>
      <c r="T234" s="109"/>
      <c r="U234" s="110"/>
      <c r="W234" s="109"/>
      <c r="X234" s="110"/>
      <c r="Z234" s="109"/>
      <c r="AA234" s="110"/>
      <c r="AC234" s="109"/>
      <c r="AD234" s="110"/>
      <c r="AG234">
        <f>COUNT(B234:AD234)</f>
        <v>0</v>
      </c>
    </row>
    <row r="235" spans="2:33" s="39" customFormat="1" x14ac:dyDescent="0.25">
      <c r="B235" s="43" t="s">
        <v>80</v>
      </c>
      <c r="C235" s="41"/>
      <c r="E235" s="43" t="s">
        <v>80</v>
      </c>
      <c r="F235" s="41"/>
      <c r="H235" s="43" t="s">
        <v>80</v>
      </c>
      <c r="I235" s="41"/>
      <c r="K235" s="43" t="s">
        <v>80</v>
      </c>
      <c r="L235" s="41"/>
      <c r="N235" s="43" t="s">
        <v>80</v>
      </c>
      <c r="O235" s="41"/>
      <c r="Q235" s="43" t="s">
        <v>80</v>
      </c>
      <c r="R235" s="41"/>
      <c r="T235" s="43" t="s">
        <v>80</v>
      </c>
      <c r="U235" s="41"/>
      <c r="W235" s="43" t="s">
        <v>80</v>
      </c>
      <c r="X235" s="41"/>
      <c r="Z235" s="43" t="s">
        <v>80</v>
      </c>
      <c r="AA235" s="41"/>
      <c r="AC235" s="43" t="s">
        <v>80</v>
      </c>
      <c r="AD235" s="41"/>
      <c r="AF235" s="39">
        <f>SUM(C235,F235,I235,L235,O235,R235,U235,X235,AA235,AD235)</f>
        <v>0</v>
      </c>
    </row>
    <row r="236" spans="2:33" x14ac:dyDescent="0.25">
      <c r="B236" s="111" t="s">
        <v>103</v>
      </c>
      <c r="C236" s="111"/>
      <c r="E236" s="111" t="s">
        <v>103</v>
      </c>
      <c r="F236" s="111"/>
      <c r="H236" s="111" t="s">
        <v>103</v>
      </c>
      <c r="I236" s="111"/>
      <c r="K236" s="111" t="s">
        <v>103</v>
      </c>
      <c r="L236" s="111"/>
      <c r="N236" s="111" t="s">
        <v>103</v>
      </c>
      <c r="O236" s="111"/>
      <c r="Q236" s="111" t="s">
        <v>103</v>
      </c>
      <c r="R236" s="111"/>
      <c r="T236" s="111" t="s">
        <v>103</v>
      </c>
      <c r="U236" s="111"/>
      <c r="W236" s="111" t="s">
        <v>103</v>
      </c>
      <c r="X236" s="111"/>
      <c r="Z236" s="111" t="s">
        <v>103</v>
      </c>
      <c r="AA236" s="111"/>
      <c r="AC236" s="111" t="s">
        <v>103</v>
      </c>
      <c r="AD236" s="111"/>
    </row>
    <row r="237" spans="2:33" x14ac:dyDescent="0.25">
      <c r="B237" s="23">
        <f>Setembro!B237</f>
        <v>0</v>
      </c>
      <c r="C237" s="23">
        <f>Setembro!C237</f>
        <v>0</v>
      </c>
      <c r="D237" s="24"/>
      <c r="E237" s="23">
        <f>Setembro!E237</f>
        <v>0</v>
      </c>
      <c r="F237" s="23">
        <f>Setembro!F237</f>
        <v>0</v>
      </c>
      <c r="G237" s="24"/>
      <c r="H237" s="23">
        <f>Setembro!H237</f>
        <v>0</v>
      </c>
      <c r="I237" s="23">
        <f>Setembro!I237</f>
        <v>0</v>
      </c>
      <c r="J237" s="24"/>
      <c r="K237" s="23">
        <f>Setembro!K237</f>
        <v>0</v>
      </c>
      <c r="L237" s="23">
        <f>Setembro!L237</f>
        <v>0</v>
      </c>
      <c r="M237" s="24"/>
      <c r="N237" s="23">
        <f>Setembro!N237</f>
        <v>0</v>
      </c>
      <c r="O237" s="23">
        <f>Setembro!O237</f>
        <v>0</v>
      </c>
      <c r="P237" s="24"/>
      <c r="Q237" s="23">
        <f>Setembro!Q237</f>
        <v>0</v>
      </c>
      <c r="R237" s="23">
        <f>Setembro!R237</f>
        <v>0</v>
      </c>
      <c r="S237" s="24"/>
      <c r="T237" s="23">
        <f>Setembro!T237</f>
        <v>0</v>
      </c>
      <c r="U237" s="23">
        <f>Setembro!U237</f>
        <v>0</v>
      </c>
      <c r="V237" s="24"/>
      <c r="W237" s="23">
        <f>Setembro!W237</f>
        <v>0</v>
      </c>
      <c r="X237" s="23">
        <f>Setembro!X237</f>
        <v>0</v>
      </c>
      <c r="Y237" s="24"/>
      <c r="Z237" s="23">
        <f>Setembro!Z237</f>
        <v>0</v>
      </c>
      <c r="AA237" s="23">
        <f>Setembro!AA237</f>
        <v>0</v>
      </c>
      <c r="AB237" s="24"/>
      <c r="AC237" s="23">
        <f>Setembro!AC237</f>
        <v>0</v>
      </c>
      <c r="AD237" s="23">
        <f>Setembro!AD237</f>
        <v>0</v>
      </c>
    </row>
    <row r="238" spans="2:33" x14ac:dyDescent="0.25">
      <c r="B238" s="23">
        <f>Setembro!B238</f>
        <v>0</v>
      </c>
      <c r="C238" s="23">
        <f>Setembro!C238</f>
        <v>0</v>
      </c>
      <c r="D238" s="24"/>
      <c r="E238" s="23">
        <f>Setembro!E238</f>
        <v>0</v>
      </c>
      <c r="F238" s="23">
        <f>Setembro!F238</f>
        <v>0</v>
      </c>
      <c r="G238" s="24"/>
      <c r="H238" s="23">
        <f>Setembro!H238</f>
        <v>0</v>
      </c>
      <c r="I238" s="23">
        <f>Setembro!I238</f>
        <v>0</v>
      </c>
      <c r="J238" s="24"/>
      <c r="K238" s="23">
        <f>Setembro!K238</f>
        <v>0</v>
      </c>
      <c r="L238" s="23">
        <f>Setembro!L238</f>
        <v>0</v>
      </c>
      <c r="M238" s="24"/>
      <c r="N238" s="23">
        <f>Setembro!N238</f>
        <v>0</v>
      </c>
      <c r="O238" s="23">
        <f>Setembro!O238</f>
        <v>0</v>
      </c>
      <c r="P238" s="24"/>
      <c r="Q238" s="23">
        <f>Setembro!Q238</f>
        <v>0</v>
      </c>
      <c r="R238" s="23">
        <f>Setembro!R238</f>
        <v>0</v>
      </c>
      <c r="S238" s="24"/>
      <c r="T238" s="23">
        <f>Setembro!T238</f>
        <v>0</v>
      </c>
      <c r="U238" s="23">
        <f>Setembro!U238</f>
        <v>0</v>
      </c>
      <c r="V238" s="24"/>
      <c r="W238" s="23">
        <f>Setembro!W238</f>
        <v>0</v>
      </c>
      <c r="X238" s="23">
        <f>Setembro!X238</f>
        <v>0</v>
      </c>
      <c r="Y238" s="24"/>
      <c r="Z238" s="23">
        <f>Setembro!Z238</f>
        <v>0</v>
      </c>
      <c r="AA238" s="23">
        <f>Setembro!AA238</f>
        <v>0</v>
      </c>
      <c r="AB238" s="24"/>
      <c r="AC238" s="23">
        <f>Setembro!AC238</f>
        <v>0</v>
      </c>
      <c r="AD238" s="23">
        <f>Setembro!AD238</f>
        <v>0</v>
      </c>
    </row>
    <row r="239" spans="2:33" ht="16.5" customHeight="1" x14ac:dyDescent="0.25">
      <c r="B239" s="23">
        <f>Setembro!B239</f>
        <v>0</v>
      </c>
      <c r="C239" s="23">
        <f>Setembro!C239</f>
        <v>0</v>
      </c>
      <c r="D239" s="24"/>
      <c r="E239" s="23">
        <f>Setembro!E239</f>
        <v>0</v>
      </c>
      <c r="F239" s="23">
        <f>Setembro!F239</f>
        <v>0</v>
      </c>
      <c r="G239" s="24"/>
      <c r="H239" s="23">
        <f>Setembro!H239</f>
        <v>0</v>
      </c>
      <c r="I239" s="23">
        <f>Setembro!I239</f>
        <v>0</v>
      </c>
      <c r="J239" s="24"/>
      <c r="K239" s="23">
        <f>Setembro!K239</f>
        <v>0</v>
      </c>
      <c r="L239" s="23">
        <f>Setembro!L239</f>
        <v>0</v>
      </c>
      <c r="M239" s="24"/>
      <c r="N239" s="23">
        <f>Setembro!N239</f>
        <v>0</v>
      </c>
      <c r="O239" s="23">
        <f>Setembro!O239</f>
        <v>0</v>
      </c>
      <c r="P239" s="24"/>
      <c r="Q239" s="23">
        <f>Setembro!Q239</f>
        <v>0</v>
      </c>
      <c r="R239" s="23">
        <f>Setembro!R239</f>
        <v>0</v>
      </c>
      <c r="S239" s="24"/>
      <c r="T239" s="23">
        <f>Setembro!T239</f>
        <v>0</v>
      </c>
      <c r="U239" s="23">
        <f>Setembro!U239</f>
        <v>0</v>
      </c>
      <c r="V239" s="24"/>
      <c r="W239" s="23">
        <f>Setembro!W239</f>
        <v>0</v>
      </c>
      <c r="X239" s="23">
        <f>Setembro!X239</f>
        <v>0</v>
      </c>
      <c r="Y239" s="24"/>
      <c r="Z239" s="23">
        <f>Setembro!Z239</f>
        <v>0</v>
      </c>
      <c r="AA239" s="23">
        <f>Setembro!AA239</f>
        <v>0</v>
      </c>
      <c r="AB239" s="24"/>
      <c r="AC239" s="23">
        <f>Setembro!AC239</f>
        <v>0</v>
      </c>
      <c r="AD239" s="23">
        <f>Setembro!AD239</f>
        <v>0</v>
      </c>
    </row>
    <row r="240" spans="2:33" x14ac:dyDescent="0.25">
      <c r="B240" s="10" t="s">
        <v>98</v>
      </c>
      <c r="C240" s="10" t="s">
        <v>99</v>
      </c>
      <c r="E240" s="10" t="s">
        <v>98</v>
      </c>
      <c r="F240" s="10" t="s">
        <v>99</v>
      </c>
      <c r="H240" s="10" t="s">
        <v>98</v>
      </c>
      <c r="I240" s="10" t="s">
        <v>99</v>
      </c>
      <c r="K240" s="10" t="s">
        <v>98</v>
      </c>
      <c r="L240" s="10" t="s">
        <v>99</v>
      </c>
      <c r="N240" s="10" t="s">
        <v>98</v>
      </c>
      <c r="O240" s="10" t="s">
        <v>99</v>
      </c>
      <c r="Q240" s="10" t="s">
        <v>98</v>
      </c>
      <c r="R240" s="10" t="s">
        <v>99</v>
      </c>
      <c r="T240" s="10" t="s">
        <v>98</v>
      </c>
      <c r="U240" s="10" t="s">
        <v>99</v>
      </c>
      <c r="W240" s="10" t="s">
        <v>98</v>
      </c>
      <c r="X240" s="10" t="s">
        <v>99</v>
      </c>
      <c r="Z240" s="10" t="s">
        <v>98</v>
      </c>
      <c r="AA240" s="10" t="s">
        <v>99</v>
      </c>
      <c r="AC240" s="10" t="s">
        <v>98</v>
      </c>
      <c r="AD240" s="10" t="s">
        <v>99</v>
      </c>
    </row>
    <row r="241" spans="2:33" ht="18" x14ac:dyDescent="0.25">
      <c r="B241" s="9">
        <v>261</v>
      </c>
      <c r="C241" s="34" t="str">
        <f>IF(ISBLANK(Setembro!C241),"",Setembro!C241)</f>
        <v/>
      </c>
      <c r="E241" s="9">
        <v>262</v>
      </c>
      <c r="F241" s="34" t="str">
        <f>IF(ISBLANK(Setembro!F241),"",Setembro!F241)</f>
        <v/>
      </c>
      <c r="H241" s="9">
        <v>263</v>
      </c>
      <c r="I241" s="34" t="str">
        <f>IF(ISBLANK(Setembro!I241),"",Setembro!I241)</f>
        <v/>
      </c>
      <c r="K241" s="9">
        <v>264</v>
      </c>
      <c r="L241" s="34" t="str">
        <f>IF(ISBLANK(Setembro!L241),"",Setembro!L241)</f>
        <v/>
      </c>
      <c r="N241" s="9">
        <v>265</v>
      </c>
      <c r="O241" s="34" t="str">
        <f>IF(ISBLANK(Setembro!O241),"",Setembro!O241)</f>
        <v/>
      </c>
      <c r="Q241" s="9">
        <v>266</v>
      </c>
      <c r="R241" s="34" t="str">
        <f>IF(ISBLANK(Setembro!R241),"",Setembro!R241)</f>
        <v/>
      </c>
      <c r="T241" s="9">
        <v>267</v>
      </c>
      <c r="U241" s="34" t="str">
        <f>IF(ISBLANK(Setembro!U241),"",Setembro!U241)</f>
        <v/>
      </c>
      <c r="W241" s="9">
        <v>268</v>
      </c>
      <c r="X241" s="34" t="str">
        <f>IF(ISBLANK(Setembro!X241),"",Setembro!X241)</f>
        <v/>
      </c>
      <c r="Z241" s="9">
        <v>269</v>
      </c>
      <c r="AA241" s="34" t="str">
        <f>IF(ISBLANK(Setembro!AA241),"",Setembro!AA241)</f>
        <v/>
      </c>
      <c r="AC241" s="9">
        <v>270</v>
      </c>
      <c r="AD241" s="34" t="str">
        <f>IF(ISBLANK(Setembro!AD241),"",Setembro!AD241)</f>
        <v/>
      </c>
      <c r="AE241">
        <f>SUM(C241,F241,I241,L241,O241,R241,U241,X241,AA241,AD241)</f>
        <v>0</v>
      </c>
    </row>
    <row r="242" spans="2:33" x14ac:dyDescent="0.25">
      <c r="B242" s="108" t="s">
        <v>102</v>
      </c>
      <c r="C242" s="108"/>
      <c r="E242" s="108" t="s">
        <v>102</v>
      </c>
      <c r="F242" s="108"/>
      <c r="H242" s="108" t="s">
        <v>102</v>
      </c>
      <c r="I242" s="108"/>
      <c r="K242" s="108" t="s">
        <v>102</v>
      </c>
      <c r="L242" s="108"/>
      <c r="N242" s="108" t="s">
        <v>102</v>
      </c>
      <c r="O242" s="108"/>
      <c r="Q242" s="108" t="s">
        <v>102</v>
      </c>
      <c r="R242" s="108"/>
      <c r="T242" s="108" t="s">
        <v>102</v>
      </c>
      <c r="U242" s="108"/>
      <c r="W242" s="108" t="s">
        <v>102</v>
      </c>
      <c r="X242" s="108"/>
      <c r="Z242" s="108" t="s">
        <v>102</v>
      </c>
      <c r="AA242" s="108"/>
      <c r="AC242" s="108" t="s">
        <v>102</v>
      </c>
      <c r="AD242" s="108"/>
    </row>
    <row r="243" spans="2:33" x14ac:dyDescent="0.25">
      <c r="B243" s="109"/>
      <c r="C243" s="110"/>
      <c r="E243" s="109"/>
      <c r="F243" s="110"/>
      <c r="H243" s="109"/>
      <c r="I243" s="110"/>
      <c r="K243" s="109"/>
      <c r="L243" s="110"/>
      <c r="N243" s="109"/>
      <c r="O243" s="110"/>
      <c r="Q243" s="109"/>
      <c r="R243" s="110"/>
      <c r="T243" s="109"/>
      <c r="U243" s="110"/>
      <c r="W243" s="109"/>
      <c r="X243" s="110"/>
      <c r="Z243" s="109"/>
      <c r="AA243" s="110"/>
      <c r="AC243" s="109"/>
      <c r="AD243" s="110"/>
      <c r="AG243">
        <f>COUNT(B243:AD243)</f>
        <v>0</v>
      </c>
    </row>
    <row r="244" spans="2:33" s="39" customFormat="1" x14ac:dyDescent="0.25">
      <c r="B244" s="43" t="s">
        <v>80</v>
      </c>
      <c r="C244" s="41"/>
      <c r="E244" s="43" t="s">
        <v>80</v>
      </c>
      <c r="F244" s="41"/>
      <c r="H244" s="43" t="s">
        <v>80</v>
      </c>
      <c r="I244" s="41"/>
      <c r="K244" s="43" t="s">
        <v>80</v>
      </c>
      <c r="L244" s="41"/>
      <c r="N244" s="43" t="s">
        <v>80</v>
      </c>
      <c r="O244" s="41"/>
      <c r="Q244" s="43" t="s">
        <v>80</v>
      </c>
      <c r="R244" s="41"/>
      <c r="T244" s="43" t="s">
        <v>80</v>
      </c>
      <c r="U244" s="41"/>
      <c r="W244" s="43" t="s">
        <v>80</v>
      </c>
      <c r="X244" s="41"/>
      <c r="Z244" s="43" t="s">
        <v>80</v>
      </c>
      <c r="AA244" s="41"/>
      <c r="AC244" s="43" t="s">
        <v>80</v>
      </c>
      <c r="AD244" s="41"/>
      <c r="AF244" s="39">
        <f>SUM(C244,F244,I244,L244,O244,R244,U244,X244,AA244,AD244)</f>
        <v>0</v>
      </c>
    </row>
    <row r="245" spans="2:33" x14ac:dyDescent="0.25">
      <c r="B245" s="111" t="s">
        <v>103</v>
      </c>
      <c r="C245" s="111"/>
      <c r="E245" s="111" t="s">
        <v>103</v>
      </c>
      <c r="F245" s="111"/>
      <c r="H245" s="111" t="s">
        <v>103</v>
      </c>
      <c r="I245" s="111"/>
      <c r="K245" s="111" t="s">
        <v>103</v>
      </c>
      <c r="L245" s="111"/>
      <c r="N245" s="111" t="s">
        <v>103</v>
      </c>
      <c r="O245" s="111"/>
      <c r="Q245" s="111" t="s">
        <v>103</v>
      </c>
      <c r="R245" s="111"/>
      <c r="T245" s="111" t="s">
        <v>103</v>
      </c>
      <c r="U245" s="111"/>
      <c r="W245" s="111" t="s">
        <v>103</v>
      </c>
      <c r="X245" s="111"/>
      <c r="Z245" s="111" t="s">
        <v>103</v>
      </c>
      <c r="AA245" s="111"/>
      <c r="AC245" s="111" t="s">
        <v>103</v>
      </c>
      <c r="AD245" s="111"/>
    </row>
    <row r="246" spans="2:33" x14ac:dyDescent="0.25">
      <c r="B246" s="23">
        <f>Setembro!B246</f>
        <v>0</v>
      </c>
      <c r="C246" s="23">
        <f>Setembro!C246</f>
        <v>0</v>
      </c>
      <c r="D246" s="24"/>
      <c r="E246" s="23">
        <f>Setembro!E246</f>
        <v>0</v>
      </c>
      <c r="F246" s="23">
        <f>Setembro!F246</f>
        <v>0</v>
      </c>
      <c r="G246" s="24"/>
      <c r="H246" s="23">
        <f>Setembro!H246</f>
        <v>0</v>
      </c>
      <c r="I246" s="23">
        <f>Setembro!I246</f>
        <v>0</v>
      </c>
      <c r="J246" s="24"/>
      <c r="K246" s="23">
        <f>Setembro!K246</f>
        <v>0</v>
      </c>
      <c r="L246" s="23">
        <f>Setembro!L246</f>
        <v>0</v>
      </c>
      <c r="M246" s="24"/>
      <c r="N246" s="23">
        <f>Setembro!N246</f>
        <v>0</v>
      </c>
      <c r="O246" s="23">
        <f>Setembro!O246</f>
        <v>0</v>
      </c>
      <c r="P246" s="24"/>
      <c r="Q246" s="23">
        <f>Setembro!Q246</f>
        <v>0</v>
      </c>
      <c r="R246" s="23">
        <f>Setembro!R246</f>
        <v>0</v>
      </c>
      <c r="S246" s="24"/>
      <c r="T246" s="23">
        <f>Setembro!T246</f>
        <v>0</v>
      </c>
      <c r="U246" s="23">
        <f>Setembro!U246</f>
        <v>0</v>
      </c>
      <c r="V246" s="24"/>
      <c r="W246" s="23">
        <f>Setembro!W246</f>
        <v>0</v>
      </c>
      <c r="X246" s="23">
        <f>Setembro!X246</f>
        <v>0</v>
      </c>
      <c r="Y246" s="24"/>
      <c r="Z246" s="23">
        <f>Setembro!Z246</f>
        <v>0</v>
      </c>
      <c r="AA246" s="23">
        <f>Setembro!AA246</f>
        <v>0</v>
      </c>
      <c r="AB246" s="24"/>
      <c r="AC246" s="23">
        <f>Setembro!AC246</f>
        <v>0</v>
      </c>
      <c r="AD246" s="23">
        <f>Setembro!AD246</f>
        <v>0</v>
      </c>
    </row>
    <row r="247" spans="2:33" x14ac:dyDescent="0.25">
      <c r="B247" s="23">
        <f>Setembro!B247</f>
        <v>0</v>
      </c>
      <c r="C247" s="23">
        <f>Setembro!C247</f>
        <v>0</v>
      </c>
      <c r="D247" s="24"/>
      <c r="E247" s="23">
        <f>Setembro!E247</f>
        <v>0</v>
      </c>
      <c r="F247" s="23">
        <f>Setembro!F247</f>
        <v>0</v>
      </c>
      <c r="G247" s="24"/>
      <c r="H247" s="23">
        <f>Setembro!H247</f>
        <v>0</v>
      </c>
      <c r="I247" s="23">
        <f>Setembro!I247</f>
        <v>0</v>
      </c>
      <c r="J247" s="24"/>
      <c r="K247" s="23">
        <f>Setembro!K247</f>
        <v>0</v>
      </c>
      <c r="L247" s="23">
        <f>Setembro!L247</f>
        <v>0</v>
      </c>
      <c r="M247" s="24"/>
      <c r="N247" s="23">
        <f>Setembro!N247</f>
        <v>0</v>
      </c>
      <c r="O247" s="23">
        <f>Setembro!O247</f>
        <v>0</v>
      </c>
      <c r="P247" s="24"/>
      <c r="Q247" s="23">
        <f>Setembro!Q247</f>
        <v>0</v>
      </c>
      <c r="R247" s="23">
        <f>Setembro!R247</f>
        <v>0</v>
      </c>
      <c r="S247" s="24"/>
      <c r="T247" s="23">
        <f>Setembro!T247</f>
        <v>0</v>
      </c>
      <c r="U247" s="23">
        <f>Setembro!U247</f>
        <v>0</v>
      </c>
      <c r="V247" s="24"/>
      <c r="W247" s="23">
        <f>Setembro!W247</f>
        <v>0</v>
      </c>
      <c r="X247" s="23">
        <f>Setembro!X247</f>
        <v>0</v>
      </c>
      <c r="Y247" s="24"/>
      <c r="Z247" s="23">
        <f>Setembro!Z247</f>
        <v>0</v>
      </c>
      <c r="AA247" s="23">
        <f>Setembro!AA247</f>
        <v>0</v>
      </c>
      <c r="AB247" s="24"/>
      <c r="AC247" s="23">
        <f>Setembro!AC247</f>
        <v>0</v>
      </c>
      <c r="AD247" s="23">
        <f>Setembro!AD247</f>
        <v>0</v>
      </c>
    </row>
    <row r="248" spans="2:33" ht="16.5" customHeight="1" x14ac:dyDescent="0.25">
      <c r="B248" s="23">
        <f>Setembro!B248</f>
        <v>0</v>
      </c>
      <c r="C248" s="23">
        <f>Setembro!C248</f>
        <v>0</v>
      </c>
      <c r="D248" s="24"/>
      <c r="E248" s="23">
        <f>Setembro!E248</f>
        <v>0</v>
      </c>
      <c r="F248" s="23">
        <f>Setembro!F248</f>
        <v>0</v>
      </c>
      <c r="G248" s="24"/>
      <c r="H248" s="23">
        <f>Setembro!H248</f>
        <v>0</v>
      </c>
      <c r="I248" s="23">
        <f>Setembro!I248</f>
        <v>0</v>
      </c>
      <c r="J248" s="24"/>
      <c r="K248" s="23">
        <f>Setembro!K248</f>
        <v>0</v>
      </c>
      <c r="L248" s="23">
        <f>Setembro!L248</f>
        <v>0</v>
      </c>
      <c r="M248" s="24"/>
      <c r="N248" s="23">
        <f>Setembro!N248</f>
        <v>0</v>
      </c>
      <c r="O248" s="23">
        <f>Setembro!O248</f>
        <v>0</v>
      </c>
      <c r="P248" s="24"/>
      <c r="Q248" s="23">
        <f>Setembro!Q248</f>
        <v>0</v>
      </c>
      <c r="R248" s="23">
        <f>Setembro!R248</f>
        <v>0</v>
      </c>
      <c r="S248" s="24"/>
      <c r="T248" s="23">
        <f>Setembro!T248</f>
        <v>0</v>
      </c>
      <c r="U248" s="23">
        <f>Setembro!U248</f>
        <v>0</v>
      </c>
      <c r="V248" s="24"/>
      <c r="W248" s="23">
        <f>Setembro!W248</f>
        <v>0</v>
      </c>
      <c r="X248" s="23">
        <f>Setembro!X248</f>
        <v>0</v>
      </c>
      <c r="Y248" s="24"/>
      <c r="Z248" s="23">
        <f>Setembro!Z248</f>
        <v>0</v>
      </c>
      <c r="AA248" s="23">
        <f>Setembro!AA248</f>
        <v>0</v>
      </c>
      <c r="AB248" s="24"/>
      <c r="AC248" s="23">
        <f>Setembro!AC248</f>
        <v>0</v>
      </c>
      <c r="AD248" s="23">
        <f>Setembro!AD248</f>
        <v>0</v>
      </c>
    </row>
    <row r="249" spans="2:33" x14ac:dyDescent="0.25">
      <c r="B249" s="10" t="s">
        <v>98</v>
      </c>
      <c r="C249" s="10" t="s">
        <v>99</v>
      </c>
      <c r="E249" s="10" t="s">
        <v>98</v>
      </c>
      <c r="F249" s="10" t="s">
        <v>99</v>
      </c>
      <c r="H249" s="10" t="s">
        <v>98</v>
      </c>
      <c r="I249" s="10" t="s">
        <v>99</v>
      </c>
      <c r="K249" s="10" t="s">
        <v>98</v>
      </c>
      <c r="L249" s="10" t="s">
        <v>99</v>
      </c>
      <c r="N249" s="10" t="s">
        <v>98</v>
      </c>
      <c r="O249" s="10" t="s">
        <v>99</v>
      </c>
      <c r="Q249" s="10" t="s">
        <v>98</v>
      </c>
      <c r="R249" s="10" t="s">
        <v>99</v>
      </c>
      <c r="T249" s="10" t="s">
        <v>98</v>
      </c>
      <c r="U249" s="10" t="s">
        <v>99</v>
      </c>
      <c r="W249" s="10" t="s">
        <v>98</v>
      </c>
      <c r="X249" s="10" t="s">
        <v>99</v>
      </c>
      <c r="Z249" s="10" t="s">
        <v>98</v>
      </c>
      <c r="AA249" s="10" t="s">
        <v>99</v>
      </c>
      <c r="AC249" s="10" t="s">
        <v>98</v>
      </c>
      <c r="AD249" s="10" t="s">
        <v>99</v>
      </c>
    </row>
    <row r="250" spans="2:33" ht="18" x14ac:dyDescent="0.25">
      <c r="B250" s="9">
        <v>271</v>
      </c>
      <c r="C250" s="34" t="str">
        <f>IF(ISBLANK(Setembro!C250),"",Setembro!C250)</f>
        <v/>
      </c>
      <c r="E250" s="9">
        <v>272</v>
      </c>
      <c r="F250" s="34" t="str">
        <f>IF(ISBLANK(Setembro!F250),"",Setembro!F250)</f>
        <v/>
      </c>
      <c r="H250" s="9">
        <v>273</v>
      </c>
      <c r="I250" s="34" t="str">
        <f>IF(ISBLANK(Setembro!I250),"",Setembro!I250)</f>
        <v/>
      </c>
      <c r="K250" s="9">
        <v>274</v>
      </c>
      <c r="L250" s="34" t="str">
        <f>IF(ISBLANK(Setembro!L250),"",Setembro!L250)</f>
        <v/>
      </c>
      <c r="N250" s="9">
        <v>275</v>
      </c>
      <c r="O250" s="34" t="str">
        <f>IF(ISBLANK(Setembro!O250),"",Setembro!O250)</f>
        <v/>
      </c>
      <c r="Q250" s="9">
        <v>276</v>
      </c>
      <c r="R250" s="34" t="str">
        <f>IF(ISBLANK(Setembro!R250),"",Setembro!R250)</f>
        <v/>
      </c>
      <c r="T250" s="9">
        <v>277</v>
      </c>
      <c r="U250" s="34" t="str">
        <f>IF(ISBLANK(Setembro!U250),"",Setembro!U250)</f>
        <v/>
      </c>
      <c r="W250" s="9">
        <v>278</v>
      </c>
      <c r="X250" s="34" t="str">
        <f>IF(ISBLANK(Setembro!X250),"",Setembro!X250)</f>
        <v/>
      </c>
      <c r="Z250" s="9">
        <v>279</v>
      </c>
      <c r="AA250" s="34" t="str">
        <f>IF(ISBLANK(Setembro!AA250),"",Setembro!AA250)</f>
        <v/>
      </c>
      <c r="AC250" s="9">
        <v>280</v>
      </c>
      <c r="AD250" s="34" t="str">
        <f>IF(ISBLANK(Setembro!AD250),"",Setembro!AD250)</f>
        <v/>
      </c>
      <c r="AE250">
        <f>SUM(C250,F250,I250,L250,O250,R250,U250,X250,AA250,AD250)</f>
        <v>0</v>
      </c>
    </row>
    <row r="251" spans="2:33" x14ac:dyDescent="0.25">
      <c r="B251" s="108" t="s">
        <v>102</v>
      </c>
      <c r="C251" s="108"/>
      <c r="E251" s="108" t="s">
        <v>102</v>
      </c>
      <c r="F251" s="108"/>
      <c r="H251" s="108" t="s">
        <v>102</v>
      </c>
      <c r="I251" s="108"/>
      <c r="K251" s="108" t="s">
        <v>102</v>
      </c>
      <c r="L251" s="108"/>
      <c r="N251" s="108" t="s">
        <v>102</v>
      </c>
      <c r="O251" s="108"/>
      <c r="Q251" s="108" t="s">
        <v>102</v>
      </c>
      <c r="R251" s="108"/>
      <c r="T251" s="108" t="s">
        <v>102</v>
      </c>
      <c r="U251" s="108"/>
      <c r="W251" s="108" t="s">
        <v>102</v>
      </c>
      <c r="X251" s="108"/>
      <c r="Z251" s="108" t="s">
        <v>102</v>
      </c>
      <c r="AA251" s="108"/>
      <c r="AC251" s="108" t="s">
        <v>102</v>
      </c>
      <c r="AD251" s="108"/>
    </row>
    <row r="252" spans="2:33" x14ac:dyDescent="0.25">
      <c r="B252" s="109"/>
      <c r="C252" s="110"/>
      <c r="E252" s="109"/>
      <c r="F252" s="110"/>
      <c r="H252" s="109"/>
      <c r="I252" s="110"/>
      <c r="K252" s="109"/>
      <c r="L252" s="110"/>
      <c r="N252" s="109"/>
      <c r="O252" s="110"/>
      <c r="Q252" s="109"/>
      <c r="R252" s="110"/>
      <c r="T252" s="109"/>
      <c r="U252" s="110"/>
      <c r="W252" s="109"/>
      <c r="X252" s="110"/>
      <c r="Z252" s="109"/>
      <c r="AA252" s="110"/>
      <c r="AC252" s="109"/>
      <c r="AD252" s="110"/>
      <c r="AG252">
        <f>COUNT(B252:AD252)</f>
        <v>0</v>
      </c>
    </row>
    <row r="253" spans="2:33" s="39" customFormat="1" x14ac:dyDescent="0.25">
      <c r="B253" s="43" t="s">
        <v>80</v>
      </c>
      <c r="C253" s="41"/>
      <c r="E253" s="43" t="s">
        <v>80</v>
      </c>
      <c r="F253" s="41"/>
      <c r="H253" s="43" t="s">
        <v>80</v>
      </c>
      <c r="I253" s="41"/>
      <c r="K253" s="43" t="s">
        <v>80</v>
      </c>
      <c r="L253" s="41"/>
      <c r="N253" s="43" t="s">
        <v>80</v>
      </c>
      <c r="O253" s="41"/>
      <c r="Q253" s="43" t="s">
        <v>80</v>
      </c>
      <c r="R253" s="41"/>
      <c r="T253" s="43" t="s">
        <v>80</v>
      </c>
      <c r="U253" s="41"/>
      <c r="W253" s="43" t="s">
        <v>80</v>
      </c>
      <c r="X253" s="41"/>
      <c r="Z253" s="43" t="s">
        <v>80</v>
      </c>
      <c r="AA253" s="41"/>
      <c r="AC253" s="43" t="s">
        <v>80</v>
      </c>
      <c r="AD253" s="41"/>
      <c r="AF253" s="39">
        <f>SUM(C253,F253,I253,L253,O253,R253,U253,X253,AA253,AD253)</f>
        <v>0</v>
      </c>
    </row>
    <row r="254" spans="2:33" x14ac:dyDescent="0.25">
      <c r="B254" s="111" t="s">
        <v>103</v>
      </c>
      <c r="C254" s="111"/>
      <c r="E254" s="111" t="s">
        <v>103</v>
      </c>
      <c r="F254" s="111"/>
      <c r="H254" s="111" t="s">
        <v>103</v>
      </c>
      <c r="I254" s="111"/>
      <c r="K254" s="111" t="s">
        <v>103</v>
      </c>
      <c r="L254" s="111"/>
      <c r="N254" s="111" t="s">
        <v>103</v>
      </c>
      <c r="O254" s="111"/>
      <c r="Q254" s="111" t="s">
        <v>103</v>
      </c>
      <c r="R254" s="111"/>
      <c r="T254" s="111" t="s">
        <v>103</v>
      </c>
      <c r="U254" s="111"/>
      <c r="W254" s="111" t="s">
        <v>103</v>
      </c>
      <c r="X254" s="111"/>
      <c r="Z254" s="111" t="s">
        <v>103</v>
      </c>
      <c r="AA254" s="111"/>
      <c r="AC254" s="111" t="s">
        <v>103</v>
      </c>
      <c r="AD254" s="111"/>
    </row>
    <row r="255" spans="2:33" x14ac:dyDescent="0.25">
      <c r="B255" s="23">
        <f>Setembro!B255</f>
        <v>0</v>
      </c>
      <c r="C255" s="23">
        <f>Setembro!C255</f>
        <v>0</v>
      </c>
      <c r="D255" s="24"/>
      <c r="E255" s="23">
        <f>Setembro!E255</f>
        <v>0</v>
      </c>
      <c r="F255" s="23">
        <f>Setembro!F255</f>
        <v>0</v>
      </c>
      <c r="G255" s="24"/>
      <c r="H255" s="23">
        <f>Setembro!H255</f>
        <v>0</v>
      </c>
      <c r="I255" s="23">
        <f>Setembro!I255</f>
        <v>0</v>
      </c>
      <c r="J255" s="24"/>
      <c r="K255" s="23">
        <f>Setembro!K255</f>
        <v>0</v>
      </c>
      <c r="L255" s="23">
        <f>Setembro!L255</f>
        <v>0</v>
      </c>
      <c r="M255" s="24"/>
      <c r="N255" s="23">
        <f>Setembro!N255</f>
        <v>0</v>
      </c>
      <c r="O255" s="23">
        <f>Setembro!O255</f>
        <v>0</v>
      </c>
      <c r="P255" s="24"/>
      <c r="Q255" s="23">
        <f>Setembro!Q255</f>
        <v>0</v>
      </c>
      <c r="R255" s="23">
        <f>Setembro!R255</f>
        <v>0</v>
      </c>
      <c r="S255" s="24"/>
      <c r="T255" s="23">
        <f>Setembro!T255</f>
        <v>0</v>
      </c>
      <c r="U255" s="23">
        <f>Setembro!U255</f>
        <v>0</v>
      </c>
      <c r="V255" s="24"/>
      <c r="W255" s="23">
        <f>Setembro!W255</f>
        <v>0</v>
      </c>
      <c r="X255" s="23">
        <f>Setembro!X255</f>
        <v>0</v>
      </c>
      <c r="Y255" s="24"/>
      <c r="Z255" s="23">
        <f>Setembro!Z255</f>
        <v>0</v>
      </c>
      <c r="AA255" s="23">
        <f>Setembro!AA255</f>
        <v>0</v>
      </c>
      <c r="AB255" s="24"/>
      <c r="AC255" s="23">
        <f>Setembro!AC255</f>
        <v>0</v>
      </c>
      <c r="AD255" s="23">
        <f>Setembro!AD255</f>
        <v>0</v>
      </c>
    </row>
    <row r="256" spans="2:33" x14ac:dyDescent="0.25">
      <c r="B256" s="23">
        <f>Setembro!B256</f>
        <v>0</v>
      </c>
      <c r="C256" s="23">
        <f>Setembro!C256</f>
        <v>0</v>
      </c>
      <c r="D256" s="24"/>
      <c r="E256" s="23">
        <f>Setembro!E256</f>
        <v>0</v>
      </c>
      <c r="F256" s="23">
        <f>Setembro!F256</f>
        <v>0</v>
      </c>
      <c r="G256" s="24"/>
      <c r="H256" s="23">
        <f>Setembro!H256</f>
        <v>0</v>
      </c>
      <c r="I256" s="23">
        <f>Setembro!I256</f>
        <v>0</v>
      </c>
      <c r="J256" s="24"/>
      <c r="K256" s="23">
        <f>Setembro!K256</f>
        <v>0</v>
      </c>
      <c r="L256" s="23">
        <f>Setembro!L256</f>
        <v>0</v>
      </c>
      <c r="M256" s="24"/>
      <c r="N256" s="23">
        <f>Setembro!N256</f>
        <v>0</v>
      </c>
      <c r="O256" s="23">
        <f>Setembro!O256</f>
        <v>0</v>
      </c>
      <c r="P256" s="24"/>
      <c r="Q256" s="23">
        <f>Setembro!Q256</f>
        <v>0</v>
      </c>
      <c r="R256" s="23">
        <f>Setembro!R256</f>
        <v>0</v>
      </c>
      <c r="S256" s="24"/>
      <c r="T256" s="23">
        <f>Setembro!T256</f>
        <v>0</v>
      </c>
      <c r="U256" s="23">
        <f>Setembro!U256</f>
        <v>0</v>
      </c>
      <c r="V256" s="24"/>
      <c r="W256" s="23">
        <f>Setembro!W256</f>
        <v>0</v>
      </c>
      <c r="X256" s="23">
        <f>Setembro!X256</f>
        <v>0</v>
      </c>
      <c r="Y256" s="24"/>
      <c r="Z256" s="23">
        <f>Setembro!Z256</f>
        <v>0</v>
      </c>
      <c r="AA256" s="23">
        <f>Setembro!AA256</f>
        <v>0</v>
      </c>
      <c r="AB256" s="24"/>
      <c r="AC256" s="23">
        <f>Setembro!AC256</f>
        <v>0</v>
      </c>
      <c r="AD256" s="23">
        <f>Setembro!AD256</f>
        <v>0</v>
      </c>
    </row>
    <row r="257" spans="2:33" ht="16.5" customHeight="1" x14ac:dyDescent="0.25">
      <c r="B257" s="23">
        <f>Setembro!B257</f>
        <v>0</v>
      </c>
      <c r="C257" s="23">
        <f>Setembro!C257</f>
        <v>0</v>
      </c>
      <c r="D257" s="24"/>
      <c r="E257" s="23">
        <f>Setembro!E257</f>
        <v>0</v>
      </c>
      <c r="F257" s="23">
        <f>Setembro!F257</f>
        <v>0</v>
      </c>
      <c r="G257" s="24"/>
      <c r="H257" s="23">
        <f>Setembro!H257</f>
        <v>0</v>
      </c>
      <c r="I257" s="23">
        <f>Setembro!I257</f>
        <v>0</v>
      </c>
      <c r="J257" s="24"/>
      <c r="K257" s="23">
        <f>Setembro!K257</f>
        <v>0</v>
      </c>
      <c r="L257" s="23">
        <f>Setembro!L257</f>
        <v>0</v>
      </c>
      <c r="M257" s="24"/>
      <c r="N257" s="23">
        <f>Setembro!N257</f>
        <v>0</v>
      </c>
      <c r="O257" s="23">
        <f>Setembro!O257</f>
        <v>0</v>
      </c>
      <c r="P257" s="24"/>
      <c r="Q257" s="23">
        <f>Setembro!Q257</f>
        <v>0</v>
      </c>
      <c r="R257" s="23">
        <f>Setembro!R257</f>
        <v>0</v>
      </c>
      <c r="S257" s="24"/>
      <c r="T257" s="23">
        <f>Setembro!T257</f>
        <v>0</v>
      </c>
      <c r="U257" s="23">
        <f>Setembro!U257</f>
        <v>0</v>
      </c>
      <c r="V257" s="24"/>
      <c r="W257" s="23">
        <f>Setembro!W257</f>
        <v>0</v>
      </c>
      <c r="X257" s="23">
        <f>Setembro!X257</f>
        <v>0</v>
      </c>
      <c r="Y257" s="24"/>
      <c r="Z257" s="23">
        <f>Setembro!Z257</f>
        <v>0</v>
      </c>
      <c r="AA257" s="23">
        <f>Setembro!AA257</f>
        <v>0</v>
      </c>
      <c r="AB257" s="24"/>
      <c r="AC257" s="23">
        <f>Setembro!AC257</f>
        <v>0</v>
      </c>
      <c r="AD257" s="23">
        <f>Setembro!AD257</f>
        <v>0</v>
      </c>
    </row>
    <row r="258" spans="2:33" x14ac:dyDescent="0.25">
      <c r="B258" s="10" t="s">
        <v>98</v>
      </c>
      <c r="C258" s="10" t="s">
        <v>99</v>
      </c>
      <c r="E258" s="10" t="s">
        <v>98</v>
      </c>
      <c r="F258" s="10" t="s">
        <v>99</v>
      </c>
      <c r="H258" s="10" t="s">
        <v>98</v>
      </c>
      <c r="I258" s="10" t="s">
        <v>99</v>
      </c>
      <c r="K258" s="10" t="s">
        <v>98</v>
      </c>
      <c r="L258" s="10" t="s">
        <v>99</v>
      </c>
      <c r="N258" s="10" t="s">
        <v>98</v>
      </c>
      <c r="O258" s="10" t="s">
        <v>99</v>
      </c>
      <c r="Q258" s="10" t="s">
        <v>98</v>
      </c>
      <c r="R258" s="10" t="s">
        <v>99</v>
      </c>
      <c r="T258" s="10" t="s">
        <v>98</v>
      </c>
      <c r="U258" s="10" t="s">
        <v>99</v>
      </c>
      <c r="W258" s="10" t="s">
        <v>98</v>
      </c>
      <c r="X258" s="10" t="s">
        <v>99</v>
      </c>
      <c r="Z258" s="10" t="s">
        <v>98</v>
      </c>
      <c r="AA258" s="10" t="s">
        <v>99</v>
      </c>
      <c r="AC258" s="10" t="s">
        <v>98</v>
      </c>
      <c r="AD258" s="10" t="s">
        <v>99</v>
      </c>
    </row>
    <row r="259" spans="2:33" ht="18" x14ac:dyDescent="0.25">
      <c r="B259" s="9">
        <v>281</v>
      </c>
      <c r="C259" s="34" t="str">
        <f>IF(ISBLANK(Setembro!C259),"",Setembro!C259)</f>
        <v/>
      </c>
      <c r="E259" s="9">
        <v>282</v>
      </c>
      <c r="F259" s="34" t="str">
        <f>IF(ISBLANK(Setembro!F259),"",Setembro!F259)</f>
        <v/>
      </c>
      <c r="H259" s="9">
        <v>283</v>
      </c>
      <c r="I259" s="34" t="str">
        <f>IF(ISBLANK(Setembro!I259),"",Setembro!I259)</f>
        <v/>
      </c>
      <c r="K259" s="9">
        <v>284</v>
      </c>
      <c r="L259" s="34" t="str">
        <f>IF(ISBLANK(Setembro!L259),"",Setembro!L259)</f>
        <v/>
      </c>
      <c r="N259" s="9">
        <v>285</v>
      </c>
      <c r="O259" s="34" t="str">
        <f>IF(ISBLANK(Setembro!O259),"",Setembro!O259)</f>
        <v/>
      </c>
      <c r="Q259" s="9">
        <v>286</v>
      </c>
      <c r="R259" s="34" t="str">
        <f>IF(ISBLANK(Setembro!R259),"",Setembro!R259)</f>
        <v/>
      </c>
      <c r="T259" s="9">
        <v>287</v>
      </c>
      <c r="U259" s="34" t="str">
        <f>IF(ISBLANK(Setembro!U259),"",Setembro!U259)</f>
        <v/>
      </c>
      <c r="W259" s="9">
        <v>288</v>
      </c>
      <c r="X259" s="34" t="str">
        <f>IF(ISBLANK(Setembro!X259),"",Setembro!X259)</f>
        <v/>
      </c>
      <c r="Z259" s="9">
        <v>289</v>
      </c>
      <c r="AA259" s="34" t="str">
        <f>IF(ISBLANK(Setembro!AA259),"",Setembro!AA259)</f>
        <v/>
      </c>
      <c r="AC259" s="9">
        <v>290</v>
      </c>
      <c r="AD259" s="34" t="str">
        <f>IF(ISBLANK(Setembro!AD259),"",Setembro!AD259)</f>
        <v/>
      </c>
      <c r="AE259">
        <f>SUM(C259,F259,I259,L259,O259,R259,U259,X259,AA259,AD259)</f>
        <v>0</v>
      </c>
    </row>
    <row r="260" spans="2:33" x14ac:dyDescent="0.25">
      <c r="B260" s="108" t="s">
        <v>102</v>
      </c>
      <c r="C260" s="108"/>
      <c r="E260" s="108" t="s">
        <v>102</v>
      </c>
      <c r="F260" s="108"/>
      <c r="H260" s="108" t="s">
        <v>102</v>
      </c>
      <c r="I260" s="108"/>
      <c r="K260" s="108" t="s">
        <v>102</v>
      </c>
      <c r="L260" s="108"/>
      <c r="N260" s="108" t="s">
        <v>102</v>
      </c>
      <c r="O260" s="108"/>
      <c r="Q260" s="108" t="s">
        <v>102</v>
      </c>
      <c r="R260" s="108"/>
      <c r="T260" s="108" t="s">
        <v>102</v>
      </c>
      <c r="U260" s="108"/>
      <c r="W260" s="108" t="s">
        <v>102</v>
      </c>
      <c r="X260" s="108"/>
      <c r="Z260" s="108" t="s">
        <v>102</v>
      </c>
      <c r="AA260" s="108"/>
      <c r="AC260" s="108" t="s">
        <v>102</v>
      </c>
      <c r="AD260" s="108"/>
    </row>
    <row r="261" spans="2:33" x14ac:dyDescent="0.25">
      <c r="B261" s="109"/>
      <c r="C261" s="110"/>
      <c r="E261" s="109"/>
      <c r="F261" s="110"/>
      <c r="H261" s="109"/>
      <c r="I261" s="110"/>
      <c r="K261" s="109"/>
      <c r="L261" s="110"/>
      <c r="N261" s="109"/>
      <c r="O261" s="110"/>
      <c r="Q261" s="109"/>
      <c r="R261" s="110"/>
      <c r="T261" s="109"/>
      <c r="U261" s="110"/>
      <c r="W261" s="109"/>
      <c r="X261" s="110"/>
      <c r="Z261" s="109"/>
      <c r="AA261" s="110"/>
      <c r="AC261" s="109"/>
      <c r="AD261" s="110"/>
      <c r="AG261">
        <f>COUNT(B261:AD261)</f>
        <v>0</v>
      </c>
    </row>
    <row r="262" spans="2:33" s="39" customFormat="1" x14ac:dyDescent="0.25">
      <c r="B262" s="43" t="s">
        <v>80</v>
      </c>
      <c r="C262" s="41"/>
      <c r="E262" s="43" t="s">
        <v>80</v>
      </c>
      <c r="F262" s="41"/>
      <c r="H262" s="43" t="s">
        <v>80</v>
      </c>
      <c r="I262" s="41"/>
      <c r="K262" s="43" t="s">
        <v>80</v>
      </c>
      <c r="L262" s="41"/>
      <c r="N262" s="43" t="s">
        <v>80</v>
      </c>
      <c r="O262" s="41"/>
      <c r="Q262" s="43" t="s">
        <v>80</v>
      </c>
      <c r="R262" s="41"/>
      <c r="T262" s="43" t="s">
        <v>80</v>
      </c>
      <c r="U262" s="41"/>
      <c r="W262" s="43" t="s">
        <v>80</v>
      </c>
      <c r="X262" s="41"/>
      <c r="Z262" s="43" t="s">
        <v>80</v>
      </c>
      <c r="AA262" s="41"/>
      <c r="AC262" s="43" t="s">
        <v>80</v>
      </c>
      <c r="AD262" s="41"/>
      <c r="AF262" s="39">
        <f>SUM(C262,F262,I262,L262,O262,R262,U262,X262,AA262,AD262)</f>
        <v>0</v>
      </c>
    </row>
    <row r="263" spans="2:33" x14ac:dyDescent="0.25">
      <c r="B263" s="111" t="s">
        <v>103</v>
      </c>
      <c r="C263" s="111"/>
      <c r="E263" s="111" t="s">
        <v>103</v>
      </c>
      <c r="F263" s="111"/>
      <c r="H263" s="111" t="s">
        <v>103</v>
      </c>
      <c r="I263" s="111"/>
      <c r="K263" s="111" t="s">
        <v>103</v>
      </c>
      <c r="L263" s="111"/>
      <c r="N263" s="111" t="s">
        <v>103</v>
      </c>
      <c r="O263" s="111"/>
      <c r="Q263" s="111" t="s">
        <v>103</v>
      </c>
      <c r="R263" s="111"/>
      <c r="T263" s="111" t="s">
        <v>103</v>
      </c>
      <c r="U263" s="111"/>
      <c r="W263" s="111" t="s">
        <v>103</v>
      </c>
      <c r="X263" s="111"/>
      <c r="Z263" s="111" t="s">
        <v>103</v>
      </c>
      <c r="AA263" s="111"/>
      <c r="AC263" s="111" t="s">
        <v>103</v>
      </c>
      <c r="AD263" s="111"/>
    </row>
    <row r="264" spans="2:33" x14ac:dyDescent="0.25">
      <c r="B264" s="23">
        <f>Setembro!B264</f>
        <v>0</v>
      </c>
      <c r="C264" s="23">
        <f>Setembro!C264</f>
        <v>0</v>
      </c>
      <c r="D264" s="24"/>
      <c r="E264" s="23">
        <f>Setembro!E264</f>
        <v>0</v>
      </c>
      <c r="F264" s="23">
        <f>Setembro!F264</f>
        <v>0</v>
      </c>
      <c r="G264" s="24"/>
      <c r="H264" s="23">
        <f>Setembro!H264</f>
        <v>0</v>
      </c>
      <c r="I264" s="23">
        <f>Setembro!I264</f>
        <v>0</v>
      </c>
      <c r="J264" s="24"/>
      <c r="K264" s="23">
        <f>Setembro!K264</f>
        <v>0</v>
      </c>
      <c r="L264" s="23">
        <f>Setembro!L264</f>
        <v>0</v>
      </c>
      <c r="M264" s="24"/>
      <c r="N264" s="23">
        <f>Setembro!N264</f>
        <v>0</v>
      </c>
      <c r="O264" s="23">
        <f>Setembro!O264</f>
        <v>0</v>
      </c>
      <c r="P264" s="24"/>
      <c r="Q264" s="23">
        <f>Setembro!Q264</f>
        <v>0</v>
      </c>
      <c r="R264" s="23">
        <f>Setembro!R264</f>
        <v>0</v>
      </c>
      <c r="S264" s="24"/>
      <c r="T264" s="23">
        <f>Setembro!T264</f>
        <v>0</v>
      </c>
      <c r="U264" s="23">
        <f>Setembro!U264</f>
        <v>0</v>
      </c>
      <c r="V264" s="24"/>
      <c r="W264" s="23">
        <f>Setembro!W264</f>
        <v>0</v>
      </c>
      <c r="X264" s="23">
        <f>Setembro!X264</f>
        <v>0</v>
      </c>
      <c r="Y264" s="24"/>
      <c r="Z264" s="23">
        <f>Setembro!Z264</f>
        <v>0</v>
      </c>
      <c r="AA264" s="23">
        <f>Setembro!AA264</f>
        <v>0</v>
      </c>
      <c r="AB264" s="24"/>
      <c r="AC264" s="23">
        <f>Setembro!AC264</f>
        <v>0</v>
      </c>
      <c r="AD264" s="23">
        <f>Setembro!AD264</f>
        <v>0</v>
      </c>
    </row>
    <row r="265" spans="2:33" x14ac:dyDescent="0.25">
      <c r="B265" s="23">
        <f>Setembro!B265</f>
        <v>0</v>
      </c>
      <c r="C265" s="23">
        <f>Setembro!C265</f>
        <v>0</v>
      </c>
      <c r="D265" s="24"/>
      <c r="E265" s="23">
        <f>Setembro!E265</f>
        <v>0</v>
      </c>
      <c r="F265" s="23">
        <f>Setembro!F265</f>
        <v>0</v>
      </c>
      <c r="G265" s="24"/>
      <c r="H265" s="23">
        <f>Setembro!H265</f>
        <v>0</v>
      </c>
      <c r="I265" s="23">
        <f>Setembro!I265</f>
        <v>0</v>
      </c>
      <c r="J265" s="24"/>
      <c r="K265" s="23">
        <f>Setembro!K265</f>
        <v>0</v>
      </c>
      <c r="L265" s="23">
        <f>Setembro!L265</f>
        <v>0</v>
      </c>
      <c r="M265" s="24"/>
      <c r="N265" s="23">
        <f>Setembro!N265</f>
        <v>0</v>
      </c>
      <c r="O265" s="23">
        <f>Setembro!O265</f>
        <v>0</v>
      </c>
      <c r="P265" s="24"/>
      <c r="Q265" s="23">
        <f>Setembro!Q265</f>
        <v>0</v>
      </c>
      <c r="R265" s="23">
        <f>Setembro!R265</f>
        <v>0</v>
      </c>
      <c r="S265" s="24"/>
      <c r="T265" s="23">
        <f>Setembro!T265</f>
        <v>0</v>
      </c>
      <c r="U265" s="23">
        <f>Setembro!U265</f>
        <v>0</v>
      </c>
      <c r="V265" s="24"/>
      <c r="W265" s="23">
        <f>Setembro!W265</f>
        <v>0</v>
      </c>
      <c r="X265" s="23">
        <f>Setembro!X265</f>
        <v>0</v>
      </c>
      <c r="Y265" s="24"/>
      <c r="Z265" s="23">
        <f>Setembro!Z265</f>
        <v>0</v>
      </c>
      <c r="AA265" s="23">
        <f>Setembro!AA265</f>
        <v>0</v>
      </c>
      <c r="AB265" s="24"/>
      <c r="AC265" s="23">
        <f>Setembro!AC265</f>
        <v>0</v>
      </c>
      <c r="AD265" s="23">
        <f>Setembro!AD265</f>
        <v>0</v>
      </c>
    </row>
    <row r="266" spans="2:33" x14ac:dyDescent="0.25">
      <c r="B266" s="23">
        <f>Setembro!B266</f>
        <v>0</v>
      </c>
      <c r="C266" s="23">
        <f>Setembro!C266</f>
        <v>0</v>
      </c>
      <c r="D266" s="24"/>
      <c r="E266" s="23">
        <f>Setembro!E266</f>
        <v>0</v>
      </c>
      <c r="F266" s="23">
        <f>Setembro!F266</f>
        <v>0</v>
      </c>
      <c r="G266" s="24"/>
      <c r="H266" s="23">
        <f>Setembro!H266</f>
        <v>0</v>
      </c>
      <c r="I266" s="23">
        <f>Setembro!I266</f>
        <v>0</v>
      </c>
      <c r="J266" s="24"/>
      <c r="K266" s="23">
        <f>Setembro!K266</f>
        <v>0</v>
      </c>
      <c r="L266" s="23">
        <f>Setembro!L266</f>
        <v>0</v>
      </c>
      <c r="M266" s="24"/>
      <c r="N266" s="23">
        <f>Setembro!N266</f>
        <v>0</v>
      </c>
      <c r="O266" s="23">
        <f>Setembro!O266</f>
        <v>0</v>
      </c>
      <c r="P266" s="24"/>
      <c r="Q266" s="23">
        <f>Setembro!Q266</f>
        <v>0</v>
      </c>
      <c r="R266" s="23">
        <f>Setembro!R266</f>
        <v>0</v>
      </c>
      <c r="S266" s="24"/>
      <c r="T266" s="23">
        <f>Setembro!T266</f>
        <v>0</v>
      </c>
      <c r="U266" s="23">
        <f>Setembro!U266</f>
        <v>0</v>
      </c>
      <c r="V266" s="24"/>
      <c r="W266" s="23">
        <f>Setembro!W266</f>
        <v>0</v>
      </c>
      <c r="X266" s="23">
        <f>Setembro!X266</f>
        <v>0</v>
      </c>
      <c r="Y266" s="24"/>
      <c r="Z266" s="23">
        <f>Setembro!Z266</f>
        <v>0</v>
      </c>
      <c r="AA266" s="23">
        <f>Setembro!AA266</f>
        <v>0</v>
      </c>
      <c r="AB266" s="24"/>
      <c r="AC266" s="23">
        <f>Setembro!AC266</f>
        <v>0</v>
      </c>
      <c r="AD266" s="23">
        <f>Setembro!AD266</f>
        <v>0</v>
      </c>
    </row>
    <row r="267" spans="2:33" x14ac:dyDescent="0.25">
      <c r="B267" s="10" t="s">
        <v>98</v>
      </c>
      <c r="C267" s="10" t="s">
        <v>99</v>
      </c>
      <c r="E267" s="10" t="s">
        <v>98</v>
      </c>
      <c r="F267" s="10" t="s">
        <v>99</v>
      </c>
      <c r="H267" s="10" t="s">
        <v>98</v>
      </c>
      <c r="I267" s="10" t="s">
        <v>99</v>
      </c>
      <c r="K267" s="10" t="s">
        <v>98</v>
      </c>
      <c r="L267" s="10" t="s">
        <v>99</v>
      </c>
      <c r="N267" s="10" t="s">
        <v>98</v>
      </c>
      <c r="O267" s="10" t="s">
        <v>99</v>
      </c>
      <c r="Q267" s="10" t="s">
        <v>98</v>
      </c>
      <c r="R267" s="10" t="s">
        <v>99</v>
      </c>
      <c r="T267" s="10" t="s">
        <v>98</v>
      </c>
      <c r="U267" s="10" t="s">
        <v>99</v>
      </c>
      <c r="W267" s="10" t="s">
        <v>98</v>
      </c>
      <c r="X267" s="10" t="s">
        <v>99</v>
      </c>
      <c r="Z267" s="10" t="s">
        <v>98</v>
      </c>
      <c r="AA267" s="10" t="s">
        <v>99</v>
      </c>
      <c r="AC267" s="10" t="s">
        <v>98</v>
      </c>
      <c r="AD267" s="10" t="s">
        <v>99</v>
      </c>
    </row>
    <row r="268" spans="2:33" ht="18" x14ac:dyDescent="0.25">
      <c r="B268" s="9">
        <v>291</v>
      </c>
      <c r="C268" s="34" t="str">
        <f>IF(ISBLANK(Setembro!C268),"",Setembro!C268)</f>
        <v/>
      </c>
      <c r="E268" s="9">
        <v>292</v>
      </c>
      <c r="F268" s="34" t="str">
        <f>IF(ISBLANK(Setembro!F268),"",Setembro!F268)</f>
        <v/>
      </c>
      <c r="H268" s="9">
        <v>293</v>
      </c>
      <c r="I268" s="34" t="str">
        <f>IF(ISBLANK(Setembro!I268),"",Setembro!I268)</f>
        <v/>
      </c>
      <c r="K268" s="9">
        <v>294</v>
      </c>
      <c r="L268" s="34" t="str">
        <f>IF(ISBLANK(Setembro!L268),"",Setembro!L268)</f>
        <v/>
      </c>
      <c r="N268" s="9">
        <v>295</v>
      </c>
      <c r="O268" s="34" t="str">
        <f>IF(ISBLANK(Setembro!O268),"",Setembro!O268)</f>
        <v/>
      </c>
      <c r="Q268" s="9">
        <v>296</v>
      </c>
      <c r="R268" s="34" t="str">
        <f>IF(ISBLANK(Setembro!R268),"",Setembro!R268)</f>
        <v/>
      </c>
      <c r="T268" s="9">
        <v>297</v>
      </c>
      <c r="U268" s="34" t="str">
        <f>IF(ISBLANK(Setembro!U268),"",Setembro!U268)</f>
        <v/>
      </c>
      <c r="W268" s="9">
        <v>298</v>
      </c>
      <c r="X268" s="34" t="str">
        <f>IF(ISBLANK(Setembro!X268),"",Setembro!X268)</f>
        <v/>
      </c>
      <c r="Z268" s="9">
        <v>299</v>
      </c>
      <c r="AA268" s="34" t="str">
        <f>IF(ISBLANK(Setembro!AA268),"",Setembro!AA268)</f>
        <v/>
      </c>
      <c r="AC268" s="9">
        <v>300</v>
      </c>
      <c r="AD268" s="34" t="str">
        <f>IF(ISBLANK(Setembro!AD268),"",Setembro!AD268)</f>
        <v/>
      </c>
      <c r="AE268">
        <f>SUM(C268,F268,I268,L268,O268,R268,U268,X268,AA268,AD268)</f>
        <v>0</v>
      </c>
    </row>
    <row r="269" spans="2:33" x14ac:dyDescent="0.25">
      <c r="B269" s="108" t="s">
        <v>102</v>
      </c>
      <c r="C269" s="108"/>
      <c r="E269" s="108" t="s">
        <v>102</v>
      </c>
      <c r="F269" s="108"/>
      <c r="H269" s="108" t="s">
        <v>102</v>
      </c>
      <c r="I269" s="108"/>
      <c r="K269" s="108" t="s">
        <v>102</v>
      </c>
      <c r="L269" s="108"/>
      <c r="N269" s="108" t="s">
        <v>102</v>
      </c>
      <c r="O269" s="108"/>
      <c r="Q269" s="108" t="s">
        <v>102</v>
      </c>
      <c r="R269" s="108"/>
      <c r="T269" s="108" t="s">
        <v>102</v>
      </c>
      <c r="U269" s="108"/>
      <c r="W269" s="108" t="s">
        <v>102</v>
      </c>
      <c r="X269" s="108"/>
      <c r="Z269" s="108" t="s">
        <v>102</v>
      </c>
      <c r="AA269" s="108"/>
      <c r="AC269" s="108" t="s">
        <v>102</v>
      </c>
      <c r="AD269" s="108"/>
    </row>
    <row r="270" spans="2:33" x14ac:dyDescent="0.25">
      <c r="B270" s="109"/>
      <c r="C270" s="110"/>
      <c r="E270" s="109"/>
      <c r="F270" s="110"/>
      <c r="H270" s="109"/>
      <c r="I270" s="110"/>
      <c r="K270" s="109"/>
      <c r="L270" s="110"/>
      <c r="N270" s="109"/>
      <c r="O270" s="110"/>
      <c r="Q270" s="109"/>
      <c r="R270" s="110"/>
      <c r="T270" s="109"/>
      <c r="U270" s="110"/>
      <c r="W270" s="109"/>
      <c r="X270" s="110"/>
      <c r="Z270" s="109"/>
      <c r="AA270" s="110"/>
      <c r="AC270" s="109"/>
      <c r="AD270" s="110"/>
      <c r="AG270">
        <f>COUNT(B270:AD270)</f>
        <v>0</v>
      </c>
    </row>
    <row r="271" spans="2:33" s="39" customFormat="1" x14ac:dyDescent="0.25">
      <c r="B271" s="43" t="s">
        <v>80</v>
      </c>
      <c r="C271" s="41"/>
      <c r="E271" s="43" t="s">
        <v>80</v>
      </c>
      <c r="F271" s="41"/>
      <c r="H271" s="43" t="s">
        <v>80</v>
      </c>
      <c r="I271" s="41"/>
      <c r="K271" s="43" t="s">
        <v>80</v>
      </c>
      <c r="L271" s="41"/>
      <c r="N271" s="43" t="s">
        <v>80</v>
      </c>
      <c r="O271" s="41"/>
      <c r="Q271" s="43" t="s">
        <v>80</v>
      </c>
      <c r="R271" s="41"/>
      <c r="T271" s="43" t="s">
        <v>80</v>
      </c>
      <c r="U271" s="41"/>
      <c r="W271" s="43" t="s">
        <v>80</v>
      </c>
      <c r="X271" s="41"/>
      <c r="Z271" s="43" t="s">
        <v>80</v>
      </c>
      <c r="AA271" s="41"/>
      <c r="AC271" s="43" t="s">
        <v>80</v>
      </c>
      <c r="AD271" s="41"/>
      <c r="AF271" s="39">
        <f>SUM(C271,F271,I271,L271,O271,R271,U271,X271,AA271,AD271)</f>
        <v>0</v>
      </c>
    </row>
    <row r="272" spans="2:33" x14ac:dyDescent="0.25">
      <c r="B272" s="111" t="s">
        <v>103</v>
      </c>
      <c r="C272" s="111"/>
      <c r="E272" s="111" t="s">
        <v>103</v>
      </c>
      <c r="F272" s="111"/>
      <c r="H272" s="111" t="s">
        <v>103</v>
      </c>
      <c r="I272" s="111"/>
      <c r="K272" s="111" t="s">
        <v>103</v>
      </c>
      <c r="L272" s="111"/>
      <c r="N272" s="111" t="s">
        <v>103</v>
      </c>
      <c r="O272" s="111"/>
      <c r="Q272" s="111" t="s">
        <v>103</v>
      </c>
      <c r="R272" s="111"/>
      <c r="T272" s="111" t="s">
        <v>103</v>
      </c>
      <c r="U272" s="111"/>
      <c r="W272" s="111" t="s">
        <v>103</v>
      </c>
      <c r="X272" s="111"/>
      <c r="Z272" s="111" t="s">
        <v>103</v>
      </c>
      <c r="AA272" s="111"/>
      <c r="AC272" s="111" t="s">
        <v>103</v>
      </c>
      <c r="AD272" s="111"/>
    </row>
    <row r="273" spans="2:33" x14ac:dyDescent="0.25">
      <c r="B273" s="23">
        <f>Setembro!B273</f>
        <v>0</v>
      </c>
      <c r="C273" s="23">
        <f>Setembro!C273</f>
        <v>0</v>
      </c>
      <c r="D273" s="24"/>
      <c r="E273" s="23">
        <f>Setembro!E273</f>
        <v>0</v>
      </c>
      <c r="F273" s="23">
        <f>Setembro!F273</f>
        <v>0</v>
      </c>
      <c r="G273" s="24"/>
      <c r="H273" s="23">
        <f>Setembro!H273</f>
        <v>0</v>
      </c>
      <c r="I273" s="23">
        <f>Setembro!I273</f>
        <v>0</v>
      </c>
      <c r="J273" s="24"/>
      <c r="K273" s="23">
        <f>Setembro!K273</f>
        <v>0</v>
      </c>
      <c r="L273" s="23">
        <f>Setembro!L273</f>
        <v>0</v>
      </c>
      <c r="M273" s="24"/>
      <c r="N273" s="23">
        <f>Setembro!N273</f>
        <v>0</v>
      </c>
      <c r="O273" s="23">
        <f>Setembro!O273</f>
        <v>0</v>
      </c>
      <c r="P273" s="24"/>
      <c r="Q273" s="23">
        <f>Setembro!Q273</f>
        <v>0</v>
      </c>
      <c r="R273" s="23">
        <f>Setembro!R273</f>
        <v>0</v>
      </c>
      <c r="S273" s="24"/>
      <c r="T273" s="23">
        <f>Setembro!T273</f>
        <v>0</v>
      </c>
      <c r="U273" s="23">
        <f>Setembro!U273</f>
        <v>0</v>
      </c>
      <c r="V273" s="24"/>
      <c r="W273" s="23">
        <f>Setembro!W273</f>
        <v>0</v>
      </c>
      <c r="X273" s="23">
        <f>Setembro!X273</f>
        <v>0</v>
      </c>
      <c r="Y273" s="24"/>
      <c r="Z273" s="23">
        <f>Setembro!Z273</f>
        <v>0</v>
      </c>
      <c r="AA273" s="23">
        <f>Setembro!AA273</f>
        <v>0</v>
      </c>
      <c r="AB273" s="24"/>
      <c r="AC273" s="23">
        <f>Setembro!AC273</f>
        <v>0</v>
      </c>
      <c r="AD273" s="23">
        <f>Setembro!AD273</f>
        <v>0</v>
      </c>
    </row>
    <row r="274" spans="2:33" x14ac:dyDescent="0.25">
      <c r="B274" s="23">
        <f>Setembro!B274</f>
        <v>0</v>
      </c>
      <c r="C274" s="23">
        <f>Setembro!C274</f>
        <v>0</v>
      </c>
      <c r="D274" s="24"/>
      <c r="E274" s="23">
        <f>Setembro!E274</f>
        <v>0</v>
      </c>
      <c r="F274" s="23">
        <f>Setembro!F274</f>
        <v>0</v>
      </c>
      <c r="G274" s="24"/>
      <c r="H274" s="23">
        <f>Setembro!H274</f>
        <v>0</v>
      </c>
      <c r="I274" s="23">
        <f>Setembro!I274</f>
        <v>0</v>
      </c>
      <c r="J274" s="24"/>
      <c r="K274" s="23">
        <f>Setembro!K274</f>
        <v>0</v>
      </c>
      <c r="L274" s="23">
        <f>Setembro!L274</f>
        <v>0</v>
      </c>
      <c r="M274" s="24"/>
      <c r="N274" s="23">
        <f>Setembro!N274</f>
        <v>0</v>
      </c>
      <c r="O274" s="23">
        <f>Setembro!O274</f>
        <v>0</v>
      </c>
      <c r="P274" s="24"/>
      <c r="Q274" s="23">
        <f>Setembro!Q274</f>
        <v>0</v>
      </c>
      <c r="R274" s="23">
        <f>Setembro!R274</f>
        <v>0</v>
      </c>
      <c r="S274" s="24"/>
      <c r="T274" s="23">
        <f>Setembro!T274</f>
        <v>0</v>
      </c>
      <c r="U274" s="23">
        <f>Setembro!U274</f>
        <v>0</v>
      </c>
      <c r="V274" s="24"/>
      <c r="W274" s="23">
        <f>Setembro!W274</f>
        <v>0</v>
      </c>
      <c r="X274" s="23">
        <f>Setembro!X274</f>
        <v>0</v>
      </c>
      <c r="Y274" s="24"/>
      <c r="Z274" s="23">
        <f>Setembro!Z274</f>
        <v>0</v>
      </c>
      <c r="AA274" s="23">
        <f>Setembro!AA274</f>
        <v>0</v>
      </c>
      <c r="AB274" s="24"/>
      <c r="AC274" s="23">
        <f>Setembro!AC274</f>
        <v>0</v>
      </c>
      <c r="AD274" s="23">
        <f>Setembro!AD274</f>
        <v>0</v>
      </c>
    </row>
    <row r="275" spans="2:33" x14ac:dyDescent="0.25">
      <c r="B275" s="23">
        <f>Setembro!B275</f>
        <v>0</v>
      </c>
      <c r="C275" s="23">
        <f>Setembro!C275</f>
        <v>0</v>
      </c>
      <c r="D275" s="24"/>
      <c r="E275" s="23">
        <f>Setembro!E275</f>
        <v>0</v>
      </c>
      <c r="F275" s="23">
        <f>Setembro!F275</f>
        <v>0</v>
      </c>
      <c r="G275" s="24"/>
      <c r="H275" s="23">
        <f>Setembro!H275</f>
        <v>0</v>
      </c>
      <c r="I275" s="23">
        <f>Setembro!I275</f>
        <v>0</v>
      </c>
      <c r="J275" s="24"/>
      <c r="K275" s="23">
        <f>Setembro!K275</f>
        <v>0</v>
      </c>
      <c r="L275" s="23">
        <f>Setembro!L275</f>
        <v>0</v>
      </c>
      <c r="M275" s="24"/>
      <c r="N275" s="23">
        <f>Setembro!N275</f>
        <v>0</v>
      </c>
      <c r="O275" s="23">
        <f>Setembro!O275</f>
        <v>0</v>
      </c>
      <c r="P275" s="24"/>
      <c r="Q275" s="23">
        <f>Setembro!Q275</f>
        <v>0</v>
      </c>
      <c r="R275" s="23">
        <f>Setembro!R275</f>
        <v>0</v>
      </c>
      <c r="S275" s="24"/>
      <c r="T275" s="23">
        <f>Setembro!T275</f>
        <v>0</v>
      </c>
      <c r="U275" s="23">
        <f>Setembro!U275</f>
        <v>0</v>
      </c>
      <c r="V275" s="24"/>
      <c r="W275" s="23">
        <f>Setembro!W275</f>
        <v>0</v>
      </c>
      <c r="X275" s="23">
        <f>Setembro!X275</f>
        <v>0</v>
      </c>
      <c r="Y275" s="24"/>
      <c r="Z275" s="23">
        <f>Setembro!Z275</f>
        <v>0</v>
      </c>
      <c r="AA275" s="23">
        <f>Setembro!AA275</f>
        <v>0</v>
      </c>
      <c r="AB275" s="24"/>
      <c r="AC275" s="23">
        <f>Setembro!AC275</f>
        <v>0</v>
      </c>
      <c r="AD275" s="23">
        <f>Setembro!AD275</f>
        <v>0</v>
      </c>
    </row>
    <row r="276" spans="2:33" x14ac:dyDescent="0.25">
      <c r="B276" s="10" t="s">
        <v>98</v>
      </c>
      <c r="C276" s="10" t="s">
        <v>99</v>
      </c>
      <c r="E276" s="10" t="s">
        <v>98</v>
      </c>
      <c r="F276" s="10" t="s">
        <v>99</v>
      </c>
      <c r="H276" s="10" t="s">
        <v>98</v>
      </c>
      <c r="I276" s="10" t="s">
        <v>99</v>
      </c>
      <c r="K276" s="10" t="s">
        <v>98</v>
      </c>
      <c r="L276" s="10" t="s">
        <v>99</v>
      </c>
      <c r="N276" s="10" t="s">
        <v>98</v>
      </c>
      <c r="O276" s="10" t="s">
        <v>99</v>
      </c>
      <c r="Q276" s="10" t="s">
        <v>98</v>
      </c>
      <c r="R276" s="10" t="s">
        <v>99</v>
      </c>
      <c r="T276" s="10" t="s">
        <v>98</v>
      </c>
      <c r="U276" s="10" t="s">
        <v>99</v>
      </c>
      <c r="W276" s="10" t="s">
        <v>98</v>
      </c>
      <c r="X276" s="10" t="s">
        <v>99</v>
      </c>
      <c r="Z276" s="10" t="s">
        <v>98</v>
      </c>
      <c r="AA276" s="10" t="s">
        <v>99</v>
      </c>
      <c r="AC276" s="10" t="s">
        <v>98</v>
      </c>
      <c r="AD276" s="10" t="s">
        <v>99</v>
      </c>
    </row>
    <row r="277" spans="2:33" ht="18" x14ac:dyDescent="0.25">
      <c r="B277" s="9">
        <v>301</v>
      </c>
      <c r="C277" s="34" t="str">
        <f>IF(ISBLANK(Setembro!C277),"",Setembro!C277)</f>
        <v/>
      </c>
      <c r="E277" s="9">
        <v>302</v>
      </c>
      <c r="F277" s="34" t="str">
        <f>IF(ISBLANK(Setembro!F277),"",Setembro!F277)</f>
        <v/>
      </c>
      <c r="H277" s="9">
        <v>303</v>
      </c>
      <c r="I277" s="34" t="str">
        <f>IF(ISBLANK(Setembro!I277),"",Setembro!I277)</f>
        <v/>
      </c>
      <c r="K277" s="9">
        <v>304</v>
      </c>
      <c r="L277" s="34" t="str">
        <f>IF(ISBLANK(Setembro!L277),"",Setembro!L277)</f>
        <v/>
      </c>
      <c r="N277" s="9">
        <v>305</v>
      </c>
      <c r="O277" s="34" t="str">
        <f>IF(ISBLANK(Setembro!O277),"",Setembro!O277)</f>
        <v/>
      </c>
      <c r="Q277" s="9">
        <v>306</v>
      </c>
      <c r="R277" s="34" t="str">
        <f>IF(ISBLANK(Setembro!R277),"",Setembro!R277)</f>
        <v/>
      </c>
      <c r="T277" s="9">
        <v>307</v>
      </c>
      <c r="U277" s="34" t="str">
        <f>IF(ISBLANK(Setembro!U277),"",Setembro!U277)</f>
        <v/>
      </c>
      <c r="W277" s="9">
        <v>308</v>
      </c>
      <c r="X277" s="34" t="str">
        <f>IF(ISBLANK(Setembro!X277),"",Setembro!X277)</f>
        <v/>
      </c>
      <c r="Z277" s="9">
        <v>309</v>
      </c>
      <c r="AA277" s="34" t="str">
        <f>IF(ISBLANK(Setembro!AA277),"",Setembro!AA277)</f>
        <v/>
      </c>
      <c r="AC277" s="9">
        <v>310</v>
      </c>
      <c r="AD277" s="34" t="str">
        <f>IF(ISBLANK(Setembro!AD277),"",Setembro!AD277)</f>
        <v/>
      </c>
      <c r="AE277">
        <f>SUM(C277,F277,I277,L277,O277,R277,U277,X277,AA277,AD277)</f>
        <v>0</v>
      </c>
    </row>
    <row r="278" spans="2:33" x14ac:dyDescent="0.25">
      <c r="B278" s="108" t="s">
        <v>102</v>
      </c>
      <c r="C278" s="108"/>
      <c r="E278" s="108" t="s">
        <v>102</v>
      </c>
      <c r="F278" s="108"/>
      <c r="H278" s="108" t="s">
        <v>102</v>
      </c>
      <c r="I278" s="108"/>
      <c r="K278" s="108" t="s">
        <v>102</v>
      </c>
      <c r="L278" s="108"/>
      <c r="N278" s="108" t="s">
        <v>102</v>
      </c>
      <c r="O278" s="108"/>
      <c r="Q278" s="108" t="s">
        <v>102</v>
      </c>
      <c r="R278" s="108"/>
      <c r="T278" s="108" t="s">
        <v>102</v>
      </c>
      <c r="U278" s="108"/>
      <c r="W278" s="108" t="s">
        <v>102</v>
      </c>
      <c r="X278" s="108"/>
      <c r="Z278" s="108" t="s">
        <v>102</v>
      </c>
      <c r="AA278" s="108"/>
      <c r="AC278" s="108" t="s">
        <v>102</v>
      </c>
      <c r="AD278" s="108"/>
    </row>
    <row r="279" spans="2:33" x14ac:dyDescent="0.25">
      <c r="B279" s="109"/>
      <c r="C279" s="110"/>
      <c r="E279" s="109"/>
      <c r="F279" s="110"/>
      <c r="H279" s="109"/>
      <c r="I279" s="110"/>
      <c r="K279" s="109"/>
      <c r="L279" s="110"/>
      <c r="N279" s="109"/>
      <c r="O279" s="110"/>
      <c r="Q279" s="109"/>
      <c r="R279" s="110"/>
      <c r="T279" s="109"/>
      <c r="U279" s="110"/>
      <c r="W279" s="109"/>
      <c r="X279" s="110"/>
      <c r="Z279" s="109"/>
      <c r="AA279" s="110"/>
      <c r="AC279" s="109"/>
      <c r="AD279" s="110"/>
      <c r="AG279">
        <f>COUNT(B279:AD279)</f>
        <v>0</v>
      </c>
    </row>
    <row r="280" spans="2:33" s="39" customFormat="1" x14ac:dyDescent="0.25">
      <c r="B280" s="43" t="s">
        <v>80</v>
      </c>
      <c r="C280" s="41"/>
      <c r="E280" s="43" t="s">
        <v>80</v>
      </c>
      <c r="F280" s="41"/>
      <c r="H280" s="43" t="s">
        <v>80</v>
      </c>
      <c r="I280" s="41"/>
      <c r="K280" s="43" t="s">
        <v>80</v>
      </c>
      <c r="L280" s="41"/>
      <c r="N280" s="43" t="s">
        <v>80</v>
      </c>
      <c r="O280" s="41"/>
      <c r="Q280" s="43" t="s">
        <v>80</v>
      </c>
      <c r="R280" s="41"/>
      <c r="T280" s="43" t="s">
        <v>80</v>
      </c>
      <c r="U280" s="41"/>
      <c r="W280" s="43" t="s">
        <v>80</v>
      </c>
      <c r="X280" s="41"/>
      <c r="Z280" s="43" t="s">
        <v>80</v>
      </c>
      <c r="AA280" s="41"/>
      <c r="AC280" s="43" t="s">
        <v>80</v>
      </c>
      <c r="AD280" s="41"/>
      <c r="AF280" s="39">
        <f>SUM(C280,F280,I280,L280,O280,R280,U280,X280,AA280,AD280)</f>
        <v>0</v>
      </c>
    </row>
    <row r="281" spans="2:33" x14ac:dyDescent="0.25">
      <c r="B281" s="111" t="s">
        <v>103</v>
      </c>
      <c r="C281" s="111"/>
      <c r="E281" s="111" t="s">
        <v>103</v>
      </c>
      <c r="F281" s="111"/>
      <c r="H281" s="111" t="s">
        <v>103</v>
      </c>
      <c r="I281" s="111"/>
      <c r="K281" s="111" t="s">
        <v>103</v>
      </c>
      <c r="L281" s="111"/>
      <c r="N281" s="111" t="s">
        <v>103</v>
      </c>
      <c r="O281" s="111"/>
      <c r="Q281" s="111" t="s">
        <v>103</v>
      </c>
      <c r="R281" s="111"/>
      <c r="T281" s="111" t="s">
        <v>103</v>
      </c>
      <c r="U281" s="111"/>
      <c r="W281" s="111" t="s">
        <v>103</v>
      </c>
      <c r="X281" s="111"/>
      <c r="Z281" s="111" t="s">
        <v>103</v>
      </c>
      <c r="AA281" s="111"/>
      <c r="AC281" s="111" t="s">
        <v>103</v>
      </c>
      <c r="AD281" s="111"/>
    </row>
    <row r="282" spans="2:33" x14ac:dyDescent="0.25">
      <c r="B282" s="23">
        <f>Setembro!B282</f>
        <v>0</v>
      </c>
      <c r="C282" s="23">
        <f>Setembro!C282</f>
        <v>0</v>
      </c>
      <c r="D282" s="24"/>
      <c r="E282" s="23">
        <f>Setembro!E282</f>
        <v>0</v>
      </c>
      <c r="F282" s="23">
        <f>Setembro!F282</f>
        <v>0</v>
      </c>
      <c r="G282" s="24"/>
      <c r="H282" s="23">
        <f>Setembro!H282</f>
        <v>0</v>
      </c>
      <c r="I282" s="23">
        <f>Setembro!I282</f>
        <v>0</v>
      </c>
      <c r="J282" s="24"/>
      <c r="K282" s="23">
        <f>Setembro!K282</f>
        <v>0</v>
      </c>
      <c r="L282" s="23">
        <f>Setembro!L282</f>
        <v>0</v>
      </c>
      <c r="M282" s="24"/>
      <c r="N282" s="23">
        <f>Setembro!N282</f>
        <v>0</v>
      </c>
      <c r="O282" s="23">
        <f>Setembro!O282</f>
        <v>0</v>
      </c>
      <c r="P282" s="24"/>
      <c r="Q282" s="23">
        <f>Setembro!Q282</f>
        <v>0</v>
      </c>
      <c r="R282" s="23">
        <f>Setembro!R282</f>
        <v>0</v>
      </c>
      <c r="S282" s="24"/>
      <c r="T282" s="23">
        <f>Setembro!T282</f>
        <v>0</v>
      </c>
      <c r="U282" s="23">
        <f>Setembro!U282</f>
        <v>0</v>
      </c>
      <c r="V282" s="24"/>
      <c r="W282" s="23">
        <f>Setembro!W282</f>
        <v>0</v>
      </c>
      <c r="X282" s="23">
        <f>Setembro!X282</f>
        <v>0</v>
      </c>
      <c r="Y282" s="24"/>
      <c r="Z282" s="23">
        <f>Setembro!Z282</f>
        <v>0</v>
      </c>
      <c r="AA282" s="23">
        <f>Setembro!AA282</f>
        <v>0</v>
      </c>
      <c r="AB282" s="24"/>
      <c r="AC282" s="23">
        <f>Setembro!AC282</f>
        <v>0</v>
      </c>
      <c r="AD282" s="23">
        <f>Setembro!AD282</f>
        <v>0</v>
      </c>
    </row>
    <row r="283" spans="2:33" x14ac:dyDescent="0.25">
      <c r="B283" s="23">
        <f>Setembro!B283</f>
        <v>0</v>
      </c>
      <c r="C283" s="23">
        <f>Setembro!C283</f>
        <v>0</v>
      </c>
      <c r="D283" s="24"/>
      <c r="E283" s="23">
        <f>Setembro!E283</f>
        <v>0</v>
      </c>
      <c r="F283" s="23">
        <f>Setembro!F283</f>
        <v>0</v>
      </c>
      <c r="G283" s="24"/>
      <c r="H283" s="23">
        <f>Setembro!H283</f>
        <v>0</v>
      </c>
      <c r="I283" s="23">
        <f>Setembro!I283</f>
        <v>0</v>
      </c>
      <c r="J283" s="24"/>
      <c r="K283" s="23">
        <f>Setembro!K283</f>
        <v>0</v>
      </c>
      <c r="L283" s="23">
        <f>Setembro!L283</f>
        <v>0</v>
      </c>
      <c r="M283" s="24"/>
      <c r="N283" s="23">
        <f>Setembro!N283</f>
        <v>0</v>
      </c>
      <c r="O283" s="23">
        <f>Setembro!O283</f>
        <v>0</v>
      </c>
      <c r="P283" s="24"/>
      <c r="Q283" s="23">
        <f>Setembro!Q283</f>
        <v>0</v>
      </c>
      <c r="R283" s="23">
        <f>Setembro!R283</f>
        <v>0</v>
      </c>
      <c r="S283" s="24"/>
      <c r="T283" s="23">
        <f>Setembro!T283</f>
        <v>0</v>
      </c>
      <c r="U283" s="23">
        <f>Setembro!U283</f>
        <v>0</v>
      </c>
      <c r="V283" s="24"/>
      <c r="W283" s="23">
        <f>Setembro!W283</f>
        <v>0</v>
      </c>
      <c r="X283" s="23">
        <f>Setembro!X283</f>
        <v>0</v>
      </c>
      <c r="Y283" s="24"/>
      <c r="Z283" s="23">
        <f>Setembro!Z283</f>
        <v>0</v>
      </c>
      <c r="AA283" s="23">
        <f>Setembro!AA283</f>
        <v>0</v>
      </c>
      <c r="AB283" s="24"/>
      <c r="AC283" s="23">
        <f>Setembro!AC283</f>
        <v>0</v>
      </c>
      <c r="AD283" s="23">
        <f>Setembro!AD283</f>
        <v>0</v>
      </c>
    </row>
    <row r="284" spans="2:33" x14ac:dyDescent="0.25">
      <c r="B284" s="23">
        <f>Setembro!B284</f>
        <v>0</v>
      </c>
      <c r="C284" s="23">
        <f>Setembro!C284</f>
        <v>0</v>
      </c>
      <c r="D284" s="24"/>
      <c r="E284" s="23">
        <f>Setembro!E284</f>
        <v>0</v>
      </c>
      <c r="F284" s="23">
        <f>Setembro!F284</f>
        <v>0</v>
      </c>
      <c r="G284" s="24"/>
      <c r="H284" s="23">
        <f>Setembro!H284</f>
        <v>0</v>
      </c>
      <c r="I284" s="23">
        <f>Setembro!I284</f>
        <v>0</v>
      </c>
      <c r="J284" s="24"/>
      <c r="K284" s="23">
        <f>Setembro!K284</f>
        <v>0</v>
      </c>
      <c r="L284" s="23">
        <f>Setembro!L284</f>
        <v>0</v>
      </c>
      <c r="M284" s="24"/>
      <c r="N284" s="23">
        <f>Setembro!N284</f>
        <v>0</v>
      </c>
      <c r="O284" s="23">
        <f>Setembro!O284</f>
        <v>0</v>
      </c>
      <c r="P284" s="24"/>
      <c r="Q284" s="23">
        <f>Setembro!Q284</f>
        <v>0</v>
      </c>
      <c r="R284" s="23">
        <f>Setembro!R284</f>
        <v>0</v>
      </c>
      <c r="S284" s="24"/>
      <c r="T284" s="23">
        <f>Setembro!T284</f>
        <v>0</v>
      </c>
      <c r="U284" s="23">
        <f>Setembro!U284</f>
        <v>0</v>
      </c>
      <c r="V284" s="24"/>
      <c r="W284" s="23">
        <f>Setembro!W284</f>
        <v>0</v>
      </c>
      <c r="X284" s="23">
        <f>Setembro!X284</f>
        <v>0</v>
      </c>
      <c r="Y284" s="24"/>
      <c r="Z284" s="23">
        <f>Setembro!Z284</f>
        <v>0</v>
      </c>
      <c r="AA284" s="23">
        <f>Setembro!AA284</f>
        <v>0</v>
      </c>
      <c r="AB284" s="24"/>
      <c r="AC284" s="23">
        <f>Setembro!AC284</f>
        <v>0</v>
      </c>
      <c r="AD284" s="23">
        <f>Setembro!AD284</f>
        <v>0</v>
      </c>
    </row>
    <row r="285" spans="2:33" x14ac:dyDescent="0.25">
      <c r="B285" s="10" t="s">
        <v>98</v>
      </c>
      <c r="C285" s="10" t="s">
        <v>99</v>
      </c>
      <c r="E285" s="10" t="s">
        <v>98</v>
      </c>
      <c r="F285" s="10" t="s">
        <v>99</v>
      </c>
      <c r="H285" s="10" t="s">
        <v>98</v>
      </c>
      <c r="I285" s="10" t="s">
        <v>99</v>
      </c>
      <c r="K285" s="10" t="s">
        <v>98</v>
      </c>
      <c r="L285" s="10" t="s">
        <v>99</v>
      </c>
      <c r="N285" s="10" t="s">
        <v>98</v>
      </c>
      <c r="O285" s="10" t="s">
        <v>99</v>
      </c>
      <c r="Q285" s="10" t="s">
        <v>98</v>
      </c>
      <c r="R285" s="10" t="s">
        <v>99</v>
      </c>
      <c r="T285" s="10" t="s">
        <v>98</v>
      </c>
      <c r="U285" s="10" t="s">
        <v>99</v>
      </c>
      <c r="W285" s="10" t="s">
        <v>98</v>
      </c>
      <c r="X285" s="10" t="s">
        <v>99</v>
      </c>
      <c r="Z285" s="10" t="s">
        <v>98</v>
      </c>
      <c r="AA285" s="10" t="s">
        <v>99</v>
      </c>
      <c r="AC285" s="10" t="s">
        <v>98</v>
      </c>
      <c r="AD285" s="10" t="s">
        <v>99</v>
      </c>
    </row>
    <row r="286" spans="2:33" ht="18" x14ac:dyDescent="0.25">
      <c r="B286" s="9">
        <v>311</v>
      </c>
      <c r="C286" s="34" t="str">
        <f>IF(ISBLANK(Setembro!C286),"",Setembro!C286)</f>
        <v/>
      </c>
      <c r="E286" s="9">
        <v>312</v>
      </c>
      <c r="F286" s="34" t="str">
        <f>IF(ISBLANK(Setembro!F286),"",Setembro!F286)</f>
        <v/>
      </c>
      <c r="H286" s="9">
        <v>313</v>
      </c>
      <c r="I286" s="34" t="str">
        <f>IF(ISBLANK(Setembro!I286),"",Setembro!I286)</f>
        <v/>
      </c>
      <c r="K286" s="9">
        <v>314</v>
      </c>
      <c r="L286" s="34" t="str">
        <f>IF(ISBLANK(Setembro!L286),"",Setembro!L286)</f>
        <v/>
      </c>
      <c r="N286" s="9">
        <v>315</v>
      </c>
      <c r="O286" s="34" t="str">
        <f>IF(ISBLANK(Setembro!O286),"",Setembro!O286)</f>
        <v/>
      </c>
      <c r="Q286" s="9">
        <v>316</v>
      </c>
      <c r="R286" s="34" t="str">
        <f>IF(ISBLANK(Setembro!R286),"",Setembro!R286)</f>
        <v/>
      </c>
      <c r="T286" s="9">
        <v>317</v>
      </c>
      <c r="U286" s="34" t="str">
        <f>IF(ISBLANK(Setembro!U286),"",Setembro!U286)</f>
        <v/>
      </c>
      <c r="W286" s="9">
        <v>318</v>
      </c>
      <c r="X286" s="34" t="str">
        <f>IF(ISBLANK(Setembro!X286),"",Setembro!X286)</f>
        <v/>
      </c>
      <c r="Z286" s="9">
        <v>319</v>
      </c>
      <c r="AA286" s="34" t="str">
        <f>IF(ISBLANK(Setembro!AA286),"",Setembro!AA286)</f>
        <v/>
      </c>
      <c r="AC286" s="9">
        <v>320</v>
      </c>
      <c r="AD286" s="34" t="str">
        <f>IF(ISBLANK(Setembro!AD286),"",Setembro!AD286)</f>
        <v/>
      </c>
      <c r="AE286">
        <f>SUM(C286,F286,I286,L286,O286,R286,U286,X286,AA286,AD286)</f>
        <v>0</v>
      </c>
    </row>
    <row r="287" spans="2:33" x14ac:dyDescent="0.25">
      <c r="B287" s="108" t="s">
        <v>102</v>
      </c>
      <c r="C287" s="108"/>
      <c r="E287" s="108" t="s">
        <v>102</v>
      </c>
      <c r="F287" s="108"/>
      <c r="H287" s="108" t="s">
        <v>102</v>
      </c>
      <c r="I287" s="108"/>
      <c r="K287" s="108" t="s">
        <v>102</v>
      </c>
      <c r="L287" s="108"/>
      <c r="N287" s="108" t="s">
        <v>102</v>
      </c>
      <c r="O287" s="108"/>
      <c r="Q287" s="108" t="s">
        <v>102</v>
      </c>
      <c r="R287" s="108"/>
      <c r="T287" s="108" t="s">
        <v>102</v>
      </c>
      <c r="U287" s="108"/>
      <c r="W287" s="108" t="s">
        <v>102</v>
      </c>
      <c r="X287" s="108"/>
      <c r="Z287" s="108" t="s">
        <v>102</v>
      </c>
      <c r="AA287" s="108"/>
      <c r="AC287" s="108" t="s">
        <v>102</v>
      </c>
      <c r="AD287" s="108"/>
    </row>
    <row r="288" spans="2:33" x14ac:dyDescent="0.25">
      <c r="B288" s="109"/>
      <c r="C288" s="110"/>
      <c r="E288" s="109"/>
      <c r="F288" s="110"/>
      <c r="H288" s="109"/>
      <c r="I288" s="110"/>
      <c r="K288" s="109"/>
      <c r="L288" s="110"/>
      <c r="N288" s="109"/>
      <c r="O288" s="110"/>
      <c r="Q288" s="109"/>
      <c r="R288" s="110"/>
      <c r="T288" s="109"/>
      <c r="U288" s="110"/>
      <c r="W288" s="109"/>
      <c r="X288" s="110"/>
      <c r="Z288" s="109"/>
      <c r="AA288" s="110"/>
      <c r="AC288" s="109"/>
      <c r="AD288" s="110"/>
      <c r="AG288">
        <f>COUNT(B288:AD288)</f>
        <v>0</v>
      </c>
    </row>
    <row r="289" spans="2:33" s="39" customFormat="1" x14ac:dyDescent="0.25">
      <c r="B289" s="43" t="s">
        <v>80</v>
      </c>
      <c r="C289" s="41"/>
      <c r="E289" s="43" t="s">
        <v>80</v>
      </c>
      <c r="F289" s="41"/>
      <c r="H289" s="43" t="s">
        <v>80</v>
      </c>
      <c r="I289" s="41"/>
      <c r="K289" s="43" t="s">
        <v>80</v>
      </c>
      <c r="L289" s="41"/>
      <c r="N289" s="43" t="s">
        <v>80</v>
      </c>
      <c r="O289" s="41"/>
      <c r="Q289" s="43" t="s">
        <v>80</v>
      </c>
      <c r="R289" s="41"/>
      <c r="T289" s="43" t="s">
        <v>80</v>
      </c>
      <c r="U289" s="41"/>
      <c r="W289" s="43" t="s">
        <v>80</v>
      </c>
      <c r="X289" s="41"/>
      <c r="Z289" s="43" t="s">
        <v>80</v>
      </c>
      <c r="AA289" s="41"/>
      <c r="AC289" s="43" t="s">
        <v>80</v>
      </c>
      <c r="AD289" s="41"/>
      <c r="AF289" s="39">
        <f>SUM(C289,F289,I289,L289,O289,R289,U289,X289,AA289,AD289)</f>
        <v>0</v>
      </c>
    </row>
    <row r="290" spans="2:33" x14ac:dyDescent="0.25">
      <c r="B290" s="111" t="s">
        <v>103</v>
      </c>
      <c r="C290" s="111"/>
      <c r="E290" s="111" t="s">
        <v>103</v>
      </c>
      <c r="F290" s="111"/>
      <c r="H290" s="111" t="s">
        <v>103</v>
      </c>
      <c r="I290" s="111"/>
      <c r="K290" s="111" t="s">
        <v>103</v>
      </c>
      <c r="L290" s="111"/>
      <c r="N290" s="111" t="s">
        <v>103</v>
      </c>
      <c r="O290" s="111"/>
      <c r="Q290" s="111" t="s">
        <v>103</v>
      </c>
      <c r="R290" s="111"/>
      <c r="T290" s="111" t="s">
        <v>103</v>
      </c>
      <c r="U290" s="111"/>
      <c r="W290" s="111" t="s">
        <v>103</v>
      </c>
      <c r="X290" s="111"/>
      <c r="Z290" s="111" t="s">
        <v>103</v>
      </c>
      <c r="AA290" s="111"/>
      <c r="AC290" s="111" t="s">
        <v>103</v>
      </c>
      <c r="AD290" s="111"/>
    </row>
    <row r="291" spans="2:33" x14ac:dyDescent="0.25">
      <c r="B291" s="23">
        <f>Setembro!B291</f>
        <v>0</v>
      </c>
      <c r="C291" s="23">
        <f>Setembro!C291</f>
        <v>0</v>
      </c>
      <c r="D291" s="24"/>
      <c r="E291" s="23">
        <f>Setembro!E291</f>
        <v>0</v>
      </c>
      <c r="F291" s="23">
        <f>Setembro!F291</f>
        <v>0</v>
      </c>
      <c r="G291" s="24"/>
      <c r="H291" s="23">
        <f>Setembro!H291</f>
        <v>0</v>
      </c>
      <c r="I291" s="23">
        <f>Setembro!I291</f>
        <v>0</v>
      </c>
      <c r="J291" s="24"/>
      <c r="K291" s="23">
        <f>Setembro!K291</f>
        <v>0</v>
      </c>
      <c r="L291" s="23">
        <f>Setembro!L291</f>
        <v>0</v>
      </c>
      <c r="M291" s="24"/>
      <c r="N291" s="23">
        <f>Setembro!N291</f>
        <v>0</v>
      </c>
      <c r="O291" s="23">
        <f>Setembro!O291</f>
        <v>0</v>
      </c>
      <c r="P291" s="24"/>
      <c r="Q291" s="23">
        <f>Setembro!Q291</f>
        <v>0</v>
      </c>
      <c r="R291" s="23">
        <f>Setembro!R291</f>
        <v>0</v>
      </c>
      <c r="S291" s="24"/>
      <c r="T291" s="23">
        <f>Setembro!T291</f>
        <v>0</v>
      </c>
      <c r="U291" s="23">
        <f>Setembro!U291</f>
        <v>0</v>
      </c>
      <c r="V291" s="24"/>
      <c r="W291" s="23">
        <f>Setembro!W291</f>
        <v>0</v>
      </c>
      <c r="X291" s="23">
        <f>Setembro!X291</f>
        <v>0</v>
      </c>
      <c r="Y291" s="24"/>
      <c r="Z291" s="23">
        <f>Setembro!Z291</f>
        <v>0</v>
      </c>
      <c r="AA291" s="23">
        <f>Setembro!AA291</f>
        <v>0</v>
      </c>
      <c r="AB291" s="24"/>
      <c r="AC291" s="23">
        <f>Setembro!AC291</f>
        <v>0</v>
      </c>
      <c r="AD291" s="23">
        <f>Setembro!AD291</f>
        <v>0</v>
      </c>
    </row>
    <row r="292" spans="2:33" x14ac:dyDescent="0.25">
      <c r="B292" s="23">
        <f>Setembro!B292</f>
        <v>0</v>
      </c>
      <c r="C292" s="23">
        <f>Setembro!C292</f>
        <v>0</v>
      </c>
      <c r="D292" s="24"/>
      <c r="E292" s="23">
        <f>Setembro!E292</f>
        <v>0</v>
      </c>
      <c r="F292" s="23">
        <f>Setembro!F292</f>
        <v>0</v>
      </c>
      <c r="G292" s="24"/>
      <c r="H292" s="23">
        <f>Setembro!H292</f>
        <v>0</v>
      </c>
      <c r="I292" s="23">
        <f>Setembro!I292</f>
        <v>0</v>
      </c>
      <c r="J292" s="24"/>
      <c r="K292" s="23">
        <f>Setembro!K292</f>
        <v>0</v>
      </c>
      <c r="L292" s="23">
        <f>Setembro!L292</f>
        <v>0</v>
      </c>
      <c r="M292" s="24"/>
      <c r="N292" s="23">
        <f>Setembro!N292</f>
        <v>0</v>
      </c>
      <c r="O292" s="23">
        <f>Setembro!O292</f>
        <v>0</v>
      </c>
      <c r="P292" s="24"/>
      <c r="Q292" s="23">
        <f>Setembro!Q292</f>
        <v>0</v>
      </c>
      <c r="R292" s="23">
        <f>Setembro!R292</f>
        <v>0</v>
      </c>
      <c r="S292" s="24"/>
      <c r="T292" s="23">
        <f>Setembro!T292</f>
        <v>0</v>
      </c>
      <c r="U292" s="23">
        <f>Setembro!U292</f>
        <v>0</v>
      </c>
      <c r="V292" s="24"/>
      <c r="W292" s="23">
        <f>Setembro!W292</f>
        <v>0</v>
      </c>
      <c r="X292" s="23">
        <f>Setembro!X292</f>
        <v>0</v>
      </c>
      <c r="Y292" s="24"/>
      <c r="Z292" s="23">
        <f>Setembro!Z292</f>
        <v>0</v>
      </c>
      <c r="AA292" s="23">
        <f>Setembro!AA292</f>
        <v>0</v>
      </c>
      <c r="AB292" s="24"/>
      <c r="AC292" s="23">
        <f>Setembro!AC292</f>
        <v>0</v>
      </c>
      <c r="AD292" s="23">
        <f>Setembro!AD292</f>
        <v>0</v>
      </c>
    </row>
    <row r="293" spans="2:33" x14ac:dyDescent="0.25">
      <c r="B293" s="23">
        <f>Setembro!B293</f>
        <v>0</v>
      </c>
      <c r="C293" s="23">
        <f>Setembro!C293</f>
        <v>0</v>
      </c>
      <c r="D293" s="24"/>
      <c r="E293" s="23">
        <f>Setembro!E293</f>
        <v>0</v>
      </c>
      <c r="F293" s="23">
        <f>Setembro!F293</f>
        <v>0</v>
      </c>
      <c r="G293" s="24"/>
      <c r="H293" s="23">
        <f>Setembro!H293</f>
        <v>0</v>
      </c>
      <c r="I293" s="23">
        <f>Setembro!I293</f>
        <v>0</v>
      </c>
      <c r="J293" s="24"/>
      <c r="K293" s="23">
        <f>Setembro!K293</f>
        <v>0</v>
      </c>
      <c r="L293" s="23">
        <f>Setembro!L293</f>
        <v>0</v>
      </c>
      <c r="M293" s="24"/>
      <c r="N293" s="23">
        <f>Setembro!N293</f>
        <v>0</v>
      </c>
      <c r="O293" s="23">
        <f>Setembro!O293</f>
        <v>0</v>
      </c>
      <c r="P293" s="24"/>
      <c r="Q293" s="23">
        <f>Setembro!Q293</f>
        <v>0</v>
      </c>
      <c r="R293" s="23">
        <f>Setembro!R293</f>
        <v>0</v>
      </c>
      <c r="S293" s="24"/>
      <c r="T293" s="23">
        <f>Setembro!T293</f>
        <v>0</v>
      </c>
      <c r="U293" s="23">
        <f>Setembro!U293</f>
        <v>0</v>
      </c>
      <c r="V293" s="24"/>
      <c r="W293" s="23">
        <f>Setembro!W293</f>
        <v>0</v>
      </c>
      <c r="X293" s="23">
        <f>Setembro!X293</f>
        <v>0</v>
      </c>
      <c r="Y293" s="24"/>
      <c r="Z293" s="23">
        <f>Setembro!Z293</f>
        <v>0</v>
      </c>
      <c r="AA293" s="23">
        <f>Setembro!AA293</f>
        <v>0</v>
      </c>
      <c r="AB293" s="24"/>
      <c r="AC293" s="23">
        <f>Setembro!AC293</f>
        <v>0</v>
      </c>
      <c r="AD293" s="23">
        <f>Setembro!AD293</f>
        <v>0</v>
      </c>
    </row>
    <row r="294" spans="2:33" x14ac:dyDescent="0.25">
      <c r="B294" s="10" t="s">
        <v>98</v>
      </c>
      <c r="C294" s="10" t="s">
        <v>99</v>
      </c>
      <c r="E294" s="10" t="s">
        <v>98</v>
      </c>
      <c r="F294" s="10" t="s">
        <v>99</v>
      </c>
      <c r="H294" s="10" t="s">
        <v>98</v>
      </c>
      <c r="I294" s="10" t="s">
        <v>99</v>
      </c>
      <c r="K294" s="10" t="s">
        <v>98</v>
      </c>
      <c r="L294" s="10" t="s">
        <v>99</v>
      </c>
      <c r="N294" s="10" t="s">
        <v>98</v>
      </c>
      <c r="O294" s="10" t="s">
        <v>99</v>
      </c>
      <c r="Q294" s="10" t="s">
        <v>98</v>
      </c>
      <c r="R294" s="10" t="s">
        <v>99</v>
      </c>
      <c r="T294" s="10" t="s">
        <v>98</v>
      </c>
      <c r="U294" s="10" t="s">
        <v>99</v>
      </c>
      <c r="W294" s="10" t="s">
        <v>98</v>
      </c>
      <c r="X294" s="10" t="s">
        <v>99</v>
      </c>
      <c r="Z294" s="10" t="s">
        <v>98</v>
      </c>
      <c r="AA294" s="10" t="s">
        <v>99</v>
      </c>
      <c r="AC294" s="10" t="s">
        <v>98</v>
      </c>
      <c r="AD294" s="10" t="s">
        <v>99</v>
      </c>
    </row>
    <row r="295" spans="2:33" ht="18" x14ac:dyDescent="0.25">
      <c r="B295" s="9">
        <v>321</v>
      </c>
      <c r="C295" s="34" t="str">
        <f>IF(ISBLANK(Setembro!C295),"",Setembro!C295)</f>
        <v/>
      </c>
      <c r="E295" s="9">
        <v>322</v>
      </c>
      <c r="F295" s="34" t="str">
        <f>IF(ISBLANK(Setembro!F295),"",Setembro!F295)</f>
        <v/>
      </c>
      <c r="H295" s="9">
        <v>323</v>
      </c>
      <c r="I295" s="34" t="str">
        <f>IF(ISBLANK(Setembro!I295),"",Setembro!I295)</f>
        <v/>
      </c>
      <c r="K295" s="9">
        <v>324</v>
      </c>
      <c r="L295" s="34" t="str">
        <f>IF(ISBLANK(Setembro!L295),"",Setembro!L295)</f>
        <v/>
      </c>
      <c r="N295" s="9">
        <v>325</v>
      </c>
      <c r="O295" s="34" t="str">
        <f>IF(ISBLANK(Setembro!O295),"",Setembro!O295)</f>
        <v/>
      </c>
      <c r="Q295" s="9">
        <v>326</v>
      </c>
      <c r="R295" s="34" t="str">
        <f>IF(ISBLANK(Setembro!R295),"",Setembro!R295)</f>
        <v/>
      </c>
      <c r="T295" s="9">
        <v>327</v>
      </c>
      <c r="U295" s="34" t="str">
        <f>IF(ISBLANK(Setembro!U295),"",Setembro!U295)</f>
        <v/>
      </c>
      <c r="W295" s="9">
        <v>328</v>
      </c>
      <c r="X295" s="34" t="str">
        <f>IF(ISBLANK(Setembro!X295),"",Setembro!X295)</f>
        <v/>
      </c>
      <c r="Z295" s="9">
        <v>329</v>
      </c>
      <c r="AA295" s="34" t="str">
        <f>IF(ISBLANK(Setembro!AA295),"",Setembro!AA295)</f>
        <v/>
      </c>
      <c r="AC295" s="9">
        <v>330</v>
      </c>
      <c r="AD295" s="34" t="str">
        <f>IF(ISBLANK(Setembro!AD295),"",Setembro!AD295)</f>
        <v/>
      </c>
      <c r="AE295">
        <f>SUM(C295,F295,I295,L295,O295,R295,U295,X295,AA295,AD295)</f>
        <v>0</v>
      </c>
    </row>
    <row r="296" spans="2:33" x14ac:dyDescent="0.25">
      <c r="B296" s="108" t="s">
        <v>102</v>
      </c>
      <c r="C296" s="108"/>
      <c r="E296" s="108" t="s">
        <v>102</v>
      </c>
      <c r="F296" s="108"/>
      <c r="H296" s="108" t="s">
        <v>102</v>
      </c>
      <c r="I296" s="108"/>
      <c r="K296" s="108" t="s">
        <v>102</v>
      </c>
      <c r="L296" s="108"/>
      <c r="N296" s="108" t="s">
        <v>102</v>
      </c>
      <c r="O296" s="108"/>
      <c r="Q296" s="108" t="s">
        <v>102</v>
      </c>
      <c r="R296" s="108"/>
      <c r="T296" s="108" t="s">
        <v>102</v>
      </c>
      <c r="U296" s="108"/>
      <c r="W296" s="108" t="s">
        <v>102</v>
      </c>
      <c r="X296" s="108"/>
      <c r="Z296" s="108" t="s">
        <v>102</v>
      </c>
      <c r="AA296" s="108"/>
      <c r="AC296" s="108" t="s">
        <v>102</v>
      </c>
      <c r="AD296" s="108"/>
    </row>
    <row r="297" spans="2:33" x14ac:dyDescent="0.25">
      <c r="B297" s="109"/>
      <c r="C297" s="110"/>
      <c r="E297" s="109"/>
      <c r="F297" s="110"/>
      <c r="H297" s="109"/>
      <c r="I297" s="110"/>
      <c r="K297" s="109"/>
      <c r="L297" s="110"/>
      <c r="N297" s="109"/>
      <c r="O297" s="110"/>
      <c r="Q297" s="109"/>
      <c r="R297" s="110"/>
      <c r="T297" s="109"/>
      <c r="U297" s="110"/>
      <c r="W297" s="109"/>
      <c r="X297" s="110"/>
      <c r="Z297" s="109"/>
      <c r="AA297" s="110"/>
      <c r="AC297" s="109"/>
      <c r="AD297" s="110"/>
      <c r="AG297">
        <f>COUNT(B297:AD297)</f>
        <v>0</v>
      </c>
    </row>
    <row r="298" spans="2:33" s="39" customFormat="1" x14ac:dyDescent="0.25">
      <c r="B298" s="43" t="s">
        <v>80</v>
      </c>
      <c r="C298" s="41"/>
      <c r="E298" s="43" t="s">
        <v>80</v>
      </c>
      <c r="F298" s="41"/>
      <c r="H298" s="43" t="s">
        <v>80</v>
      </c>
      <c r="I298" s="41"/>
      <c r="K298" s="43" t="s">
        <v>80</v>
      </c>
      <c r="L298" s="41"/>
      <c r="N298" s="43" t="s">
        <v>80</v>
      </c>
      <c r="O298" s="41"/>
      <c r="Q298" s="43" t="s">
        <v>80</v>
      </c>
      <c r="R298" s="41"/>
      <c r="T298" s="43" t="s">
        <v>80</v>
      </c>
      <c r="U298" s="41"/>
      <c r="W298" s="43" t="s">
        <v>80</v>
      </c>
      <c r="X298" s="41"/>
      <c r="Z298" s="43" t="s">
        <v>80</v>
      </c>
      <c r="AA298" s="41"/>
      <c r="AC298" s="43" t="s">
        <v>80</v>
      </c>
      <c r="AD298" s="41"/>
      <c r="AF298" s="39">
        <f>SUM(C298,F298,I298,L298,O298,R298,U298,X298,AA298,AD298)</f>
        <v>0</v>
      </c>
    </row>
    <row r="299" spans="2:33" x14ac:dyDescent="0.25">
      <c r="B299" s="111" t="s">
        <v>103</v>
      </c>
      <c r="C299" s="111"/>
      <c r="E299" s="111" t="s">
        <v>103</v>
      </c>
      <c r="F299" s="111"/>
      <c r="H299" s="111" t="s">
        <v>103</v>
      </c>
      <c r="I299" s="111"/>
      <c r="K299" s="111" t="s">
        <v>103</v>
      </c>
      <c r="L299" s="111"/>
      <c r="N299" s="111" t="s">
        <v>103</v>
      </c>
      <c r="O299" s="111"/>
      <c r="Q299" s="111" t="s">
        <v>103</v>
      </c>
      <c r="R299" s="111"/>
      <c r="T299" s="111" t="s">
        <v>103</v>
      </c>
      <c r="U299" s="111"/>
      <c r="W299" s="111" t="s">
        <v>103</v>
      </c>
      <c r="X299" s="111"/>
      <c r="Z299" s="111" t="s">
        <v>103</v>
      </c>
      <c r="AA299" s="111"/>
      <c r="AC299" s="111" t="s">
        <v>103</v>
      </c>
      <c r="AD299" s="111"/>
    </row>
    <row r="300" spans="2:33" x14ac:dyDescent="0.25">
      <c r="B300" s="23">
        <f>Setembro!B300</f>
        <v>0</v>
      </c>
      <c r="C300" s="23">
        <f>Setembro!C300</f>
        <v>0</v>
      </c>
      <c r="D300" s="24"/>
      <c r="E300" s="23">
        <f>Setembro!E300</f>
        <v>0</v>
      </c>
      <c r="F300" s="23">
        <f>Setembro!F300</f>
        <v>0</v>
      </c>
      <c r="G300" s="24"/>
      <c r="H300" s="23">
        <f>Setembro!H300</f>
        <v>0</v>
      </c>
      <c r="I300" s="23">
        <f>Setembro!I300</f>
        <v>0</v>
      </c>
      <c r="J300" s="24"/>
      <c r="K300" s="23">
        <f>Setembro!K300</f>
        <v>0</v>
      </c>
      <c r="L300" s="23">
        <f>Setembro!L300</f>
        <v>0</v>
      </c>
      <c r="M300" s="24"/>
      <c r="N300" s="23">
        <f>Setembro!N300</f>
        <v>0</v>
      </c>
      <c r="O300" s="23">
        <f>Setembro!O300</f>
        <v>0</v>
      </c>
      <c r="P300" s="24"/>
      <c r="Q300" s="23">
        <f>Setembro!Q300</f>
        <v>0</v>
      </c>
      <c r="R300" s="23">
        <f>Setembro!R300</f>
        <v>0</v>
      </c>
      <c r="S300" s="24"/>
      <c r="T300" s="23">
        <f>Setembro!T300</f>
        <v>0</v>
      </c>
      <c r="U300" s="23">
        <f>Setembro!U300</f>
        <v>0</v>
      </c>
      <c r="V300" s="24"/>
      <c r="W300" s="23">
        <f>Setembro!W300</f>
        <v>0</v>
      </c>
      <c r="X300" s="23">
        <f>Setembro!X300</f>
        <v>0</v>
      </c>
      <c r="Y300" s="24"/>
      <c r="Z300" s="23">
        <f>Setembro!Z300</f>
        <v>0</v>
      </c>
      <c r="AA300" s="23">
        <f>Setembro!AA300</f>
        <v>0</v>
      </c>
      <c r="AB300" s="24"/>
      <c r="AC300" s="23">
        <f>Setembro!AC300</f>
        <v>0</v>
      </c>
      <c r="AD300" s="23">
        <f>Setembro!AD300</f>
        <v>0</v>
      </c>
    </row>
    <row r="301" spans="2:33" x14ac:dyDescent="0.25">
      <c r="B301" s="23">
        <f>Setembro!B301</f>
        <v>0</v>
      </c>
      <c r="C301" s="23">
        <f>Setembro!C301</f>
        <v>0</v>
      </c>
      <c r="D301" s="24"/>
      <c r="E301" s="23">
        <f>Setembro!E301</f>
        <v>0</v>
      </c>
      <c r="F301" s="23">
        <f>Setembro!F301</f>
        <v>0</v>
      </c>
      <c r="G301" s="24"/>
      <c r="H301" s="23">
        <f>Setembro!H301</f>
        <v>0</v>
      </c>
      <c r="I301" s="23">
        <f>Setembro!I301</f>
        <v>0</v>
      </c>
      <c r="J301" s="24"/>
      <c r="K301" s="23">
        <f>Setembro!K301</f>
        <v>0</v>
      </c>
      <c r="L301" s="23">
        <f>Setembro!L301</f>
        <v>0</v>
      </c>
      <c r="M301" s="24"/>
      <c r="N301" s="23">
        <f>Setembro!N301</f>
        <v>0</v>
      </c>
      <c r="O301" s="23">
        <f>Setembro!O301</f>
        <v>0</v>
      </c>
      <c r="P301" s="24"/>
      <c r="Q301" s="23">
        <f>Setembro!Q301</f>
        <v>0</v>
      </c>
      <c r="R301" s="23">
        <f>Setembro!R301</f>
        <v>0</v>
      </c>
      <c r="S301" s="24"/>
      <c r="T301" s="23">
        <f>Setembro!T301</f>
        <v>0</v>
      </c>
      <c r="U301" s="23">
        <f>Setembro!U301</f>
        <v>0</v>
      </c>
      <c r="V301" s="24"/>
      <c r="W301" s="23">
        <f>Setembro!W301</f>
        <v>0</v>
      </c>
      <c r="X301" s="23">
        <f>Setembro!X301</f>
        <v>0</v>
      </c>
      <c r="Y301" s="24"/>
      <c r="Z301" s="23">
        <f>Setembro!Z301</f>
        <v>0</v>
      </c>
      <c r="AA301" s="23">
        <f>Setembro!AA301</f>
        <v>0</v>
      </c>
      <c r="AB301" s="24"/>
      <c r="AC301" s="23">
        <f>Setembro!AC301</f>
        <v>0</v>
      </c>
      <c r="AD301" s="23">
        <f>Setembro!AD301</f>
        <v>0</v>
      </c>
    </row>
    <row r="302" spans="2:33" x14ac:dyDescent="0.25">
      <c r="B302" s="23">
        <f>Setembro!B302</f>
        <v>0</v>
      </c>
      <c r="C302" s="23">
        <f>Setembro!C302</f>
        <v>0</v>
      </c>
      <c r="D302" s="24"/>
      <c r="E302" s="23">
        <f>Setembro!E302</f>
        <v>0</v>
      </c>
      <c r="F302" s="23">
        <f>Setembro!F302</f>
        <v>0</v>
      </c>
      <c r="G302" s="24"/>
      <c r="H302" s="23">
        <f>Setembro!H302</f>
        <v>0</v>
      </c>
      <c r="I302" s="23">
        <f>Setembro!I302</f>
        <v>0</v>
      </c>
      <c r="J302" s="24"/>
      <c r="K302" s="23">
        <f>Setembro!K302</f>
        <v>0</v>
      </c>
      <c r="L302" s="23">
        <f>Setembro!L302</f>
        <v>0</v>
      </c>
      <c r="M302" s="24"/>
      <c r="N302" s="23">
        <f>Setembro!N302</f>
        <v>0</v>
      </c>
      <c r="O302" s="23">
        <f>Setembro!O302</f>
        <v>0</v>
      </c>
      <c r="P302" s="24"/>
      <c r="Q302" s="23">
        <f>Setembro!Q302</f>
        <v>0</v>
      </c>
      <c r="R302" s="23">
        <f>Setembro!R302</f>
        <v>0</v>
      </c>
      <c r="S302" s="24"/>
      <c r="T302" s="23">
        <f>Setembro!T302</f>
        <v>0</v>
      </c>
      <c r="U302" s="23">
        <f>Setembro!U302</f>
        <v>0</v>
      </c>
      <c r="V302" s="24"/>
      <c r="W302" s="23">
        <f>Setembro!W302</f>
        <v>0</v>
      </c>
      <c r="X302" s="23">
        <f>Setembro!X302</f>
        <v>0</v>
      </c>
      <c r="Y302" s="24"/>
      <c r="Z302" s="23">
        <f>Setembro!Z302</f>
        <v>0</v>
      </c>
      <c r="AA302" s="23">
        <f>Setembro!AA302</f>
        <v>0</v>
      </c>
      <c r="AB302" s="24"/>
      <c r="AC302" s="23">
        <f>Setembro!AC302</f>
        <v>0</v>
      </c>
      <c r="AD302" s="23">
        <f>Setembro!AD302</f>
        <v>0</v>
      </c>
    </row>
    <row r="303" spans="2:33" x14ac:dyDescent="0.25">
      <c r="B303" s="10" t="s">
        <v>98</v>
      </c>
      <c r="C303" s="10" t="s">
        <v>99</v>
      </c>
      <c r="E303" s="10" t="s">
        <v>98</v>
      </c>
      <c r="F303" s="10" t="s">
        <v>99</v>
      </c>
      <c r="H303" s="10" t="s">
        <v>98</v>
      </c>
      <c r="I303" s="10" t="s">
        <v>99</v>
      </c>
      <c r="K303" s="10" t="s">
        <v>98</v>
      </c>
      <c r="L303" s="10" t="s">
        <v>99</v>
      </c>
      <c r="N303" s="10" t="s">
        <v>98</v>
      </c>
      <c r="O303" s="10" t="s">
        <v>99</v>
      </c>
      <c r="Q303" s="10" t="s">
        <v>98</v>
      </c>
      <c r="R303" s="10" t="s">
        <v>99</v>
      </c>
      <c r="T303" s="10" t="s">
        <v>98</v>
      </c>
      <c r="U303" s="10" t="s">
        <v>99</v>
      </c>
      <c r="W303" s="10" t="s">
        <v>98</v>
      </c>
      <c r="X303" s="10" t="s">
        <v>99</v>
      </c>
      <c r="Z303" s="10" t="s">
        <v>98</v>
      </c>
      <c r="AA303" s="10" t="s">
        <v>99</v>
      </c>
      <c r="AC303" s="10" t="s">
        <v>98</v>
      </c>
      <c r="AD303" s="10" t="s">
        <v>99</v>
      </c>
    </row>
    <row r="304" spans="2:33" ht="18" x14ac:dyDescent="0.25">
      <c r="B304" s="9">
        <v>331</v>
      </c>
      <c r="C304" s="34" t="str">
        <f>IF(ISBLANK(Setembro!C304),"",Setembro!C304)</f>
        <v/>
      </c>
      <c r="E304" s="9">
        <v>332</v>
      </c>
      <c r="F304" s="34" t="str">
        <f>IF(ISBLANK(Setembro!F304),"",Setembro!F304)</f>
        <v/>
      </c>
      <c r="H304" s="9">
        <v>333</v>
      </c>
      <c r="I304" s="34" t="str">
        <f>IF(ISBLANK(Setembro!I304),"",Setembro!I304)</f>
        <v/>
      </c>
      <c r="K304" s="9">
        <v>334</v>
      </c>
      <c r="L304" s="34" t="str">
        <f>IF(ISBLANK(Setembro!L304),"",Setembro!L304)</f>
        <v/>
      </c>
      <c r="N304" s="9">
        <v>335</v>
      </c>
      <c r="O304" s="34" t="str">
        <f>IF(ISBLANK(Setembro!O304),"",Setembro!O304)</f>
        <v/>
      </c>
      <c r="Q304" s="9">
        <v>336</v>
      </c>
      <c r="R304" s="34" t="str">
        <f>IF(ISBLANK(Setembro!R304),"",Setembro!R304)</f>
        <v/>
      </c>
      <c r="T304" s="9">
        <v>337</v>
      </c>
      <c r="U304" s="34" t="str">
        <f>IF(ISBLANK(Setembro!U304),"",Setembro!U304)</f>
        <v/>
      </c>
      <c r="W304" s="9">
        <v>338</v>
      </c>
      <c r="X304" s="34" t="str">
        <f>IF(ISBLANK(Setembro!X304),"",Setembro!X304)</f>
        <v/>
      </c>
      <c r="Z304" s="9">
        <v>339</v>
      </c>
      <c r="AA304" s="34" t="str">
        <f>IF(ISBLANK(Setembro!AA304),"",Setembro!AA304)</f>
        <v/>
      </c>
      <c r="AC304" s="9">
        <v>340</v>
      </c>
      <c r="AD304" s="34" t="str">
        <f>IF(ISBLANK(Setembro!AD304),"",Setembro!AD304)</f>
        <v/>
      </c>
      <c r="AE304">
        <f>SUM(C304,F304,I304,L304,O304,R304,U304,X304,AA304,AD304)</f>
        <v>0</v>
      </c>
    </row>
    <row r="305" spans="2:33" x14ac:dyDescent="0.25">
      <c r="B305" s="108" t="s">
        <v>102</v>
      </c>
      <c r="C305" s="108"/>
      <c r="E305" s="108" t="s">
        <v>102</v>
      </c>
      <c r="F305" s="108"/>
      <c r="H305" s="108" t="s">
        <v>102</v>
      </c>
      <c r="I305" s="108"/>
      <c r="K305" s="108" t="s">
        <v>102</v>
      </c>
      <c r="L305" s="108"/>
      <c r="N305" s="108" t="s">
        <v>102</v>
      </c>
      <c r="O305" s="108"/>
      <c r="Q305" s="108" t="s">
        <v>102</v>
      </c>
      <c r="R305" s="108"/>
      <c r="T305" s="108" t="s">
        <v>102</v>
      </c>
      <c r="U305" s="108"/>
      <c r="W305" s="108" t="s">
        <v>102</v>
      </c>
      <c r="X305" s="108"/>
      <c r="Z305" s="108" t="s">
        <v>102</v>
      </c>
      <c r="AA305" s="108"/>
      <c r="AC305" s="108" t="s">
        <v>102</v>
      </c>
      <c r="AD305" s="108"/>
    </row>
    <row r="306" spans="2:33" x14ac:dyDescent="0.25">
      <c r="B306" s="109"/>
      <c r="C306" s="110"/>
      <c r="E306" s="109"/>
      <c r="F306" s="110"/>
      <c r="H306" s="109"/>
      <c r="I306" s="110"/>
      <c r="K306" s="109"/>
      <c r="L306" s="110"/>
      <c r="N306" s="109"/>
      <c r="O306" s="110"/>
      <c r="Q306" s="109"/>
      <c r="R306" s="110"/>
      <c r="T306" s="109"/>
      <c r="U306" s="110"/>
      <c r="W306" s="109"/>
      <c r="X306" s="110"/>
      <c r="Z306" s="109"/>
      <c r="AA306" s="110"/>
      <c r="AC306" s="109"/>
      <c r="AD306" s="110"/>
      <c r="AG306">
        <f>COUNT(B306:AD306)</f>
        <v>0</v>
      </c>
    </row>
    <row r="307" spans="2:33" s="39" customFormat="1" x14ac:dyDescent="0.25">
      <c r="B307" s="43" t="s">
        <v>80</v>
      </c>
      <c r="C307" s="41"/>
      <c r="E307" s="43" t="s">
        <v>80</v>
      </c>
      <c r="F307" s="41"/>
      <c r="H307" s="43" t="s">
        <v>80</v>
      </c>
      <c r="I307" s="41"/>
      <c r="K307" s="43" t="s">
        <v>80</v>
      </c>
      <c r="L307" s="41"/>
      <c r="N307" s="43" t="s">
        <v>80</v>
      </c>
      <c r="O307" s="41"/>
      <c r="Q307" s="43" t="s">
        <v>80</v>
      </c>
      <c r="R307" s="41"/>
      <c r="T307" s="43" t="s">
        <v>80</v>
      </c>
      <c r="U307" s="41"/>
      <c r="W307" s="43" t="s">
        <v>80</v>
      </c>
      <c r="X307" s="41"/>
      <c r="Z307" s="43" t="s">
        <v>80</v>
      </c>
      <c r="AA307" s="41"/>
      <c r="AC307" s="43" t="s">
        <v>80</v>
      </c>
      <c r="AD307" s="41"/>
      <c r="AF307" s="39">
        <f>SUM(C307,F307,I307,L307,O307,R307,U307,X307,AA307,AD307)</f>
        <v>0</v>
      </c>
    </row>
    <row r="308" spans="2:33" x14ac:dyDescent="0.25">
      <c r="B308" s="111" t="s">
        <v>103</v>
      </c>
      <c r="C308" s="111"/>
      <c r="E308" s="111" t="s">
        <v>103</v>
      </c>
      <c r="F308" s="111"/>
      <c r="H308" s="111" t="s">
        <v>103</v>
      </c>
      <c r="I308" s="111"/>
      <c r="K308" s="111" t="s">
        <v>103</v>
      </c>
      <c r="L308" s="111"/>
      <c r="N308" s="111" t="s">
        <v>103</v>
      </c>
      <c r="O308" s="111"/>
      <c r="Q308" s="111" t="s">
        <v>103</v>
      </c>
      <c r="R308" s="111"/>
      <c r="T308" s="111" t="s">
        <v>103</v>
      </c>
      <c r="U308" s="111"/>
      <c r="W308" s="111" t="s">
        <v>103</v>
      </c>
      <c r="X308" s="111"/>
      <c r="Z308" s="111" t="s">
        <v>103</v>
      </c>
      <c r="AA308" s="111"/>
      <c r="AC308" s="111" t="s">
        <v>103</v>
      </c>
      <c r="AD308" s="111"/>
    </row>
    <row r="309" spans="2:33" x14ac:dyDescent="0.25">
      <c r="B309" s="23">
        <f>Setembro!B309</f>
        <v>0</v>
      </c>
      <c r="C309" s="23">
        <f>Setembro!C309</f>
        <v>0</v>
      </c>
      <c r="D309" s="24"/>
      <c r="E309" s="23">
        <f>Setembro!E309</f>
        <v>0</v>
      </c>
      <c r="F309" s="23">
        <f>Setembro!F309</f>
        <v>0</v>
      </c>
      <c r="G309" s="24"/>
      <c r="H309" s="23">
        <f>Setembro!H309</f>
        <v>0</v>
      </c>
      <c r="I309" s="23">
        <f>Setembro!I309</f>
        <v>0</v>
      </c>
      <c r="J309" s="24"/>
      <c r="K309" s="23">
        <f>Setembro!K309</f>
        <v>0</v>
      </c>
      <c r="L309" s="23">
        <f>Setembro!L309</f>
        <v>0</v>
      </c>
      <c r="M309" s="24"/>
      <c r="N309" s="23">
        <f>Setembro!N309</f>
        <v>0</v>
      </c>
      <c r="O309" s="23">
        <f>Setembro!O309</f>
        <v>0</v>
      </c>
      <c r="P309" s="24"/>
      <c r="Q309" s="23">
        <f>Setembro!Q309</f>
        <v>0</v>
      </c>
      <c r="R309" s="23">
        <f>Setembro!R309</f>
        <v>0</v>
      </c>
      <c r="S309" s="24"/>
      <c r="T309" s="23">
        <f>Setembro!T309</f>
        <v>0</v>
      </c>
      <c r="U309" s="23">
        <f>Setembro!U309</f>
        <v>0</v>
      </c>
      <c r="V309" s="24"/>
      <c r="W309" s="23">
        <f>Setembro!W309</f>
        <v>0</v>
      </c>
      <c r="X309" s="23">
        <f>Setembro!X309</f>
        <v>0</v>
      </c>
      <c r="Y309" s="24"/>
      <c r="Z309" s="23">
        <f>Setembro!Z309</f>
        <v>0</v>
      </c>
      <c r="AA309" s="23">
        <f>Setembro!AA309</f>
        <v>0</v>
      </c>
      <c r="AB309" s="24"/>
      <c r="AC309" s="23">
        <f>Setembro!AC309</f>
        <v>0</v>
      </c>
      <c r="AD309" s="23">
        <f>Setembro!AD309</f>
        <v>0</v>
      </c>
    </row>
    <row r="310" spans="2:33" x14ac:dyDescent="0.25">
      <c r="B310" s="23">
        <f>Setembro!B310</f>
        <v>0</v>
      </c>
      <c r="C310" s="23">
        <f>Setembro!C310</f>
        <v>0</v>
      </c>
      <c r="D310" s="24"/>
      <c r="E310" s="23">
        <f>Setembro!E310</f>
        <v>0</v>
      </c>
      <c r="F310" s="23">
        <f>Setembro!F310</f>
        <v>0</v>
      </c>
      <c r="G310" s="24"/>
      <c r="H310" s="23">
        <f>Setembro!H310</f>
        <v>0</v>
      </c>
      <c r="I310" s="23">
        <f>Setembro!I310</f>
        <v>0</v>
      </c>
      <c r="J310" s="24"/>
      <c r="K310" s="23">
        <f>Setembro!K310</f>
        <v>0</v>
      </c>
      <c r="L310" s="23">
        <f>Setembro!L310</f>
        <v>0</v>
      </c>
      <c r="M310" s="24"/>
      <c r="N310" s="23">
        <f>Setembro!N310</f>
        <v>0</v>
      </c>
      <c r="O310" s="23">
        <f>Setembro!O310</f>
        <v>0</v>
      </c>
      <c r="P310" s="24"/>
      <c r="Q310" s="23">
        <f>Setembro!Q310</f>
        <v>0</v>
      </c>
      <c r="R310" s="23">
        <f>Setembro!R310</f>
        <v>0</v>
      </c>
      <c r="S310" s="24"/>
      <c r="T310" s="23">
        <f>Setembro!T310</f>
        <v>0</v>
      </c>
      <c r="U310" s="23">
        <f>Setembro!U310</f>
        <v>0</v>
      </c>
      <c r="V310" s="24"/>
      <c r="W310" s="23">
        <f>Setembro!W310</f>
        <v>0</v>
      </c>
      <c r="X310" s="23">
        <f>Setembro!X310</f>
        <v>0</v>
      </c>
      <c r="Y310" s="24"/>
      <c r="Z310" s="23">
        <f>Setembro!Z310</f>
        <v>0</v>
      </c>
      <c r="AA310" s="23">
        <f>Setembro!AA310</f>
        <v>0</v>
      </c>
      <c r="AB310" s="24"/>
      <c r="AC310" s="23">
        <f>Setembro!AC310</f>
        <v>0</v>
      </c>
      <c r="AD310" s="23">
        <f>Setembro!AD310</f>
        <v>0</v>
      </c>
    </row>
    <row r="311" spans="2:33" x14ac:dyDescent="0.25">
      <c r="B311" s="23">
        <f>Setembro!B311</f>
        <v>0</v>
      </c>
      <c r="C311" s="23">
        <f>Setembro!C311</f>
        <v>0</v>
      </c>
      <c r="D311" s="24"/>
      <c r="E311" s="23">
        <f>Setembro!E311</f>
        <v>0</v>
      </c>
      <c r="F311" s="23">
        <f>Setembro!F311</f>
        <v>0</v>
      </c>
      <c r="G311" s="24"/>
      <c r="H311" s="23">
        <f>Setembro!H311</f>
        <v>0</v>
      </c>
      <c r="I311" s="23">
        <f>Setembro!I311</f>
        <v>0</v>
      </c>
      <c r="J311" s="24"/>
      <c r="K311" s="23">
        <f>Setembro!K311</f>
        <v>0</v>
      </c>
      <c r="L311" s="23">
        <f>Setembro!L311</f>
        <v>0</v>
      </c>
      <c r="M311" s="24"/>
      <c r="N311" s="23">
        <f>Setembro!N311</f>
        <v>0</v>
      </c>
      <c r="O311" s="23">
        <f>Setembro!O311</f>
        <v>0</v>
      </c>
      <c r="P311" s="24"/>
      <c r="Q311" s="23">
        <f>Setembro!Q311</f>
        <v>0</v>
      </c>
      <c r="R311" s="23">
        <f>Setembro!R311</f>
        <v>0</v>
      </c>
      <c r="S311" s="24"/>
      <c r="T311" s="23">
        <f>Setembro!T311</f>
        <v>0</v>
      </c>
      <c r="U311" s="23">
        <f>Setembro!U311</f>
        <v>0</v>
      </c>
      <c r="V311" s="24"/>
      <c r="W311" s="23">
        <f>Setembro!W311</f>
        <v>0</v>
      </c>
      <c r="X311" s="23">
        <f>Setembro!X311</f>
        <v>0</v>
      </c>
      <c r="Y311" s="24"/>
      <c r="Z311" s="23">
        <f>Setembro!Z311</f>
        <v>0</v>
      </c>
      <c r="AA311" s="23">
        <f>Setembro!AA311</f>
        <v>0</v>
      </c>
      <c r="AB311" s="24"/>
      <c r="AC311" s="23">
        <f>Setembro!AC311</f>
        <v>0</v>
      </c>
      <c r="AD311" s="23">
        <f>Setembro!AD311</f>
        <v>0</v>
      </c>
    </row>
    <row r="312" spans="2:33" x14ac:dyDescent="0.25">
      <c r="B312" s="10" t="s">
        <v>98</v>
      </c>
      <c r="C312" s="10" t="s">
        <v>99</v>
      </c>
      <c r="E312" s="10" t="s">
        <v>98</v>
      </c>
      <c r="F312" s="10" t="s">
        <v>99</v>
      </c>
      <c r="H312" s="10" t="s">
        <v>98</v>
      </c>
      <c r="I312" s="10" t="s">
        <v>99</v>
      </c>
      <c r="K312" s="10" t="s">
        <v>98</v>
      </c>
      <c r="L312" s="10" t="s">
        <v>99</v>
      </c>
      <c r="N312" s="10" t="s">
        <v>98</v>
      </c>
      <c r="O312" s="10" t="s">
        <v>99</v>
      </c>
      <c r="Q312" s="10" t="s">
        <v>98</v>
      </c>
      <c r="R312" s="10" t="s">
        <v>99</v>
      </c>
      <c r="T312" s="10" t="s">
        <v>98</v>
      </c>
      <c r="U312" s="10" t="s">
        <v>99</v>
      </c>
      <c r="W312" s="10" t="s">
        <v>98</v>
      </c>
      <c r="X312" s="10" t="s">
        <v>99</v>
      </c>
      <c r="Z312" s="10" t="s">
        <v>98</v>
      </c>
      <c r="AA312" s="10" t="s">
        <v>99</v>
      </c>
      <c r="AC312" s="10" t="s">
        <v>98</v>
      </c>
      <c r="AD312" s="10" t="s">
        <v>99</v>
      </c>
    </row>
    <row r="313" spans="2:33" ht="18" x14ac:dyDescent="0.25">
      <c r="B313" s="9">
        <v>341</v>
      </c>
      <c r="C313" s="34" t="str">
        <f>IF(ISBLANK(Setembro!C313),"",Setembro!C313)</f>
        <v/>
      </c>
      <c r="E313" s="9">
        <v>342</v>
      </c>
      <c r="F313" s="34" t="str">
        <f>IF(ISBLANK(Setembro!F313),"",Setembro!F313)</f>
        <v/>
      </c>
      <c r="H313" s="9">
        <v>343</v>
      </c>
      <c r="I313" s="34" t="str">
        <f>IF(ISBLANK(Setembro!I313),"",Setembro!I313)</f>
        <v/>
      </c>
      <c r="K313" s="9">
        <v>344</v>
      </c>
      <c r="L313" s="34" t="str">
        <f>IF(ISBLANK(Setembro!L313),"",Setembro!L313)</f>
        <v/>
      </c>
      <c r="N313" s="9">
        <v>345</v>
      </c>
      <c r="O313" s="34" t="str">
        <f>IF(ISBLANK(Setembro!O313),"",Setembro!O313)</f>
        <v/>
      </c>
      <c r="Q313" s="9">
        <v>346</v>
      </c>
      <c r="R313" s="34" t="str">
        <f>IF(ISBLANK(Setembro!R313),"",Setembro!R313)</f>
        <v/>
      </c>
      <c r="T313" s="9">
        <v>347</v>
      </c>
      <c r="U313" s="34" t="str">
        <f>IF(ISBLANK(Setembro!U313),"",Setembro!U313)</f>
        <v/>
      </c>
      <c r="W313" s="9">
        <v>348</v>
      </c>
      <c r="X313" s="34" t="str">
        <f>IF(ISBLANK(Setembro!X313),"",Setembro!X313)</f>
        <v/>
      </c>
      <c r="Z313" s="9">
        <v>349</v>
      </c>
      <c r="AA313" s="34" t="str">
        <f>IF(ISBLANK(Setembro!AA313),"",Setembro!AA313)</f>
        <v/>
      </c>
      <c r="AC313" s="9">
        <v>350</v>
      </c>
      <c r="AD313" s="34" t="str">
        <f>IF(ISBLANK(Setembro!AD313),"",Setembro!AD313)</f>
        <v/>
      </c>
      <c r="AE313">
        <f>SUM(C313,F313,I313,L313,O313,R313,U313,X313,AA313,AD313)</f>
        <v>0</v>
      </c>
    </row>
    <row r="314" spans="2:33" x14ac:dyDescent="0.25">
      <c r="B314" s="106" t="s">
        <v>102</v>
      </c>
      <c r="C314" s="107"/>
      <c r="E314" s="106" t="s">
        <v>102</v>
      </c>
      <c r="F314" s="107"/>
      <c r="H314" s="106" t="s">
        <v>102</v>
      </c>
      <c r="I314" s="107"/>
      <c r="K314" s="106" t="s">
        <v>102</v>
      </c>
      <c r="L314" s="107"/>
      <c r="N314" s="106" t="s">
        <v>102</v>
      </c>
      <c r="O314" s="107"/>
      <c r="Q314" s="106" t="s">
        <v>102</v>
      </c>
      <c r="R314" s="107"/>
      <c r="T314" s="106" t="s">
        <v>102</v>
      </c>
      <c r="U314" s="107"/>
      <c r="W314" s="106" t="s">
        <v>102</v>
      </c>
      <c r="X314" s="107"/>
      <c r="Z314" s="106" t="s">
        <v>102</v>
      </c>
      <c r="AA314" s="107"/>
      <c r="AC314" s="106" t="s">
        <v>102</v>
      </c>
      <c r="AD314" s="107"/>
    </row>
    <row r="315" spans="2:33" x14ac:dyDescent="0.25">
      <c r="B315" s="104"/>
      <c r="C315" s="105"/>
      <c r="E315" s="104"/>
      <c r="F315" s="105"/>
      <c r="H315" s="104"/>
      <c r="I315" s="105"/>
      <c r="K315" s="104"/>
      <c r="L315" s="105"/>
      <c r="N315" s="104"/>
      <c r="O315" s="105"/>
      <c r="Q315" s="104"/>
      <c r="R315" s="105"/>
      <c r="T315" s="104"/>
      <c r="U315" s="105"/>
      <c r="W315" s="104"/>
      <c r="X315" s="105"/>
      <c r="Z315" s="104"/>
      <c r="AA315" s="105"/>
      <c r="AC315" s="104"/>
      <c r="AD315" s="105"/>
      <c r="AG315">
        <f>COUNT(B315:AD315)</f>
        <v>0</v>
      </c>
    </row>
    <row r="316" spans="2:33" s="39" customFormat="1" x14ac:dyDescent="0.25">
      <c r="B316" s="43" t="s">
        <v>80</v>
      </c>
      <c r="C316" s="41"/>
      <c r="E316" s="43" t="s">
        <v>80</v>
      </c>
      <c r="F316" s="41"/>
      <c r="H316" s="43" t="s">
        <v>80</v>
      </c>
      <c r="I316" s="41"/>
      <c r="K316" s="43" t="s">
        <v>80</v>
      </c>
      <c r="L316" s="41"/>
      <c r="N316" s="43" t="s">
        <v>80</v>
      </c>
      <c r="O316" s="41"/>
      <c r="Q316" s="43" t="s">
        <v>80</v>
      </c>
      <c r="R316" s="41"/>
      <c r="T316" s="43" t="s">
        <v>80</v>
      </c>
      <c r="U316" s="41"/>
      <c r="W316" s="43" t="s">
        <v>80</v>
      </c>
      <c r="X316" s="41"/>
      <c r="Z316" s="43" t="s">
        <v>80</v>
      </c>
      <c r="AA316" s="41"/>
      <c r="AC316" s="43" t="s">
        <v>80</v>
      </c>
      <c r="AD316" s="41"/>
      <c r="AF316" s="39">
        <f>SUM(C316,F316,I316,L316,O316,R316,U316,X316,AA316,AD316)</f>
        <v>0</v>
      </c>
    </row>
    <row r="317" spans="2:33" x14ac:dyDescent="0.25">
      <c r="B317" s="112" t="s">
        <v>103</v>
      </c>
      <c r="C317" s="113"/>
      <c r="E317" s="112" t="s">
        <v>103</v>
      </c>
      <c r="F317" s="113"/>
      <c r="H317" s="112" t="s">
        <v>103</v>
      </c>
      <c r="I317" s="113"/>
      <c r="K317" s="112" t="s">
        <v>103</v>
      </c>
      <c r="L317" s="113"/>
      <c r="N317" s="112" t="s">
        <v>103</v>
      </c>
      <c r="O317" s="113"/>
      <c r="Q317" s="112" t="s">
        <v>103</v>
      </c>
      <c r="R317" s="113"/>
      <c r="T317" s="112" t="s">
        <v>103</v>
      </c>
      <c r="U317" s="113"/>
      <c r="W317" s="112" t="s">
        <v>103</v>
      </c>
      <c r="X317" s="113"/>
      <c r="Z317" s="112" t="s">
        <v>103</v>
      </c>
      <c r="AA317" s="113"/>
      <c r="AC317" s="112" t="s">
        <v>103</v>
      </c>
      <c r="AD317" s="113"/>
    </row>
    <row r="318" spans="2:33" x14ac:dyDescent="0.25">
      <c r="B318" s="23">
        <f>Setembro!B318</f>
        <v>0</v>
      </c>
      <c r="C318" s="23">
        <f>Setembro!C318</f>
        <v>0</v>
      </c>
      <c r="D318" s="24"/>
      <c r="E318" s="23">
        <f>Setembro!E318</f>
        <v>0</v>
      </c>
      <c r="F318" s="23">
        <f>Setembro!F318</f>
        <v>0</v>
      </c>
      <c r="G318" s="24"/>
      <c r="H318" s="23">
        <f>Setembro!H318</f>
        <v>0</v>
      </c>
      <c r="I318" s="23">
        <f>Setembro!I318</f>
        <v>0</v>
      </c>
      <c r="J318" s="24"/>
      <c r="K318" s="23">
        <f>Setembro!K318</f>
        <v>0</v>
      </c>
      <c r="L318" s="23">
        <f>Setembro!L318</f>
        <v>0</v>
      </c>
      <c r="M318" s="24"/>
      <c r="N318" s="23">
        <f>Setembro!N318</f>
        <v>0</v>
      </c>
      <c r="O318" s="23">
        <f>Setembro!O318</f>
        <v>0</v>
      </c>
      <c r="P318" s="24"/>
      <c r="Q318" s="23">
        <f>Setembro!Q318</f>
        <v>0</v>
      </c>
      <c r="R318" s="23">
        <f>Setembro!R318</f>
        <v>0</v>
      </c>
      <c r="S318" s="24"/>
      <c r="T318" s="23">
        <f>Setembro!T318</f>
        <v>0</v>
      </c>
      <c r="U318" s="23">
        <f>Setembro!U318</f>
        <v>0</v>
      </c>
      <c r="V318" s="24"/>
      <c r="W318" s="23">
        <f>Setembro!W318</f>
        <v>0</v>
      </c>
      <c r="X318" s="23">
        <f>Setembro!X318</f>
        <v>0</v>
      </c>
      <c r="Y318" s="24"/>
      <c r="Z318" s="23">
        <f>Setembro!Z318</f>
        <v>0</v>
      </c>
      <c r="AA318" s="23">
        <f>Setembro!AA318</f>
        <v>0</v>
      </c>
      <c r="AB318" s="24"/>
      <c r="AC318" s="23">
        <f>Setembro!AC318</f>
        <v>0</v>
      </c>
      <c r="AD318" s="23">
        <f>Setembro!AD318</f>
        <v>0</v>
      </c>
    </row>
    <row r="319" spans="2:33" x14ac:dyDescent="0.25">
      <c r="B319" s="23">
        <f>Setembro!B319</f>
        <v>0</v>
      </c>
      <c r="C319" s="23">
        <f>Setembro!C319</f>
        <v>0</v>
      </c>
      <c r="D319" s="24"/>
      <c r="E319" s="23">
        <f>Setembro!E319</f>
        <v>0</v>
      </c>
      <c r="F319" s="23">
        <f>Setembro!F319</f>
        <v>0</v>
      </c>
      <c r="G319" s="24"/>
      <c r="H319" s="23">
        <f>Setembro!H319</f>
        <v>0</v>
      </c>
      <c r="I319" s="23">
        <f>Setembro!I319</f>
        <v>0</v>
      </c>
      <c r="J319" s="24"/>
      <c r="K319" s="23">
        <f>Setembro!K319</f>
        <v>0</v>
      </c>
      <c r="L319" s="23">
        <f>Setembro!L319</f>
        <v>0</v>
      </c>
      <c r="M319" s="24"/>
      <c r="N319" s="23">
        <f>Setembro!N319</f>
        <v>0</v>
      </c>
      <c r="O319" s="23">
        <f>Setembro!O319</f>
        <v>0</v>
      </c>
      <c r="P319" s="24"/>
      <c r="Q319" s="23">
        <f>Setembro!Q319</f>
        <v>0</v>
      </c>
      <c r="R319" s="23">
        <f>Setembro!R319</f>
        <v>0</v>
      </c>
      <c r="S319" s="24"/>
      <c r="T319" s="23">
        <f>Setembro!T319</f>
        <v>0</v>
      </c>
      <c r="U319" s="23">
        <f>Setembro!U319</f>
        <v>0</v>
      </c>
      <c r="V319" s="24"/>
      <c r="W319" s="23">
        <f>Setembro!W319</f>
        <v>0</v>
      </c>
      <c r="X319" s="23">
        <f>Setembro!X319</f>
        <v>0</v>
      </c>
      <c r="Y319" s="24"/>
      <c r="Z319" s="23">
        <f>Setembro!Z319</f>
        <v>0</v>
      </c>
      <c r="AA319" s="23">
        <f>Setembro!AA319</f>
        <v>0</v>
      </c>
      <c r="AB319" s="24"/>
      <c r="AC319" s="23">
        <f>Setembro!AC319</f>
        <v>0</v>
      </c>
      <c r="AD319" s="23">
        <f>Setembro!AD319</f>
        <v>0</v>
      </c>
    </row>
    <row r="320" spans="2:33" x14ac:dyDescent="0.25">
      <c r="B320" s="23">
        <f>Setembro!B320</f>
        <v>0</v>
      </c>
      <c r="C320" s="23">
        <f>Setembro!C320</f>
        <v>0</v>
      </c>
      <c r="D320" s="24"/>
      <c r="E320" s="23">
        <f>Setembro!E320</f>
        <v>0</v>
      </c>
      <c r="F320" s="23">
        <f>Setembro!F320</f>
        <v>0</v>
      </c>
      <c r="G320" s="24"/>
      <c r="H320" s="23">
        <f>Setembro!H320</f>
        <v>0</v>
      </c>
      <c r="I320" s="23">
        <f>Setembro!I320</f>
        <v>0</v>
      </c>
      <c r="J320" s="24"/>
      <c r="K320" s="23">
        <f>Setembro!K320</f>
        <v>0</v>
      </c>
      <c r="L320" s="23">
        <f>Setembro!L320</f>
        <v>0</v>
      </c>
      <c r="M320" s="24"/>
      <c r="N320" s="23">
        <f>Setembro!N320</f>
        <v>0</v>
      </c>
      <c r="O320" s="23">
        <f>Setembro!O320</f>
        <v>0</v>
      </c>
      <c r="P320" s="24"/>
      <c r="Q320" s="23">
        <f>Setembro!Q320</f>
        <v>0</v>
      </c>
      <c r="R320" s="23">
        <f>Setembro!R320</f>
        <v>0</v>
      </c>
      <c r="S320" s="24"/>
      <c r="T320" s="23">
        <f>Setembro!T320</f>
        <v>0</v>
      </c>
      <c r="U320" s="23">
        <f>Setembro!U320</f>
        <v>0</v>
      </c>
      <c r="V320" s="24"/>
      <c r="W320" s="23">
        <f>Setembro!W320</f>
        <v>0</v>
      </c>
      <c r="X320" s="23">
        <f>Setembro!X320</f>
        <v>0</v>
      </c>
      <c r="Y320" s="24"/>
      <c r="Z320" s="23">
        <f>Setembro!Z320</f>
        <v>0</v>
      </c>
      <c r="AA320" s="23">
        <f>Setembro!AA320</f>
        <v>0</v>
      </c>
      <c r="AB320" s="24"/>
      <c r="AC320" s="23">
        <f>Setembro!AC320</f>
        <v>0</v>
      </c>
      <c r="AD320" s="23">
        <f>Setembro!AD320</f>
        <v>0</v>
      </c>
    </row>
    <row r="321" spans="2:33" x14ac:dyDescent="0.25">
      <c r="B321" s="10" t="s">
        <v>98</v>
      </c>
      <c r="C321" s="10" t="s">
        <v>99</v>
      </c>
      <c r="E321" s="10" t="s">
        <v>98</v>
      </c>
      <c r="F321" s="10" t="s">
        <v>99</v>
      </c>
      <c r="H321" s="10" t="s">
        <v>98</v>
      </c>
      <c r="I321" s="10" t="s">
        <v>99</v>
      </c>
      <c r="K321" s="10" t="s">
        <v>98</v>
      </c>
      <c r="L321" s="10" t="s">
        <v>99</v>
      </c>
      <c r="N321" s="10" t="s">
        <v>98</v>
      </c>
      <c r="O321" s="10" t="s">
        <v>99</v>
      </c>
      <c r="Q321" s="10" t="s">
        <v>98</v>
      </c>
      <c r="R321" s="10" t="s">
        <v>99</v>
      </c>
      <c r="T321" s="10" t="s">
        <v>98</v>
      </c>
      <c r="U321" s="10" t="s">
        <v>99</v>
      </c>
      <c r="W321" s="10" t="s">
        <v>98</v>
      </c>
      <c r="X321" s="10" t="s">
        <v>99</v>
      </c>
      <c r="Z321" s="10" t="s">
        <v>98</v>
      </c>
      <c r="AA321" s="10" t="s">
        <v>99</v>
      </c>
      <c r="AC321" s="10" t="s">
        <v>98</v>
      </c>
      <c r="AD321" s="10" t="s">
        <v>99</v>
      </c>
    </row>
    <row r="322" spans="2:33" ht="18" x14ac:dyDescent="0.25">
      <c r="B322" s="9">
        <v>351</v>
      </c>
      <c r="C322" s="34" t="str">
        <f>IF(ISBLANK(Setembro!C322),"",Setembro!C322)</f>
        <v/>
      </c>
      <c r="E322" s="9">
        <v>352</v>
      </c>
      <c r="F322" s="34" t="str">
        <f>IF(ISBLANK(Setembro!F322),"",Setembro!F322)</f>
        <v/>
      </c>
      <c r="H322" s="9">
        <v>353</v>
      </c>
      <c r="I322" s="34" t="str">
        <f>IF(ISBLANK(Setembro!I322),"",Setembro!I322)</f>
        <v/>
      </c>
      <c r="K322" s="9">
        <v>354</v>
      </c>
      <c r="L322" s="34" t="str">
        <f>IF(ISBLANK(Setembro!L322),"",Setembro!L322)</f>
        <v/>
      </c>
      <c r="N322" s="9">
        <v>355</v>
      </c>
      <c r="O322" s="34" t="str">
        <f>IF(ISBLANK(Setembro!O322),"",Setembro!O322)</f>
        <v/>
      </c>
      <c r="Q322" s="9">
        <v>356</v>
      </c>
      <c r="R322" s="34" t="str">
        <f>IF(ISBLANK(Setembro!R322),"",Setembro!R322)</f>
        <v/>
      </c>
      <c r="T322" s="9">
        <v>357</v>
      </c>
      <c r="U322" s="34" t="str">
        <f>IF(ISBLANK(Setembro!U322),"",Setembro!U322)</f>
        <v/>
      </c>
      <c r="W322" s="9">
        <v>358</v>
      </c>
      <c r="X322" s="34" t="str">
        <f>IF(ISBLANK(Setembro!X322),"",Setembro!X322)</f>
        <v/>
      </c>
      <c r="Z322" s="9">
        <v>359</v>
      </c>
      <c r="AA322" s="34" t="str">
        <f>IF(ISBLANK(Setembro!AA322),"",Setembro!AA322)</f>
        <v/>
      </c>
      <c r="AC322" s="9">
        <v>360</v>
      </c>
      <c r="AD322" s="34" t="str">
        <f>IF(ISBLANK(Setembro!AD322),"",Setembro!AD322)</f>
        <v/>
      </c>
      <c r="AE322">
        <f>SUM(C322,F322,I322,L322,O322,R322,U322,X322,AA322,AD322)</f>
        <v>0</v>
      </c>
    </row>
    <row r="323" spans="2:33" x14ac:dyDescent="0.25">
      <c r="B323" s="106" t="s">
        <v>102</v>
      </c>
      <c r="C323" s="107"/>
      <c r="E323" s="106" t="s">
        <v>102</v>
      </c>
      <c r="F323" s="107"/>
      <c r="H323" s="106" t="s">
        <v>102</v>
      </c>
      <c r="I323" s="107"/>
      <c r="K323" s="106" t="s">
        <v>102</v>
      </c>
      <c r="L323" s="107"/>
      <c r="N323" s="106" t="s">
        <v>102</v>
      </c>
      <c r="O323" s="107"/>
      <c r="Q323" s="106" t="s">
        <v>102</v>
      </c>
      <c r="R323" s="107"/>
      <c r="T323" s="106" t="s">
        <v>102</v>
      </c>
      <c r="U323" s="107"/>
      <c r="W323" s="106" t="s">
        <v>102</v>
      </c>
      <c r="X323" s="107"/>
      <c r="Z323" s="106" t="s">
        <v>102</v>
      </c>
      <c r="AA323" s="107"/>
      <c r="AC323" s="106" t="s">
        <v>102</v>
      </c>
      <c r="AD323" s="107"/>
    </row>
    <row r="324" spans="2:33" x14ac:dyDescent="0.25">
      <c r="B324" s="104"/>
      <c r="C324" s="105"/>
      <c r="E324" s="104"/>
      <c r="F324" s="105"/>
      <c r="H324" s="104"/>
      <c r="I324" s="105"/>
      <c r="K324" s="104"/>
      <c r="L324" s="105"/>
      <c r="N324" s="104"/>
      <c r="O324" s="105"/>
      <c r="Q324" s="104"/>
      <c r="R324" s="105"/>
      <c r="T324" s="104"/>
      <c r="U324" s="105"/>
      <c r="W324" s="104"/>
      <c r="X324" s="105"/>
      <c r="Z324" s="104"/>
      <c r="AA324" s="105"/>
      <c r="AC324" s="104"/>
      <c r="AD324" s="105"/>
      <c r="AG324">
        <f>COUNT(B324:AD324)</f>
        <v>0</v>
      </c>
    </row>
    <row r="325" spans="2:33" s="39" customFormat="1" x14ac:dyDescent="0.25">
      <c r="B325" s="43" t="s">
        <v>80</v>
      </c>
      <c r="C325" s="41"/>
      <c r="E325" s="43" t="s">
        <v>80</v>
      </c>
      <c r="F325" s="41"/>
      <c r="H325" s="43" t="s">
        <v>80</v>
      </c>
      <c r="I325" s="41"/>
      <c r="K325" s="43" t="s">
        <v>80</v>
      </c>
      <c r="L325" s="41"/>
      <c r="N325" s="43" t="s">
        <v>80</v>
      </c>
      <c r="O325" s="41"/>
      <c r="Q325" s="43" t="s">
        <v>80</v>
      </c>
      <c r="R325" s="41"/>
      <c r="T325" s="43" t="s">
        <v>80</v>
      </c>
      <c r="U325" s="41"/>
      <c r="W325" s="43" t="s">
        <v>80</v>
      </c>
      <c r="X325" s="41"/>
      <c r="Z325" s="43" t="s">
        <v>80</v>
      </c>
      <c r="AA325" s="41"/>
      <c r="AC325" s="43" t="s">
        <v>80</v>
      </c>
      <c r="AD325" s="41"/>
      <c r="AF325" s="39">
        <f>SUM(C325,F325,I325,L325,O325,R325,U325,X325,AA325,AD325)</f>
        <v>0</v>
      </c>
    </row>
    <row r="326" spans="2:33" x14ac:dyDescent="0.25">
      <c r="B326" s="112" t="s">
        <v>103</v>
      </c>
      <c r="C326" s="113"/>
      <c r="E326" s="112" t="s">
        <v>103</v>
      </c>
      <c r="F326" s="113"/>
      <c r="H326" s="112" t="s">
        <v>103</v>
      </c>
      <c r="I326" s="113"/>
      <c r="K326" s="112" t="s">
        <v>103</v>
      </c>
      <c r="L326" s="113"/>
      <c r="N326" s="112" t="s">
        <v>103</v>
      </c>
      <c r="O326" s="113"/>
      <c r="Q326" s="112" t="s">
        <v>103</v>
      </c>
      <c r="R326" s="113"/>
      <c r="T326" s="112" t="s">
        <v>103</v>
      </c>
      <c r="U326" s="113"/>
      <c r="W326" s="112" t="s">
        <v>103</v>
      </c>
      <c r="X326" s="113"/>
      <c r="Z326" s="112" t="s">
        <v>103</v>
      </c>
      <c r="AA326" s="113"/>
      <c r="AC326" s="112" t="s">
        <v>103</v>
      </c>
      <c r="AD326" s="113"/>
    </row>
    <row r="327" spans="2:33" x14ac:dyDescent="0.25">
      <c r="B327" s="23">
        <f>Setembro!B327</f>
        <v>0</v>
      </c>
      <c r="C327" s="23">
        <f>Setembro!C327</f>
        <v>0</v>
      </c>
      <c r="D327" s="24"/>
      <c r="E327" s="23">
        <f>Setembro!E327</f>
        <v>0</v>
      </c>
      <c r="F327" s="23">
        <f>Setembro!F327</f>
        <v>0</v>
      </c>
      <c r="G327" s="24"/>
      <c r="H327" s="23">
        <f>Setembro!H327</f>
        <v>0</v>
      </c>
      <c r="I327" s="23">
        <f>Setembro!I327</f>
        <v>0</v>
      </c>
      <c r="J327" s="24"/>
      <c r="K327" s="23">
        <f>Setembro!K327</f>
        <v>0</v>
      </c>
      <c r="L327" s="23">
        <f>Setembro!L327</f>
        <v>0</v>
      </c>
      <c r="M327" s="24"/>
      <c r="N327" s="23">
        <f>Setembro!N327</f>
        <v>0</v>
      </c>
      <c r="O327" s="23">
        <f>Setembro!O327</f>
        <v>0</v>
      </c>
      <c r="P327" s="24"/>
      <c r="Q327" s="23">
        <f>Setembro!Q327</f>
        <v>0</v>
      </c>
      <c r="R327" s="23">
        <f>Setembro!R327</f>
        <v>0</v>
      </c>
      <c r="S327" s="24"/>
      <c r="T327" s="23">
        <f>Setembro!T327</f>
        <v>0</v>
      </c>
      <c r="U327" s="23">
        <f>Setembro!U327</f>
        <v>0</v>
      </c>
      <c r="V327" s="24"/>
      <c r="W327" s="23">
        <f>Setembro!W327</f>
        <v>0</v>
      </c>
      <c r="X327" s="23">
        <f>Setembro!X327</f>
        <v>0</v>
      </c>
      <c r="Y327" s="24"/>
      <c r="Z327" s="23">
        <f>Setembro!Z327</f>
        <v>0</v>
      </c>
      <c r="AA327" s="23">
        <f>Setembro!AA327</f>
        <v>0</v>
      </c>
      <c r="AB327" s="24"/>
      <c r="AC327" s="23">
        <f>Setembro!AC327</f>
        <v>0</v>
      </c>
      <c r="AD327" s="23">
        <f>Setembro!AD327</f>
        <v>0</v>
      </c>
    </row>
    <row r="328" spans="2:33" x14ac:dyDescent="0.25">
      <c r="B328" s="23">
        <f>Setembro!B328</f>
        <v>0</v>
      </c>
      <c r="C328" s="23">
        <f>Setembro!C328</f>
        <v>0</v>
      </c>
      <c r="D328" s="24"/>
      <c r="E328" s="23">
        <f>Setembro!E328</f>
        <v>0</v>
      </c>
      <c r="F328" s="23">
        <f>Setembro!F328</f>
        <v>0</v>
      </c>
      <c r="G328" s="24"/>
      <c r="H328" s="23">
        <f>Setembro!H328</f>
        <v>0</v>
      </c>
      <c r="I328" s="23">
        <f>Setembro!I328</f>
        <v>0</v>
      </c>
      <c r="J328" s="24"/>
      <c r="K328" s="23">
        <f>Setembro!K328</f>
        <v>0</v>
      </c>
      <c r="L328" s="23">
        <f>Setembro!L328</f>
        <v>0</v>
      </c>
      <c r="M328" s="24"/>
      <c r="N328" s="23">
        <f>Setembro!N328</f>
        <v>0</v>
      </c>
      <c r="O328" s="23">
        <f>Setembro!O328</f>
        <v>0</v>
      </c>
      <c r="P328" s="24"/>
      <c r="Q328" s="23">
        <f>Setembro!Q328</f>
        <v>0</v>
      </c>
      <c r="R328" s="23">
        <f>Setembro!R328</f>
        <v>0</v>
      </c>
      <c r="S328" s="24"/>
      <c r="T328" s="23">
        <f>Setembro!T328</f>
        <v>0</v>
      </c>
      <c r="U328" s="23">
        <f>Setembro!U328</f>
        <v>0</v>
      </c>
      <c r="V328" s="24"/>
      <c r="W328" s="23">
        <f>Setembro!W328</f>
        <v>0</v>
      </c>
      <c r="X328" s="23">
        <f>Setembro!X328</f>
        <v>0</v>
      </c>
      <c r="Y328" s="24"/>
      <c r="Z328" s="23">
        <f>Setembro!Z328</f>
        <v>0</v>
      </c>
      <c r="AA328" s="23">
        <f>Setembro!AA328</f>
        <v>0</v>
      </c>
      <c r="AB328" s="24"/>
      <c r="AC328" s="23">
        <f>Setembro!AC328</f>
        <v>0</v>
      </c>
      <c r="AD328" s="23">
        <f>Setembro!AD328</f>
        <v>0</v>
      </c>
    </row>
    <row r="329" spans="2:33" x14ac:dyDescent="0.25">
      <c r="B329" s="23">
        <f>Setembro!B329</f>
        <v>0</v>
      </c>
      <c r="C329" s="23">
        <f>Setembro!C329</f>
        <v>0</v>
      </c>
      <c r="D329" s="24"/>
      <c r="E329" s="23">
        <f>Setembro!E329</f>
        <v>0</v>
      </c>
      <c r="F329" s="23">
        <f>Setembro!F329</f>
        <v>0</v>
      </c>
      <c r="G329" s="24"/>
      <c r="H329" s="23">
        <f>Setembro!H329</f>
        <v>0</v>
      </c>
      <c r="I329" s="23">
        <f>Setembro!I329</f>
        <v>0</v>
      </c>
      <c r="J329" s="24"/>
      <c r="K329" s="23">
        <f>Setembro!K329</f>
        <v>0</v>
      </c>
      <c r="L329" s="23">
        <f>Setembro!L329</f>
        <v>0</v>
      </c>
      <c r="M329" s="24"/>
      <c r="N329" s="23">
        <f>Setembro!N329</f>
        <v>0</v>
      </c>
      <c r="O329" s="23">
        <f>Setembro!O329</f>
        <v>0</v>
      </c>
      <c r="P329" s="24"/>
      <c r="Q329" s="23">
        <f>Setembro!Q329</f>
        <v>0</v>
      </c>
      <c r="R329" s="23">
        <f>Setembro!R329</f>
        <v>0</v>
      </c>
      <c r="S329" s="24"/>
      <c r="T329" s="23">
        <f>Setembro!T329</f>
        <v>0</v>
      </c>
      <c r="U329" s="23">
        <f>Setembro!U329</f>
        <v>0</v>
      </c>
      <c r="V329" s="24"/>
      <c r="W329" s="23">
        <f>Setembro!W329</f>
        <v>0</v>
      </c>
      <c r="X329" s="23">
        <f>Setembro!X329</f>
        <v>0</v>
      </c>
      <c r="Y329" s="24"/>
      <c r="Z329" s="23">
        <f>Setembro!Z329</f>
        <v>0</v>
      </c>
      <c r="AA329" s="23">
        <f>Setembro!AA329</f>
        <v>0</v>
      </c>
      <c r="AB329" s="24"/>
      <c r="AC329" s="23">
        <f>Setembro!AC329</f>
        <v>0</v>
      </c>
      <c r="AD329" s="23">
        <f>Setembro!AD329</f>
        <v>0</v>
      </c>
    </row>
    <row r="330" spans="2:33" x14ac:dyDescent="0.25">
      <c r="B330" s="10" t="s">
        <v>98</v>
      </c>
      <c r="C330" s="10" t="s">
        <v>99</v>
      </c>
      <c r="E330" s="10" t="s">
        <v>98</v>
      </c>
      <c r="F330" s="10" t="s">
        <v>99</v>
      </c>
      <c r="H330" s="10" t="s">
        <v>98</v>
      </c>
      <c r="I330" s="10" t="s">
        <v>99</v>
      </c>
      <c r="K330" s="10" t="s">
        <v>98</v>
      </c>
      <c r="L330" s="10" t="s">
        <v>99</v>
      </c>
      <c r="N330" s="10" t="s">
        <v>98</v>
      </c>
      <c r="O330" s="10" t="s">
        <v>99</v>
      </c>
      <c r="Q330" s="10" t="s">
        <v>98</v>
      </c>
      <c r="R330" s="10" t="s">
        <v>99</v>
      </c>
      <c r="T330" s="10" t="s">
        <v>98</v>
      </c>
      <c r="U330" s="10" t="s">
        <v>99</v>
      </c>
      <c r="W330" s="10" t="s">
        <v>98</v>
      </c>
      <c r="X330" s="10" t="s">
        <v>99</v>
      </c>
      <c r="Z330" s="10" t="s">
        <v>98</v>
      </c>
      <c r="AA330" s="10" t="s">
        <v>99</v>
      </c>
      <c r="AC330" s="10" t="s">
        <v>98</v>
      </c>
      <c r="AD330" s="10" t="s">
        <v>99</v>
      </c>
    </row>
    <row r="331" spans="2:33" ht="18" x14ac:dyDescent="0.25">
      <c r="B331" s="9">
        <v>361</v>
      </c>
      <c r="C331" s="34" t="str">
        <f>IF(ISBLANK(Setembro!C331),"",Setembro!C331)</f>
        <v/>
      </c>
      <c r="E331" s="9">
        <v>362</v>
      </c>
      <c r="F331" s="34" t="str">
        <f>IF(ISBLANK(Setembro!F331),"",Setembro!F331)</f>
        <v/>
      </c>
      <c r="H331" s="9">
        <v>363</v>
      </c>
      <c r="I331" s="34" t="str">
        <f>IF(ISBLANK(Setembro!I331),"",Setembro!I331)</f>
        <v/>
      </c>
      <c r="K331" s="9">
        <v>364</v>
      </c>
      <c r="L331" s="34" t="str">
        <f>IF(ISBLANK(Setembro!L331),"",Setembro!L331)</f>
        <v/>
      </c>
      <c r="N331" s="9">
        <v>365</v>
      </c>
      <c r="O331" s="34" t="str">
        <f>IF(ISBLANK(Setembro!O331),"",Setembro!O331)</f>
        <v/>
      </c>
      <c r="Q331" s="9">
        <v>366</v>
      </c>
      <c r="R331" s="34" t="str">
        <f>IF(ISBLANK(Setembro!R331),"",Setembro!R331)</f>
        <v/>
      </c>
      <c r="T331" s="9">
        <v>367</v>
      </c>
      <c r="U331" s="34" t="str">
        <f>IF(ISBLANK(Setembro!U331),"",Setembro!U331)</f>
        <v/>
      </c>
      <c r="W331" s="9">
        <v>368</v>
      </c>
      <c r="X331" s="34" t="str">
        <f>IF(ISBLANK(Setembro!X331),"",Setembro!X331)</f>
        <v/>
      </c>
      <c r="Z331" s="9">
        <v>369</v>
      </c>
      <c r="AA331" s="34" t="str">
        <f>IF(ISBLANK(Setembro!AA331),"",Setembro!AA331)</f>
        <v/>
      </c>
      <c r="AC331" s="9">
        <v>370</v>
      </c>
      <c r="AD331" s="34" t="str">
        <f>IF(ISBLANK(Setembro!AD331),"",Setembro!AD331)</f>
        <v/>
      </c>
      <c r="AE331">
        <f>SUM(C331,F331,I331,L331,O331,R331,U331,X331,AA331,AD331)</f>
        <v>0</v>
      </c>
    </row>
    <row r="332" spans="2:33" x14ac:dyDescent="0.25">
      <c r="B332" s="106" t="s">
        <v>102</v>
      </c>
      <c r="C332" s="107"/>
      <c r="E332" s="106" t="s">
        <v>102</v>
      </c>
      <c r="F332" s="107"/>
      <c r="H332" s="106" t="s">
        <v>102</v>
      </c>
      <c r="I332" s="107"/>
      <c r="K332" s="106" t="s">
        <v>102</v>
      </c>
      <c r="L332" s="107"/>
      <c r="N332" s="106" t="s">
        <v>102</v>
      </c>
      <c r="O332" s="107"/>
      <c r="Q332" s="106" t="s">
        <v>102</v>
      </c>
      <c r="R332" s="107"/>
      <c r="T332" s="106" t="s">
        <v>102</v>
      </c>
      <c r="U332" s="107"/>
      <c r="W332" s="106" t="s">
        <v>102</v>
      </c>
      <c r="X332" s="107"/>
      <c r="Z332" s="106" t="s">
        <v>102</v>
      </c>
      <c r="AA332" s="107"/>
      <c r="AC332" s="106" t="s">
        <v>102</v>
      </c>
      <c r="AD332" s="107"/>
    </row>
    <row r="333" spans="2:33" x14ac:dyDescent="0.25">
      <c r="B333" s="104"/>
      <c r="C333" s="105"/>
      <c r="E333" s="104"/>
      <c r="F333" s="105"/>
      <c r="H333" s="104"/>
      <c r="I333" s="105"/>
      <c r="K333" s="104"/>
      <c r="L333" s="105"/>
      <c r="N333" s="104"/>
      <c r="O333" s="105"/>
      <c r="Q333" s="104"/>
      <c r="R333" s="105"/>
      <c r="T333" s="104"/>
      <c r="U333" s="105"/>
      <c r="W333" s="104"/>
      <c r="X333" s="105"/>
      <c r="Z333" s="104"/>
      <c r="AA333" s="105"/>
      <c r="AC333" s="104"/>
      <c r="AD333" s="105"/>
      <c r="AG333">
        <f>COUNT(B333:AD333)</f>
        <v>0</v>
      </c>
    </row>
    <row r="334" spans="2:33" s="39" customFormat="1" x14ac:dyDescent="0.25">
      <c r="B334" s="43" t="s">
        <v>80</v>
      </c>
      <c r="C334" s="41"/>
      <c r="E334" s="43" t="s">
        <v>80</v>
      </c>
      <c r="F334" s="41"/>
      <c r="H334" s="43" t="s">
        <v>80</v>
      </c>
      <c r="I334" s="41"/>
      <c r="K334" s="43" t="s">
        <v>80</v>
      </c>
      <c r="L334" s="41"/>
      <c r="N334" s="43" t="s">
        <v>80</v>
      </c>
      <c r="O334" s="41"/>
      <c r="Q334" s="43" t="s">
        <v>80</v>
      </c>
      <c r="R334" s="41"/>
      <c r="T334" s="43" t="s">
        <v>80</v>
      </c>
      <c r="U334" s="41"/>
      <c r="W334" s="43" t="s">
        <v>80</v>
      </c>
      <c r="X334" s="41"/>
      <c r="Z334" s="43" t="s">
        <v>80</v>
      </c>
      <c r="AA334" s="41"/>
      <c r="AC334" s="43" t="s">
        <v>80</v>
      </c>
      <c r="AD334" s="41"/>
      <c r="AF334" s="39">
        <f>SUM(C334,F334,I334,L334,O334,R334,U334,X334,AA334,AD334)</f>
        <v>0</v>
      </c>
    </row>
    <row r="335" spans="2:33" x14ac:dyDescent="0.25">
      <c r="B335" s="112" t="s">
        <v>103</v>
      </c>
      <c r="C335" s="113"/>
      <c r="E335" s="112" t="s">
        <v>103</v>
      </c>
      <c r="F335" s="113"/>
      <c r="H335" s="112" t="s">
        <v>103</v>
      </c>
      <c r="I335" s="113"/>
      <c r="K335" s="112" t="s">
        <v>103</v>
      </c>
      <c r="L335" s="113"/>
      <c r="N335" s="112" t="s">
        <v>103</v>
      </c>
      <c r="O335" s="113"/>
      <c r="Q335" s="112" t="s">
        <v>103</v>
      </c>
      <c r="R335" s="113"/>
      <c r="T335" s="112" t="s">
        <v>103</v>
      </c>
      <c r="U335" s="113"/>
      <c r="W335" s="112" t="s">
        <v>103</v>
      </c>
      <c r="X335" s="113"/>
      <c r="Z335" s="112" t="s">
        <v>103</v>
      </c>
      <c r="AA335" s="113"/>
      <c r="AC335" s="112" t="s">
        <v>103</v>
      </c>
      <c r="AD335" s="113"/>
    </row>
    <row r="336" spans="2:33" x14ac:dyDescent="0.25">
      <c r="B336" s="23">
        <f>Setembro!B336</f>
        <v>0</v>
      </c>
      <c r="C336" s="23">
        <f>Setembro!C336</f>
        <v>0</v>
      </c>
      <c r="D336" s="24"/>
      <c r="E336" s="23">
        <f>Setembro!E336</f>
        <v>0</v>
      </c>
      <c r="F336" s="23">
        <f>Setembro!F336</f>
        <v>0</v>
      </c>
      <c r="G336" s="24"/>
      <c r="H336" s="23">
        <f>Setembro!H336</f>
        <v>0</v>
      </c>
      <c r="I336" s="23">
        <f>Setembro!I336</f>
        <v>0</v>
      </c>
      <c r="J336" s="24"/>
      <c r="K336" s="23">
        <f>Setembro!K336</f>
        <v>0</v>
      </c>
      <c r="L336" s="23">
        <f>Setembro!L336</f>
        <v>0</v>
      </c>
      <c r="M336" s="24"/>
      <c r="N336" s="23">
        <f>Setembro!N336</f>
        <v>0</v>
      </c>
      <c r="O336" s="23">
        <f>Setembro!O336</f>
        <v>0</v>
      </c>
      <c r="P336" s="24"/>
      <c r="Q336" s="23">
        <f>Setembro!Q336</f>
        <v>0</v>
      </c>
      <c r="R336" s="23">
        <f>Setembro!R336</f>
        <v>0</v>
      </c>
      <c r="S336" s="24"/>
      <c r="T336" s="23">
        <f>Setembro!T336</f>
        <v>0</v>
      </c>
      <c r="U336" s="23">
        <f>Setembro!U336</f>
        <v>0</v>
      </c>
      <c r="V336" s="24"/>
      <c r="W336" s="23">
        <f>Setembro!W336</f>
        <v>0</v>
      </c>
      <c r="X336" s="23">
        <f>Setembro!X336</f>
        <v>0</v>
      </c>
      <c r="Y336" s="24"/>
      <c r="Z336" s="23">
        <f>Setembro!Z336</f>
        <v>0</v>
      </c>
      <c r="AA336" s="23">
        <f>Setembro!AA336</f>
        <v>0</v>
      </c>
      <c r="AB336" s="24"/>
      <c r="AC336" s="23">
        <f>Setembro!AC336</f>
        <v>0</v>
      </c>
      <c r="AD336" s="23">
        <f>Setembro!AD336</f>
        <v>0</v>
      </c>
    </row>
    <row r="337" spans="2:33" x14ac:dyDescent="0.25">
      <c r="B337" s="23">
        <f>Setembro!B337</f>
        <v>0</v>
      </c>
      <c r="C337" s="23">
        <f>Setembro!C337</f>
        <v>0</v>
      </c>
      <c r="D337" s="24"/>
      <c r="E337" s="23">
        <f>Setembro!E337</f>
        <v>0</v>
      </c>
      <c r="F337" s="23">
        <f>Setembro!F337</f>
        <v>0</v>
      </c>
      <c r="G337" s="24"/>
      <c r="H337" s="23">
        <f>Setembro!H337</f>
        <v>0</v>
      </c>
      <c r="I337" s="23">
        <f>Setembro!I337</f>
        <v>0</v>
      </c>
      <c r="J337" s="24"/>
      <c r="K337" s="23">
        <f>Setembro!K337</f>
        <v>0</v>
      </c>
      <c r="L337" s="23">
        <f>Setembro!L337</f>
        <v>0</v>
      </c>
      <c r="M337" s="24"/>
      <c r="N337" s="23">
        <f>Setembro!N337</f>
        <v>0</v>
      </c>
      <c r="O337" s="23">
        <f>Setembro!O337</f>
        <v>0</v>
      </c>
      <c r="P337" s="24"/>
      <c r="Q337" s="23">
        <f>Setembro!Q337</f>
        <v>0</v>
      </c>
      <c r="R337" s="23">
        <f>Setembro!R337</f>
        <v>0</v>
      </c>
      <c r="S337" s="24"/>
      <c r="T337" s="23">
        <f>Setembro!T337</f>
        <v>0</v>
      </c>
      <c r="U337" s="23">
        <f>Setembro!U337</f>
        <v>0</v>
      </c>
      <c r="V337" s="24"/>
      <c r="W337" s="23">
        <f>Setembro!W337</f>
        <v>0</v>
      </c>
      <c r="X337" s="23">
        <f>Setembro!X337</f>
        <v>0</v>
      </c>
      <c r="Y337" s="24"/>
      <c r="Z337" s="23">
        <f>Setembro!Z337</f>
        <v>0</v>
      </c>
      <c r="AA337" s="23">
        <f>Setembro!AA337</f>
        <v>0</v>
      </c>
      <c r="AB337" s="24"/>
      <c r="AC337" s="23">
        <f>Setembro!AC337</f>
        <v>0</v>
      </c>
      <c r="AD337" s="23">
        <f>Setembro!AD337</f>
        <v>0</v>
      </c>
    </row>
    <row r="338" spans="2:33" x14ac:dyDescent="0.25">
      <c r="B338" s="23">
        <f>Setembro!B338</f>
        <v>0</v>
      </c>
      <c r="C338" s="23">
        <f>Setembro!C338</f>
        <v>0</v>
      </c>
      <c r="D338" s="24"/>
      <c r="E338" s="23">
        <f>Setembro!E338</f>
        <v>0</v>
      </c>
      <c r="F338" s="23">
        <f>Setembro!F338</f>
        <v>0</v>
      </c>
      <c r="G338" s="24"/>
      <c r="H338" s="23">
        <f>Setembro!H338</f>
        <v>0</v>
      </c>
      <c r="I338" s="23">
        <f>Setembro!I338</f>
        <v>0</v>
      </c>
      <c r="J338" s="24"/>
      <c r="K338" s="23">
        <f>Setembro!K338</f>
        <v>0</v>
      </c>
      <c r="L338" s="23">
        <f>Setembro!L338</f>
        <v>0</v>
      </c>
      <c r="M338" s="24"/>
      <c r="N338" s="23">
        <f>Setembro!N338</f>
        <v>0</v>
      </c>
      <c r="O338" s="23">
        <f>Setembro!O338</f>
        <v>0</v>
      </c>
      <c r="P338" s="24"/>
      <c r="Q338" s="23">
        <f>Setembro!Q338</f>
        <v>0</v>
      </c>
      <c r="R338" s="23">
        <f>Setembro!R338</f>
        <v>0</v>
      </c>
      <c r="S338" s="24"/>
      <c r="T338" s="23">
        <f>Setembro!T338</f>
        <v>0</v>
      </c>
      <c r="U338" s="23">
        <f>Setembro!U338</f>
        <v>0</v>
      </c>
      <c r="V338" s="24"/>
      <c r="W338" s="23">
        <f>Setembro!W338</f>
        <v>0</v>
      </c>
      <c r="X338" s="23">
        <f>Setembro!X338</f>
        <v>0</v>
      </c>
      <c r="Y338" s="24"/>
      <c r="Z338" s="23">
        <f>Setembro!Z338</f>
        <v>0</v>
      </c>
      <c r="AA338" s="23">
        <f>Setembro!AA338</f>
        <v>0</v>
      </c>
      <c r="AB338" s="24"/>
      <c r="AC338" s="23">
        <f>Setembro!AC338</f>
        <v>0</v>
      </c>
      <c r="AD338" s="23">
        <f>Setembro!AD338</f>
        <v>0</v>
      </c>
    </row>
    <row r="339" spans="2:33" x14ac:dyDescent="0.25">
      <c r="B339" s="10" t="s">
        <v>98</v>
      </c>
      <c r="C339" s="10" t="s">
        <v>99</v>
      </c>
      <c r="E339" s="10" t="s">
        <v>98</v>
      </c>
      <c r="F339" s="10" t="s">
        <v>99</v>
      </c>
      <c r="H339" s="10" t="s">
        <v>98</v>
      </c>
      <c r="I339" s="10" t="s">
        <v>99</v>
      </c>
      <c r="K339" s="10" t="s">
        <v>98</v>
      </c>
      <c r="L339" s="10" t="s">
        <v>99</v>
      </c>
      <c r="N339" s="10" t="s">
        <v>98</v>
      </c>
      <c r="O339" s="10" t="s">
        <v>99</v>
      </c>
      <c r="Q339" s="10" t="s">
        <v>98</v>
      </c>
      <c r="R339" s="10" t="s">
        <v>99</v>
      </c>
      <c r="T339" s="10" t="s">
        <v>98</v>
      </c>
      <c r="U339" s="10" t="s">
        <v>99</v>
      </c>
      <c r="W339" s="10" t="s">
        <v>98</v>
      </c>
      <c r="X339" s="10" t="s">
        <v>99</v>
      </c>
      <c r="Z339" s="10" t="s">
        <v>98</v>
      </c>
      <c r="AA339" s="10" t="s">
        <v>99</v>
      </c>
      <c r="AC339" s="10" t="s">
        <v>98</v>
      </c>
      <c r="AD339" s="10" t="s">
        <v>99</v>
      </c>
    </row>
    <row r="340" spans="2:33" ht="18" x14ac:dyDescent="0.25">
      <c r="B340" s="9">
        <v>371</v>
      </c>
      <c r="C340" s="34" t="str">
        <f>IF(ISBLANK(Setembro!C340),"",Setembro!C340)</f>
        <v/>
      </c>
      <c r="E340" s="9">
        <v>372</v>
      </c>
      <c r="F340" s="34" t="str">
        <f>IF(ISBLANK(Setembro!F340),"",Setembro!F340)</f>
        <v/>
      </c>
      <c r="H340" s="9">
        <v>373</v>
      </c>
      <c r="I340" s="34" t="str">
        <f>IF(ISBLANK(Setembro!I340),"",Setembro!I340)</f>
        <v/>
      </c>
      <c r="K340" s="9">
        <v>374</v>
      </c>
      <c r="L340" s="34" t="str">
        <f>IF(ISBLANK(Setembro!L340),"",Setembro!L340)</f>
        <v/>
      </c>
      <c r="N340" s="9">
        <v>375</v>
      </c>
      <c r="O340" s="34" t="str">
        <f>IF(ISBLANK(Setembro!O340),"",Setembro!O340)</f>
        <v/>
      </c>
      <c r="Q340" s="9">
        <v>376</v>
      </c>
      <c r="R340" s="34" t="str">
        <f>IF(ISBLANK(Setembro!R340),"",Setembro!R340)</f>
        <v/>
      </c>
      <c r="T340" s="9">
        <v>377</v>
      </c>
      <c r="U340" s="34" t="str">
        <f>IF(ISBLANK(Setembro!U340),"",Setembro!U340)</f>
        <v/>
      </c>
      <c r="W340" s="9">
        <v>378</v>
      </c>
      <c r="X340" s="34" t="str">
        <f>IF(ISBLANK(Setembro!X340),"",Setembro!X340)</f>
        <v/>
      </c>
      <c r="Z340" s="9">
        <v>379</v>
      </c>
      <c r="AA340" s="34" t="str">
        <f>IF(ISBLANK(Setembro!AA340),"",Setembro!AA340)</f>
        <v/>
      </c>
      <c r="AC340" s="9">
        <v>380</v>
      </c>
      <c r="AD340" s="34" t="str">
        <f>IF(ISBLANK(Setembro!AD340),"",Setembro!AD340)</f>
        <v/>
      </c>
      <c r="AE340">
        <f>SUM(C340,F340,I340,L340,O340,R340,U340,X340,AA340,AD340)</f>
        <v>0</v>
      </c>
    </row>
    <row r="341" spans="2:33" x14ac:dyDescent="0.25">
      <c r="B341" s="106" t="s">
        <v>102</v>
      </c>
      <c r="C341" s="107"/>
      <c r="E341" s="106" t="s">
        <v>102</v>
      </c>
      <c r="F341" s="107"/>
      <c r="H341" s="106" t="s">
        <v>102</v>
      </c>
      <c r="I341" s="107"/>
      <c r="K341" s="106" t="s">
        <v>102</v>
      </c>
      <c r="L341" s="107"/>
      <c r="N341" s="106" t="s">
        <v>102</v>
      </c>
      <c r="O341" s="107"/>
      <c r="Q341" s="106" t="s">
        <v>102</v>
      </c>
      <c r="R341" s="107"/>
      <c r="T341" s="106" t="s">
        <v>102</v>
      </c>
      <c r="U341" s="107"/>
      <c r="W341" s="106" t="s">
        <v>102</v>
      </c>
      <c r="X341" s="107"/>
      <c r="Z341" s="106" t="s">
        <v>102</v>
      </c>
      <c r="AA341" s="107"/>
      <c r="AC341" s="106" t="s">
        <v>102</v>
      </c>
      <c r="AD341" s="107"/>
    </row>
    <row r="342" spans="2:33" x14ac:dyDescent="0.25">
      <c r="B342" s="104"/>
      <c r="C342" s="105"/>
      <c r="E342" s="104"/>
      <c r="F342" s="105"/>
      <c r="H342" s="104"/>
      <c r="I342" s="105"/>
      <c r="K342" s="104"/>
      <c r="L342" s="105"/>
      <c r="N342" s="104"/>
      <c r="O342" s="105"/>
      <c r="Q342" s="104"/>
      <c r="R342" s="105"/>
      <c r="T342" s="104"/>
      <c r="U342" s="105"/>
      <c r="W342" s="104"/>
      <c r="X342" s="105"/>
      <c r="Z342" s="104"/>
      <c r="AA342" s="105"/>
      <c r="AC342" s="104"/>
      <c r="AD342" s="105"/>
      <c r="AG342">
        <f>COUNT(B342:AD342)</f>
        <v>0</v>
      </c>
    </row>
    <row r="343" spans="2:33" s="39" customFormat="1" x14ac:dyDescent="0.25">
      <c r="B343" s="43" t="s">
        <v>80</v>
      </c>
      <c r="C343" s="41"/>
      <c r="E343" s="43" t="s">
        <v>80</v>
      </c>
      <c r="F343" s="41"/>
      <c r="H343" s="43" t="s">
        <v>80</v>
      </c>
      <c r="I343" s="41"/>
      <c r="K343" s="43" t="s">
        <v>80</v>
      </c>
      <c r="L343" s="41"/>
      <c r="N343" s="43" t="s">
        <v>80</v>
      </c>
      <c r="O343" s="41"/>
      <c r="Q343" s="43" t="s">
        <v>80</v>
      </c>
      <c r="R343" s="41"/>
      <c r="T343" s="43" t="s">
        <v>80</v>
      </c>
      <c r="U343" s="41"/>
      <c r="W343" s="43" t="s">
        <v>80</v>
      </c>
      <c r="X343" s="41"/>
      <c r="Z343" s="43" t="s">
        <v>80</v>
      </c>
      <c r="AA343" s="41"/>
      <c r="AC343" s="43" t="s">
        <v>80</v>
      </c>
      <c r="AD343" s="41"/>
      <c r="AF343" s="39">
        <f>SUM(C343,F343,I343,L343,O343,R343,U343,X343,AA343,AD343)</f>
        <v>0</v>
      </c>
    </row>
    <row r="344" spans="2:33" x14ac:dyDescent="0.25">
      <c r="B344" s="112" t="s">
        <v>103</v>
      </c>
      <c r="C344" s="113"/>
      <c r="E344" s="112" t="s">
        <v>103</v>
      </c>
      <c r="F344" s="113"/>
      <c r="H344" s="112" t="s">
        <v>103</v>
      </c>
      <c r="I344" s="113"/>
      <c r="K344" s="112" t="s">
        <v>103</v>
      </c>
      <c r="L344" s="113"/>
      <c r="N344" s="112" t="s">
        <v>103</v>
      </c>
      <c r="O344" s="113"/>
      <c r="Q344" s="112" t="s">
        <v>103</v>
      </c>
      <c r="R344" s="113"/>
      <c r="T344" s="112" t="s">
        <v>103</v>
      </c>
      <c r="U344" s="113"/>
      <c r="W344" s="112" t="s">
        <v>103</v>
      </c>
      <c r="X344" s="113"/>
      <c r="Z344" s="112" t="s">
        <v>103</v>
      </c>
      <c r="AA344" s="113"/>
      <c r="AC344" s="112" t="s">
        <v>103</v>
      </c>
      <c r="AD344" s="113"/>
    </row>
    <row r="345" spans="2:33" x14ac:dyDescent="0.25">
      <c r="B345" s="23">
        <f>Setembro!B345</f>
        <v>0</v>
      </c>
      <c r="C345" s="23">
        <f>Setembro!C345</f>
        <v>0</v>
      </c>
      <c r="D345" s="24"/>
      <c r="E345" s="23">
        <f>Setembro!E345</f>
        <v>0</v>
      </c>
      <c r="F345" s="23">
        <f>Setembro!F345</f>
        <v>0</v>
      </c>
      <c r="G345" s="24"/>
      <c r="H345" s="23">
        <f>Setembro!H345</f>
        <v>0</v>
      </c>
      <c r="I345" s="23">
        <f>Setembro!I345</f>
        <v>0</v>
      </c>
      <c r="J345" s="24"/>
      <c r="K345" s="23">
        <f>Setembro!K345</f>
        <v>0</v>
      </c>
      <c r="L345" s="23">
        <f>Setembro!L345</f>
        <v>0</v>
      </c>
      <c r="M345" s="24"/>
      <c r="N345" s="23">
        <f>Setembro!N345</f>
        <v>0</v>
      </c>
      <c r="O345" s="23">
        <f>Setembro!O345</f>
        <v>0</v>
      </c>
      <c r="P345" s="24"/>
      <c r="Q345" s="23">
        <f>Setembro!Q345</f>
        <v>0</v>
      </c>
      <c r="R345" s="23">
        <f>Setembro!R345</f>
        <v>0</v>
      </c>
      <c r="S345" s="24"/>
      <c r="T345" s="23">
        <f>Setembro!T345</f>
        <v>0</v>
      </c>
      <c r="U345" s="23">
        <f>Setembro!U345</f>
        <v>0</v>
      </c>
      <c r="V345" s="24"/>
      <c r="W345" s="23">
        <f>Setembro!W345</f>
        <v>0</v>
      </c>
      <c r="X345" s="23">
        <f>Setembro!X345</f>
        <v>0</v>
      </c>
      <c r="Y345" s="24"/>
      <c r="Z345" s="23">
        <f>Setembro!Z345</f>
        <v>0</v>
      </c>
      <c r="AA345" s="23">
        <f>Setembro!AA345</f>
        <v>0</v>
      </c>
      <c r="AB345" s="24"/>
      <c r="AC345" s="23">
        <f>Setembro!AC345</f>
        <v>0</v>
      </c>
      <c r="AD345" s="23">
        <f>Setembro!AD345</f>
        <v>0</v>
      </c>
    </row>
    <row r="346" spans="2:33" x14ac:dyDescent="0.25">
      <c r="B346" s="23">
        <f>Setembro!B346</f>
        <v>0</v>
      </c>
      <c r="C346" s="23">
        <f>Setembro!C346</f>
        <v>0</v>
      </c>
      <c r="D346" s="24"/>
      <c r="E346" s="23">
        <f>Setembro!E346</f>
        <v>0</v>
      </c>
      <c r="F346" s="23">
        <f>Setembro!F346</f>
        <v>0</v>
      </c>
      <c r="G346" s="24"/>
      <c r="H346" s="23">
        <f>Setembro!H346</f>
        <v>0</v>
      </c>
      <c r="I346" s="23">
        <f>Setembro!I346</f>
        <v>0</v>
      </c>
      <c r="J346" s="24"/>
      <c r="K346" s="23">
        <f>Setembro!K346</f>
        <v>0</v>
      </c>
      <c r="L346" s="23">
        <f>Setembro!L346</f>
        <v>0</v>
      </c>
      <c r="M346" s="24"/>
      <c r="N346" s="23">
        <f>Setembro!N346</f>
        <v>0</v>
      </c>
      <c r="O346" s="23">
        <f>Setembro!O346</f>
        <v>0</v>
      </c>
      <c r="P346" s="24"/>
      <c r="Q346" s="23">
        <f>Setembro!Q346</f>
        <v>0</v>
      </c>
      <c r="R346" s="23">
        <f>Setembro!R346</f>
        <v>0</v>
      </c>
      <c r="S346" s="24"/>
      <c r="T346" s="23">
        <f>Setembro!T346</f>
        <v>0</v>
      </c>
      <c r="U346" s="23">
        <f>Setembro!U346</f>
        <v>0</v>
      </c>
      <c r="V346" s="24"/>
      <c r="W346" s="23">
        <f>Setembro!W346</f>
        <v>0</v>
      </c>
      <c r="X346" s="23">
        <f>Setembro!X346</f>
        <v>0</v>
      </c>
      <c r="Y346" s="24"/>
      <c r="Z346" s="23">
        <f>Setembro!Z346</f>
        <v>0</v>
      </c>
      <c r="AA346" s="23">
        <f>Setembro!AA346</f>
        <v>0</v>
      </c>
      <c r="AB346" s="24"/>
      <c r="AC346" s="23">
        <f>Setembro!AC346</f>
        <v>0</v>
      </c>
      <c r="AD346" s="23">
        <f>Setembro!AD346</f>
        <v>0</v>
      </c>
    </row>
    <row r="347" spans="2:33" x14ac:dyDescent="0.25">
      <c r="B347" s="23">
        <f>Setembro!B347</f>
        <v>0</v>
      </c>
      <c r="C347" s="23">
        <f>Setembro!C347</f>
        <v>0</v>
      </c>
      <c r="D347" s="24"/>
      <c r="E347" s="23">
        <f>Setembro!E347</f>
        <v>0</v>
      </c>
      <c r="F347" s="23">
        <f>Setembro!F347</f>
        <v>0</v>
      </c>
      <c r="G347" s="24"/>
      <c r="H347" s="23">
        <f>Setembro!H347</f>
        <v>0</v>
      </c>
      <c r="I347" s="23">
        <f>Setembro!I347</f>
        <v>0</v>
      </c>
      <c r="J347" s="24"/>
      <c r="K347" s="23">
        <f>Setembro!K347</f>
        <v>0</v>
      </c>
      <c r="L347" s="23">
        <f>Setembro!L347</f>
        <v>0</v>
      </c>
      <c r="M347" s="24"/>
      <c r="N347" s="23">
        <f>Setembro!N347</f>
        <v>0</v>
      </c>
      <c r="O347" s="23">
        <f>Setembro!O347</f>
        <v>0</v>
      </c>
      <c r="P347" s="24"/>
      <c r="Q347" s="23">
        <f>Setembro!Q347</f>
        <v>0</v>
      </c>
      <c r="R347" s="23">
        <f>Setembro!R347</f>
        <v>0</v>
      </c>
      <c r="S347" s="24"/>
      <c r="T347" s="23">
        <f>Setembro!T347</f>
        <v>0</v>
      </c>
      <c r="U347" s="23">
        <f>Setembro!U347</f>
        <v>0</v>
      </c>
      <c r="V347" s="24"/>
      <c r="W347" s="23">
        <f>Setembro!W347</f>
        <v>0</v>
      </c>
      <c r="X347" s="23">
        <f>Setembro!X347</f>
        <v>0</v>
      </c>
      <c r="Y347" s="24"/>
      <c r="Z347" s="23">
        <f>Setembro!Z347</f>
        <v>0</v>
      </c>
      <c r="AA347" s="23">
        <f>Setembro!AA347</f>
        <v>0</v>
      </c>
      <c r="AB347" s="24"/>
      <c r="AC347" s="23">
        <f>Setembro!AC347</f>
        <v>0</v>
      </c>
      <c r="AD347" s="23">
        <f>Setembro!AD347</f>
        <v>0</v>
      </c>
    </row>
    <row r="348" spans="2:33" x14ac:dyDescent="0.25">
      <c r="B348" s="10" t="s">
        <v>98</v>
      </c>
      <c r="C348" s="10" t="s">
        <v>99</v>
      </c>
      <c r="E348" s="10" t="s">
        <v>98</v>
      </c>
      <c r="F348" s="10" t="s">
        <v>99</v>
      </c>
      <c r="H348" s="10" t="s">
        <v>98</v>
      </c>
      <c r="I348" s="10" t="s">
        <v>99</v>
      </c>
      <c r="K348" s="10" t="s">
        <v>98</v>
      </c>
      <c r="L348" s="10" t="s">
        <v>99</v>
      </c>
      <c r="N348" s="10" t="s">
        <v>98</v>
      </c>
      <c r="O348" s="10" t="s">
        <v>99</v>
      </c>
      <c r="Q348" s="10" t="s">
        <v>98</v>
      </c>
      <c r="R348" s="10" t="s">
        <v>99</v>
      </c>
      <c r="T348" s="10" t="s">
        <v>98</v>
      </c>
      <c r="U348" s="10" t="s">
        <v>99</v>
      </c>
      <c r="W348" s="10" t="s">
        <v>98</v>
      </c>
      <c r="X348" s="10" t="s">
        <v>99</v>
      </c>
      <c r="Z348" s="10" t="s">
        <v>98</v>
      </c>
      <c r="AA348" s="10" t="s">
        <v>99</v>
      </c>
      <c r="AC348" s="10" t="s">
        <v>98</v>
      </c>
      <c r="AD348" s="10" t="s">
        <v>99</v>
      </c>
    </row>
    <row r="349" spans="2:33" ht="18" x14ac:dyDescent="0.25">
      <c r="B349" s="9">
        <v>381</v>
      </c>
      <c r="C349" s="34" t="str">
        <f>IF(ISBLANK(Setembro!C349),"",Setembro!C349)</f>
        <v/>
      </c>
      <c r="E349" s="9">
        <v>382</v>
      </c>
      <c r="F349" s="34" t="str">
        <f>IF(ISBLANK(Setembro!F349),"",Setembro!F349)</f>
        <v/>
      </c>
      <c r="H349" s="9">
        <v>383</v>
      </c>
      <c r="I349" s="34" t="str">
        <f>IF(ISBLANK(Setembro!I349),"",Setembro!I349)</f>
        <v/>
      </c>
      <c r="K349" s="9">
        <v>384</v>
      </c>
      <c r="L349" s="34" t="str">
        <f>IF(ISBLANK(Setembro!L349),"",Setembro!L349)</f>
        <v/>
      </c>
      <c r="N349" s="9">
        <v>385</v>
      </c>
      <c r="O349" s="34" t="str">
        <f>IF(ISBLANK(Setembro!O349),"",Setembro!O349)</f>
        <v/>
      </c>
      <c r="Q349" s="9">
        <v>386</v>
      </c>
      <c r="R349" s="34" t="str">
        <f>IF(ISBLANK(Setembro!R349),"",Setembro!R349)</f>
        <v/>
      </c>
      <c r="T349" s="9">
        <v>387</v>
      </c>
      <c r="U349" s="34" t="str">
        <f>IF(ISBLANK(Setembro!U349),"",Setembro!U349)</f>
        <v/>
      </c>
      <c r="W349" s="9">
        <v>388</v>
      </c>
      <c r="X349" s="34" t="str">
        <f>IF(ISBLANK(Setembro!X349),"",Setembro!X349)</f>
        <v/>
      </c>
      <c r="Z349" s="9">
        <v>389</v>
      </c>
      <c r="AA349" s="34" t="str">
        <f>IF(ISBLANK(Setembro!AA349),"",Setembro!AA349)</f>
        <v/>
      </c>
      <c r="AC349" s="9">
        <v>390</v>
      </c>
      <c r="AD349" s="34" t="str">
        <f>IF(ISBLANK(Setembro!AD349),"",Setembro!AD349)</f>
        <v/>
      </c>
      <c r="AE349">
        <f>SUM(C349,F349,I349,L349,O349,R349,U349,X349,AA349,AD349)</f>
        <v>0</v>
      </c>
    </row>
    <row r="350" spans="2:33" x14ac:dyDescent="0.25">
      <c r="B350" s="106" t="s">
        <v>102</v>
      </c>
      <c r="C350" s="107"/>
      <c r="E350" s="106" t="s">
        <v>102</v>
      </c>
      <c r="F350" s="107"/>
      <c r="H350" s="106" t="s">
        <v>102</v>
      </c>
      <c r="I350" s="107"/>
      <c r="K350" s="106" t="s">
        <v>102</v>
      </c>
      <c r="L350" s="107"/>
      <c r="N350" s="106" t="s">
        <v>102</v>
      </c>
      <c r="O350" s="107"/>
      <c r="Q350" s="106" t="s">
        <v>102</v>
      </c>
      <c r="R350" s="107"/>
      <c r="T350" s="106" t="s">
        <v>102</v>
      </c>
      <c r="U350" s="107"/>
      <c r="W350" s="106" t="s">
        <v>102</v>
      </c>
      <c r="X350" s="107"/>
      <c r="Z350" s="106" t="s">
        <v>102</v>
      </c>
      <c r="AA350" s="107"/>
      <c r="AC350" s="106" t="s">
        <v>102</v>
      </c>
      <c r="AD350" s="107"/>
    </row>
    <row r="351" spans="2:33" x14ac:dyDescent="0.25">
      <c r="B351" s="104"/>
      <c r="C351" s="105"/>
      <c r="E351" s="104"/>
      <c r="F351" s="105"/>
      <c r="H351" s="104"/>
      <c r="I351" s="105"/>
      <c r="K351" s="104"/>
      <c r="L351" s="105"/>
      <c r="N351" s="104"/>
      <c r="O351" s="105"/>
      <c r="Q351" s="104"/>
      <c r="R351" s="105"/>
      <c r="T351" s="104"/>
      <c r="U351" s="105"/>
      <c r="W351" s="104"/>
      <c r="X351" s="105"/>
      <c r="Z351" s="104"/>
      <c r="AA351" s="105"/>
      <c r="AC351" s="104"/>
      <c r="AD351" s="105"/>
      <c r="AG351">
        <f>COUNT(B351:AD351)</f>
        <v>0</v>
      </c>
    </row>
    <row r="352" spans="2:33" s="39" customFormat="1" x14ac:dyDescent="0.25">
      <c r="B352" s="43" t="s">
        <v>80</v>
      </c>
      <c r="C352" s="41"/>
      <c r="E352" s="43" t="s">
        <v>80</v>
      </c>
      <c r="F352" s="41"/>
      <c r="H352" s="43" t="s">
        <v>80</v>
      </c>
      <c r="I352" s="41"/>
      <c r="K352" s="43" t="s">
        <v>80</v>
      </c>
      <c r="L352" s="41"/>
      <c r="N352" s="43" t="s">
        <v>80</v>
      </c>
      <c r="O352" s="41"/>
      <c r="Q352" s="43" t="s">
        <v>80</v>
      </c>
      <c r="R352" s="41"/>
      <c r="T352" s="43" t="s">
        <v>80</v>
      </c>
      <c r="U352" s="41"/>
      <c r="W352" s="43" t="s">
        <v>80</v>
      </c>
      <c r="X352" s="41"/>
      <c r="Z352" s="43" t="s">
        <v>80</v>
      </c>
      <c r="AA352" s="41"/>
      <c r="AC352" s="43" t="s">
        <v>80</v>
      </c>
      <c r="AD352" s="41"/>
      <c r="AF352" s="39">
        <f>SUM(C352,F352,I352,L352,O352,R352,U352,X352,AA352,AD352)</f>
        <v>0</v>
      </c>
    </row>
    <row r="353" spans="2:33" x14ac:dyDescent="0.25">
      <c r="B353" s="112" t="s">
        <v>103</v>
      </c>
      <c r="C353" s="113"/>
      <c r="E353" s="112" t="s">
        <v>103</v>
      </c>
      <c r="F353" s="113"/>
      <c r="H353" s="112" t="s">
        <v>103</v>
      </c>
      <c r="I353" s="113"/>
      <c r="K353" s="112" t="s">
        <v>103</v>
      </c>
      <c r="L353" s="113"/>
      <c r="N353" s="112" t="s">
        <v>103</v>
      </c>
      <c r="O353" s="113"/>
      <c r="Q353" s="112" t="s">
        <v>103</v>
      </c>
      <c r="R353" s="113"/>
      <c r="T353" s="112" t="s">
        <v>103</v>
      </c>
      <c r="U353" s="113"/>
      <c r="W353" s="112" t="s">
        <v>103</v>
      </c>
      <c r="X353" s="113"/>
      <c r="Z353" s="112" t="s">
        <v>103</v>
      </c>
      <c r="AA353" s="113"/>
      <c r="AC353" s="112" t="s">
        <v>103</v>
      </c>
      <c r="AD353" s="113"/>
    </row>
    <row r="354" spans="2:33" x14ac:dyDescent="0.25">
      <c r="B354" s="23">
        <f>Setembro!B354</f>
        <v>0</v>
      </c>
      <c r="C354" s="23">
        <f>Setembro!C354</f>
        <v>0</v>
      </c>
      <c r="D354" s="24"/>
      <c r="E354" s="23">
        <f>Setembro!E354</f>
        <v>0</v>
      </c>
      <c r="F354" s="23">
        <f>Setembro!F354</f>
        <v>0</v>
      </c>
      <c r="G354" s="24"/>
      <c r="H354" s="23">
        <f>Setembro!H354</f>
        <v>0</v>
      </c>
      <c r="I354" s="23">
        <f>Setembro!I354</f>
        <v>0</v>
      </c>
      <c r="J354" s="24"/>
      <c r="K354" s="23">
        <f>Setembro!K354</f>
        <v>0</v>
      </c>
      <c r="L354" s="23">
        <f>Setembro!L354</f>
        <v>0</v>
      </c>
      <c r="M354" s="24"/>
      <c r="N354" s="23">
        <f>Setembro!N354</f>
        <v>0</v>
      </c>
      <c r="O354" s="23">
        <f>Setembro!O354</f>
        <v>0</v>
      </c>
      <c r="P354" s="24"/>
      <c r="Q354" s="23">
        <f>Setembro!Q354</f>
        <v>0</v>
      </c>
      <c r="R354" s="23">
        <f>Setembro!R354</f>
        <v>0</v>
      </c>
      <c r="S354" s="24"/>
      <c r="T354" s="23">
        <f>Setembro!T354</f>
        <v>0</v>
      </c>
      <c r="U354" s="23">
        <f>Setembro!U354</f>
        <v>0</v>
      </c>
      <c r="V354" s="24"/>
      <c r="W354" s="23">
        <f>Setembro!W354</f>
        <v>0</v>
      </c>
      <c r="X354" s="23">
        <f>Setembro!X354</f>
        <v>0</v>
      </c>
      <c r="Y354" s="24"/>
      <c r="Z354" s="23">
        <f>Setembro!Z354</f>
        <v>0</v>
      </c>
      <c r="AA354" s="23">
        <f>Setembro!AA354</f>
        <v>0</v>
      </c>
      <c r="AB354" s="24"/>
      <c r="AC354" s="23">
        <f>Setembro!AC354</f>
        <v>0</v>
      </c>
      <c r="AD354" s="23">
        <f>Setembro!AD354</f>
        <v>0</v>
      </c>
    </row>
    <row r="355" spans="2:33" x14ac:dyDescent="0.25">
      <c r="B355" s="23">
        <f>Setembro!B355</f>
        <v>0</v>
      </c>
      <c r="C355" s="23">
        <f>Setembro!C355</f>
        <v>0</v>
      </c>
      <c r="D355" s="24"/>
      <c r="E355" s="23">
        <f>Setembro!E355</f>
        <v>0</v>
      </c>
      <c r="F355" s="23">
        <f>Setembro!F355</f>
        <v>0</v>
      </c>
      <c r="G355" s="24"/>
      <c r="H355" s="23">
        <f>Setembro!H355</f>
        <v>0</v>
      </c>
      <c r="I355" s="23">
        <f>Setembro!I355</f>
        <v>0</v>
      </c>
      <c r="J355" s="24"/>
      <c r="K355" s="23">
        <f>Setembro!K355</f>
        <v>0</v>
      </c>
      <c r="L355" s="23">
        <f>Setembro!L355</f>
        <v>0</v>
      </c>
      <c r="M355" s="24"/>
      <c r="N355" s="23">
        <f>Setembro!N355</f>
        <v>0</v>
      </c>
      <c r="O355" s="23">
        <f>Setembro!O355</f>
        <v>0</v>
      </c>
      <c r="P355" s="24"/>
      <c r="Q355" s="23">
        <f>Setembro!Q355</f>
        <v>0</v>
      </c>
      <c r="R355" s="23">
        <f>Setembro!R355</f>
        <v>0</v>
      </c>
      <c r="S355" s="24"/>
      <c r="T355" s="23">
        <f>Setembro!T355</f>
        <v>0</v>
      </c>
      <c r="U355" s="23">
        <f>Setembro!U355</f>
        <v>0</v>
      </c>
      <c r="V355" s="24"/>
      <c r="W355" s="23">
        <f>Setembro!W355</f>
        <v>0</v>
      </c>
      <c r="X355" s="23">
        <f>Setembro!X355</f>
        <v>0</v>
      </c>
      <c r="Y355" s="24"/>
      <c r="Z355" s="23">
        <f>Setembro!Z355</f>
        <v>0</v>
      </c>
      <c r="AA355" s="23">
        <f>Setembro!AA355</f>
        <v>0</v>
      </c>
      <c r="AB355" s="24"/>
      <c r="AC355" s="23">
        <f>Setembro!AC355</f>
        <v>0</v>
      </c>
      <c r="AD355" s="23">
        <f>Setembro!AD355</f>
        <v>0</v>
      </c>
    </row>
    <row r="356" spans="2:33" x14ac:dyDescent="0.25">
      <c r="B356" s="23">
        <f>Setembro!B356</f>
        <v>0</v>
      </c>
      <c r="C356" s="23">
        <f>Setembro!C356</f>
        <v>0</v>
      </c>
      <c r="D356" s="24"/>
      <c r="E356" s="23">
        <f>Setembro!E356</f>
        <v>0</v>
      </c>
      <c r="F356" s="23">
        <f>Setembro!F356</f>
        <v>0</v>
      </c>
      <c r="G356" s="24"/>
      <c r="H356" s="23">
        <f>Setembro!H356</f>
        <v>0</v>
      </c>
      <c r="I356" s="23">
        <f>Setembro!I356</f>
        <v>0</v>
      </c>
      <c r="J356" s="24"/>
      <c r="K356" s="23">
        <f>Setembro!K356</f>
        <v>0</v>
      </c>
      <c r="L356" s="23">
        <f>Setembro!L356</f>
        <v>0</v>
      </c>
      <c r="M356" s="24"/>
      <c r="N356" s="23">
        <f>Setembro!N356</f>
        <v>0</v>
      </c>
      <c r="O356" s="23">
        <f>Setembro!O356</f>
        <v>0</v>
      </c>
      <c r="P356" s="24"/>
      <c r="Q356" s="23">
        <f>Setembro!Q356</f>
        <v>0</v>
      </c>
      <c r="R356" s="23">
        <f>Setembro!R356</f>
        <v>0</v>
      </c>
      <c r="S356" s="24"/>
      <c r="T356" s="23">
        <f>Setembro!T356</f>
        <v>0</v>
      </c>
      <c r="U356" s="23">
        <f>Setembro!U356</f>
        <v>0</v>
      </c>
      <c r="V356" s="24"/>
      <c r="W356" s="23">
        <f>Setembro!W356</f>
        <v>0</v>
      </c>
      <c r="X356" s="23">
        <f>Setembro!X356</f>
        <v>0</v>
      </c>
      <c r="Y356" s="24"/>
      <c r="Z356" s="23">
        <f>Setembro!Z356</f>
        <v>0</v>
      </c>
      <c r="AA356" s="23">
        <f>Setembro!AA356</f>
        <v>0</v>
      </c>
      <c r="AB356" s="24"/>
      <c r="AC356" s="23">
        <f>Setembro!AC356</f>
        <v>0</v>
      </c>
      <c r="AD356" s="23">
        <f>Setembro!AD356</f>
        <v>0</v>
      </c>
    </row>
    <row r="357" spans="2:33" x14ac:dyDescent="0.25">
      <c r="B357" s="10" t="s">
        <v>98</v>
      </c>
      <c r="C357" s="10" t="s">
        <v>99</v>
      </c>
      <c r="E357" s="10" t="s">
        <v>98</v>
      </c>
      <c r="F357" s="10" t="s">
        <v>99</v>
      </c>
      <c r="H357" s="10" t="s">
        <v>98</v>
      </c>
      <c r="I357" s="10" t="s">
        <v>99</v>
      </c>
      <c r="K357" s="10" t="s">
        <v>98</v>
      </c>
      <c r="L357" s="10" t="s">
        <v>99</v>
      </c>
      <c r="N357" s="10" t="s">
        <v>98</v>
      </c>
      <c r="O357" s="10" t="s">
        <v>99</v>
      </c>
      <c r="Q357" s="10" t="s">
        <v>98</v>
      </c>
      <c r="R357" s="10" t="s">
        <v>99</v>
      </c>
      <c r="T357" s="10" t="s">
        <v>98</v>
      </c>
      <c r="U357" s="10" t="s">
        <v>99</v>
      </c>
      <c r="W357" s="10" t="s">
        <v>98</v>
      </c>
      <c r="X357" s="10" t="s">
        <v>99</v>
      </c>
      <c r="Z357" s="10" t="s">
        <v>98</v>
      </c>
      <c r="AA357" s="10" t="s">
        <v>99</v>
      </c>
      <c r="AC357" s="10" t="s">
        <v>98</v>
      </c>
      <c r="AD357" s="10" t="s">
        <v>99</v>
      </c>
    </row>
    <row r="358" spans="2:33" ht="18" x14ac:dyDescent="0.25">
      <c r="B358" s="9">
        <v>391</v>
      </c>
      <c r="C358" s="34" t="str">
        <f>IF(ISBLANK(Setembro!C358),"",Setembro!C358)</f>
        <v/>
      </c>
      <c r="E358" s="9">
        <v>392</v>
      </c>
      <c r="F358" s="34" t="str">
        <f>IF(ISBLANK(Setembro!F358),"",Setembro!F358)</f>
        <v/>
      </c>
      <c r="H358" s="9">
        <v>393</v>
      </c>
      <c r="I358" s="34" t="str">
        <f>IF(ISBLANK(Setembro!I358),"",Setembro!I358)</f>
        <v/>
      </c>
      <c r="K358" s="9">
        <v>394</v>
      </c>
      <c r="L358" s="34" t="str">
        <f>IF(ISBLANK(Setembro!L358),"",Setembro!L358)</f>
        <v/>
      </c>
      <c r="N358" s="9">
        <v>395</v>
      </c>
      <c r="O358" s="34" t="str">
        <f>IF(ISBLANK(Setembro!O358),"",Setembro!O358)</f>
        <v/>
      </c>
      <c r="Q358" s="9">
        <v>396</v>
      </c>
      <c r="R358" s="34" t="str">
        <f>IF(ISBLANK(Setembro!R358),"",Setembro!R358)</f>
        <v/>
      </c>
      <c r="T358" s="9">
        <v>397</v>
      </c>
      <c r="U358" s="34" t="str">
        <f>IF(ISBLANK(Setembro!U358),"",Setembro!U358)</f>
        <v/>
      </c>
      <c r="W358" s="9">
        <v>398</v>
      </c>
      <c r="X358" s="34" t="str">
        <f>IF(ISBLANK(Setembro!X358),"",Setembro!X358)</f>
        <v/>
      </c>
      <c r="Z358" s="9">
        <v>399</v>
      </c>
      <c r="AA358" s="34" t="str">
        <f>IF(ISBLANK(Setembro!AA358),"",Setembro!AA358)</f>
        <v/>
      </c>
      <c r="AC358" s="9">
        <v>400</v>
      </c>
      <c r="AD358" s="34" t="str">
        <f>IF(ISBLANK(Setembro!AD358),"",Setembro!AD358)</f>
        <v/>
      </c>
      <c r="AE358">
        <f>SUM(C358,F358,I358,L358,O358,R358,U358,X358,AA358,AD358)</f>
        <v>0</v>
      </c>
    </row>
    <row r="359" spans="2:33" x14ac:dyDescent="0.25">
      <c r="B359" s="106" t="s">
        <v>102</v>
      </c>
      <c r="C359" s="107"/>
      <c r="E359" s="106" t="s">
        <v>102</v>
      </c>
      <c r="F359" s="107"/>
      <c r="H359" s="106" t="s">
        <v>102</v>
      </c>
      <c r="I359" s="107"/>
      <c r="K359" s="106" t="s">
        <v>102</v>
      </c>
      <c r="L359" s="107"/>
      <c r="N359" s="106" t="s">
        <v>102</v>
      </c>
      <c r="O359" s="107"/>
      <c r="Q359" s="106" t="s">
        <v>102</v>
      </c>
      <c r="R359" s="107"/>
      <c r="T359" s="106" t="s">
        <v>102</v>
      </c>
      <c r="U359" s="107"/>
      <c r="W359" s="106" t="s">
        <v>102</v>
      </c>
      <c r="X359" s="107"/>
      <c r="Z359" s="106" t="s">
        <v>102</v>
      </c>
      <c r="AA359" s="107"/>
      <c r="AC359" s="106" t="s">
        <v>102</v>
      </c>
      <c r="AD359" s="107"/>
    </row>
    <row r="360" spans="2:33" x14ac:dyDescent="0.25">
      <c r="B360" s="104"/>
      <c r="C360" s="105"/>
      <c r="E360" s="104"/>
      <c r="F360" s="105"/>
      <c r="H360" s="104"/>
      <c r="I360" s="105"/>
      <c r="K360" s="104"/>
      <c r="L360" s="105"/>
      <c r="N360" s="104"/>
      <c r="O360" s="105"/>
      <c r="Q360" s="104"/>
      <c r="R360" s="105"/>
      <c r="T360" s="104"/>
      <c r="U360" s="105"/>
      <c r="W360" s="104"/>
      <c r="X360" s="105"/>
      <c r="Z360" s="104"/>
      <c r="AA360" s="105"/>
      <c r="AC360" s="104"/>
      <c r="AD360" s="105"/>
      <c r="AG360">
        <f>COUNT(B360:AD360)</f>
        <v>0</v>
      </c>
    </row>
    <row r="361" spans="2:33" s="39" customFormat="1" x14ac:dyDescent="0.25">
      <c r="B361" s="43" t="s">
        <v>80</v>
      </c>
      <c r="C361" s="41"/>
      <c r="E361" s="43" t="s">
        <v>80</v>
      </c>
      <c r="F361" s="41"/>
      <c r="H361" s="43" t="s">
        <v>80</v>
      </c>
      <c r="I361" s="41"/>
      <c r="K361" s="43" t="s">
        <v>80</v>
      </c>
      <c r="L361" s="41"/>
      <c r="N361" s="43" t="s">
        <v>80</v>
      </c>
      <c r="O361" s="41"/>
      <c r="Q361" s="43" t="s">
        <v>80</v>
      </c>
      <c r="R361" s="41"/>
      <c r="T361" s="43" t="s">
        <v>80</v>
      </c>
      <c r="U361" s="41"/>
      <c r="W361" s="43" t="s">
        <v>80</v>
      </c>
      <c r="X361" s="41"/>
      <c r="Z361" s="43" t="s">
        <v>80</v>
      </c>
      <c r="AA361" s="41"/>
      <c r="AC361" s="43" t="s">
        <v>80</v>
      </c>
      <c r="AD361" s="41"/>
      <c r="AF361" s="39">
        <f>SUM(C361,F361,I361,L361,O361,R361,U361,X361,AA361,AD361)</f>
        <v>0</v>
      </c>
    </row>
    <row r="362" spans="2:33" x14ac:dyDescent="0.25">
      <c r="B362" s="112" t="s">
        <v>103</v>
      </c>
      <c r="C362" s="113"/>
      <c r="E362" s="112" t="s">
        <v>103</v>
      </c>
      <c r="F362" s="113"/>
      <c r="H362" s="112" t="s">
        <v>103</v>
      </c>
      <c r="I362" s="113"/>
      <c r="K362" s="112" t="s">
        <v>103</v>
      </c>
      <c r="L362" s="113"/>
      <c r="N362" s="112" t="s">
        <v>103</v>
      </c>
      <c r="O362" s="113"/>
      <c r="Q362" s="112" t="s">
        <v>103</v>
      </c>
      <c r="R362" s="113"/>
      <c r="T362" s="112" t="s">
        <v>103</v>
      </c>
      <c r="U362" s="113"/>
      <c r="W362" s="112" t="s">
        <v>103</v>
      </c>
      <c r="X362" s="113"/>
      <c r="Z362" s="112" t="s">
        <v>103</v>
      </c>
      <c r="AA362" s="113"/>
      <c r="AC362" s="112" t="s">
        <v>103</v>
      </c>
      <c r="AD362" s="113"/>
    </row>
    <row r="363" spans="2:33" x14ac:dyDescent="0.25">
      <c r="B363" s="23">
        <f>Setembro!B363</f>
        <v>0</v>
      </c>
      <c r="C363" s="23">
        <f>Setembro!C363</f>
        <v>0</v>
      </c>
      <c r="D363" s="24"/>
      <c r="E363" s="23">
        <f>Setembro!E363</f>
        <v>0</v>
      </c>
      <c r="F363" s="23">
        <f>Setembro!F363</f>
        <v>0</v>
      </c>
      <c r="G363" s="24"/>
      <c r="H363" s="23">
        <f>Setembro!H363</f>
        <v>0</v>
      </c>
      <c r="I363" s="23">
        <f>Setembro!I363</f>
        <v>0</v>
      </c>
      <c r="J363" s="24"/>
      <c r="K363" s="23">
        <f>Setembro!K363</f>
        <v>0</v>
      </c>
      <c r="L363" s="23">
        <f>Setembro!L363</f>
        <v>0</v>
      </c>
      <c r="M363" s="24"/>
      <c r="N363" s="23">
        <f>Setembro!N363</f>
        <v>0</v>
      </c>
      <c r="O363" s="23">
        <f>Setembro!O363</f>
        <v>0</v>
      </c>
      <c r="P363" s="24"/>
      <c r="Q363" s="23">
        <f>Setembro!Q363</f>
        <v>0</v>
      </c>
      <c r="R363" s="23">
        <f>Setembro!R363</f>
        <v>0</v>
      </c>
      <c r="S363" s="24"/>
      <c r="T363" s="23">
        <f>Setembro!T363</f>
        <v>0</v>
      </c>
      <c r="U363" s="23">
        <f>Setembro!U363</f>
        <v>0</v>
      </c>
      <c r="V363" s="24"/>
      <c r="W363" s="23">
        <f>Setembro!W363</f>
        <v>0</v>
      </c>
      <c r="X363" s="23">
        <f>Setembro!X363</f>
        <v>0</v>
      </c>
      <c r="Y363" s="24"/>
      <c r="Z363" s="23">
        <f>Setembro!Z363</f>
        <v>0</v>
      </c>
      <c r="AA363" s="23">
        <f>Setembro!AA363</f>
        <v>0</v>
      </c>
      <c r="AB363" s="24"/>
      <c r="AC363" s="23">
        <f>Setembro!AC363</f>
        <v>0</v>
      </c>
      <c r="AD363" s="23">
        <f>Setembro!AD363</f>
        <v>0</v>
      </c>
    </row>
    <row r="364" spans="2:33" x14ac:dyDescent="0.25">
      <c r="B364" s="23">
        <f>Setembro!B364</f>
        <v>0</v>
      </c>
      <c r="C364" s="23">
        <f>Setembro!C364</f>
        <v>0</v>
      </c>
      <c r="D364" s="24"/>
      <c r="E364" s="23">
        <f>Setembro!E364</f>
        <v>0</v>
      </c>
      <c r="F364" s="23">
        <f>Setembro!F364</f>
        <v>0</v>
      </c>
      <c r="G364" s="24"/>
      <c r="H364" s="23">
        <f>Setembro!H364</f>
        <v>0</v>
      </c>
      <c r="I364" s="23">
        <f>Setembro!I364</f>
        <v>0</v>
      </c>
      <c r="J364" s="24"/>
      <c r="K364" s="23">
        <f>Setembro!K364</f>
        <v>0</v>
      </c>
      <c r="L364" s="23">
        <f>Setembro!L364</f>
        <v>0</v>
      </c>
      <c r="M364" s="24"/>
      <c r="N364" s="23">
        <f>Setembro!N364</f>
        <v>0</v>
      </c>
      <c r="O364" s="23">
        <f>Setembro!O364</f>
        <v>0</v>
      </c>
      <c r="P364" s="24"/>
      <c r="Q364" s="23">
        <f>Setembro!Q364</f>
        <v>0</v>
      </c>
      <c r="R364" s="23">
        <f>Setembro!R364</f>
        <v>0</v>
      </c>
      <c r="S364" s="24"/>
      <c r="T364" s="23">
        <f>Setembro!T364</f>
        <v>0</v>
      </c>
      <c r="U364" s="23">
        <f>Setembro!U364</f>
        <v>0</v>
      </c>
      <c r="V364" s="24"/>
      <c r="W364" s="23">
        <f>Setembro!W364</f>
        <v>0</v>
      </c>
      <c r="X364" s="23">
        <f>Setembro!X364</f>
        <v>0</v>
      </c>
      <c r="Y364" s="24"/>
      <c r="Z364" s="23">
        <f>Setembro!Z364</f>
        <v>0</v>
      </c>
      <c r="AA364" s="23">
        <f>Setembro!AA364</f>
        <v>0</v>
      </c>
      <c r="AB364" s="24"/>
      <c r="AC364" s="23">
        <f>Setembro!AC364</f>
        <v>0</v>
      </c>
      <c r="AD364" s="23">
        <f>Setembro!AD364</f>
        <v>0</v>
      </c>
    </row>
    <row r="365" spans="2:33" x14ac:dyDescent="0.25">
      <c r="B365" s="23">
        <f>Setembro!B365</f>
        <v>0</v>
      </c>
      <c r="C365" s="23">
        <f>Setembro!C365</f>
        <v>0</v>
      </c>
      <c r="D365" s="24"/>
      <c r="E365" s="23">
        <f>Setembro!E365</f>
        <v>0</v>
      </c>
      <c r="F365" s="23">
        <f>Setembro!F365</f>
        <v>0</v>
      </c>
      <c r="G365" s="24"/>
      <c r="H365" s="23">
        <f>Setembro!H365</f>
        <v>0</v>
      </c>
      <c r="I365" s="23">
        <f>Setembro!I365</f>
        <v>0</v>
      </c>
      <c r="J365" s="24"/>
      <c r="K365" s="23">
        <f>Setembro!K365</f>
        <v>0</v>
      </c>
      <c r="L365" s="23">
        <f>Setembro!L365</f>
        <v>0</v>
      </c>
      <c r="M365" s="24"/>
      <c r="N365" s="23">
        <f>Setembro!N365</f>
        <v>0</v>
      </c>
      <c r="O365" s="23">
        <f>Setembro!O365</f>
        <v>0</v>
      </c>
      <c r="P365" s="24"/>
      <c r="Q365" s="23">
        <f>Setembro!Q365</f>
        <v>0</v>
      </c>
      <c r="R365" s="23">
        <f>Setembro!R365</f>
        <v>0</v>
      </c>
      <c r="S365" s="24"/>
      <c r="T365" s="23">
        <f>Setembro!T365</f>
        <v>0</v>
      </c>
      <c r="U365" s="23">
        <f>Setembro!U365</f>
        <v>0</v>
      </c>
      <c r="V365" s="24"/>
      <c r="W365" s="23">
        <f>Setembro!W365</f>
        <v>0</v>
      </c>
      <c r="X365" s="23">
        <f>Setembro!X365</f>
        <v>0</v>
      </c>
      <c r="Y365" s="24"/>
      <c r="Z365" s="23">
        <f>Setembro!Z365</f>
        <v>0</v>
      </c>
      <c r="AA365" s="23">
        <f>Setembro!AA365</f>
        <v>0</v>
      </c>
      <c r="AB365" s="24"/>
      <c r="AC365" s="23">
        <f>Setembro!AC365</f>
        <v>0</v>
      </c>
      <c r="AD365" s="23">
        <f>Setembro!AD365</f>
        <v>0</v>
      </c>
    </row>
    <row r="366" spans="2:33" x14ac:dyDescent="0.25">
      <c r="B366" s="10" t="s">
        <v>98</v>
      </c>
      <c r="C366" s="10" t="s">
        <v>99</v>
      </c>
      <c r="E366" s="10" t="s">
        <v>98</v>
      </c>
      <c r="F366" s="10" t="s">
        <v>99</v>
      </c>
      <c r="H366" s="10" t="s">
        <v>98</v>
      </c>
      <c r="I366" s="10" t="s">
        <v>99</v>
      </c>
      <c r="K366" s="10" t="s">
        <v>98</v>
      </c>
      <c r="L366" s="10" t="s">
        <v>99</v>
      </c>
      <c r="N366" s="10" t="s">
        <v>98</v>
      </c>
      <c r="O366" s="10" t="s">
        <v>99</v>
      </c>
      <c r="Q366" s="10" t="s">
        <v>98</v>
      </c>
      <c r="R366" s="10" t="s">
        <v>99</v>
      </c>
      <c r="T366" s="10" t="s">
        <v>98</v>
      </c>
      <c r="U366" s="10" t="s">
        <v>99</v>
      </c>
      <c r="W366" s="10" t="s">
        <v>98</v>
      </c>
      <c r="X366" s="10" t="s">
        <v>99</v>
      </c>
      <c r="Z366" s="10" t="s">
        <v>98</v>
      </c>
      <c r="AA366" s="10" t="s">
        <v>99</v>
      </c>
      <c r="AC366" s="10" t="s">
        <v>98</v>
      </c>
      <c r="AD366" s="10" t="s">
        <v>99</v>
      </c>
    </row>
    <row r="367" spans="2:33" ht="18" x14ac:dyDescent="0.25">
      <c r="B367" s="9">
        <v>401</v>
      </c>
      <c r="C367" s="34" t="str">
        <f>IF(ISBLANK(Setembro!C367),"",Setembro!C367)</f>
        <v/>
      </c>
      <c r="E367" s="9">
        <v>402</v>
      </c>
      <c r="F367" s="34" t="str">
        <f>IF(ISBLANK(Setembro!F367),"",Setembro!F367)</f>
        <v/>
      </c>
      <c r="H367" s="9">
        <v>403</v>
      </c>
      <c r="I367" s="34" t="str">
        <f>IF(ISBLANK(Setembro!I367),"",Setembro!I367)</f>
        <v/>
      </c>
      <c r="K367" s="9">
        <v>404</v>
      </c>
      <c r="L367" s="34" t="str">
        <f>IF(ISBLANK(Setembro!L367),"",Setembro!L367)</f>
        <v/>
      </c>
      <c r="N367" s="9">
        <v>405</v>
      </c>
      <c r="O367" s="34" t="str">
        <f>IF(ISBLANK(Setembro!O367),"",Setembro!O367)</f>
        <v/>
      </c>
      <c r="Q367" s="9">
        <v>406</v>
      </c>
      <c r="R367" s="34" t="str">
        <f>IF(ISBLANK(Setembro!R367),"",Setembro!R367)</f>
        <v/>
      </c>
      <c r="T367" s="9">
        <v>407</v>
      </c>
      <c r="U367" s="34" t="str">
        <f>IF(ISBLANK(Setembro!U367),"",Setembro!U367)</f>
        <v/>
      </c>
      <c r="W367" s="9">
        <v>408</v>
      </c>
      <c r="X367" s="34" t="str">
        <f>IF(ISBLANK(Setembro!X367),"",Setembro!X367)</f>
        <v/>
      </c>
      <c r="Z367" s="9">
        <v>409</v>
      </c>
      <c r="AA367" s="34" t="str">
        <f>IF(ISBLANK(Setembro!AA367),"",Setembro!AA367)</f>
        <v/>
      </c>
      <c r="AC367" s="9">
        <v>410</v>
      </c>
      <c r="AD367" s="34" t="str">
        <f>IF(ISBLANK(Setembro!AD367),"",Setembro!AD367)</f>
        <v/>
      </c>
      <c r="AE367">
        <f>SUM(C367,F367,I367,L367,O367,R367,U367,X367,AA367,AD367)</f>
        <v>0</v>
      </c>
    </row>
    <row r="368" spans="2:33" x14ac:dyDescent="0.25">
      <c r="B368" s="106" t="s">
        <v>102</v>
      </c>
      <c r="C368" s="107"/>
      <c r="E368" s="106" t="s">
        <v>102</v>
      </c>
      <c r="F368" s="107"/>
      <c r="H368" s="106" t="s">
        <v>102</v>
      </c>
      <c r="I368" s="107"/>
      <c r="K368" s="106" t="s">
        <v>102</v>
      </c>
      <c r="L368" s="107"/>
      <c r="N368" s="106" t="s">
        <v>102</v>
      </c>
      <c r="O368" s="107"/>
      <c r="Q368" s="106" t="s">
        <v>102</v>
      </c>
      <c r="R368" s="107"/>
      <c r="T368" s="106" t="s">
        <v>102</v>
      </c>
      <c r="U368" s="107"/>
      <c r="W368" s="106" t="s">
        <v>102</v>
      </c>
      <c r="X368" s="107"/>
      <c r="Z368" s="106" t="s">
        <v>102</v>
      </c>
      <c r="AA368" s="107"/>
      <c r="AC368" s="106" t="s">
        <v>102</v>
      </c>
      <c r="AD368" s="107"/>
    </row>
    <row r="369" spans="2:33" x14ac:dyDescent="0.25">
      <c r="B369" s="104"/>
      <c r="C369" s="105"/>
      <c r="E369" s="104"/>
      <c r="F369" s="105"/>
      <c r="H369" s="104"/>
      <c r="I369" s="105"/>
      <c r="K369" s="104"/>
      <c r="L369" s="105"/>
      <c r="N369" s="104"/>
      <c r="O369" s="105"/>
      <c r="Q369" s="104"/>
      <c r="R369" s="105"/>
      <c r="T369" s="104"/>
      <c r="U369" s="105"/>
      <c r="W369" s="104"/>
      <c r="X369" s="105"/>
      <c r="Z369" s="104"/>
      <c r="AA369" s="105"/>
      <c r="AC369" s="104"/>
      <c r="AD369" s="105"/>
      <c r="AG369">
        <f>COUNT(B369:AD369)</f>
        <v>0</v>
      </c>
    </row>
    <row r="370" spans="2:33" s="39" customFormat="1" x14ac:dyDescent="0.25">
      <c r="B370" s="43" t="s">
        <v>80</v>
      </c>
      <c r="C370" s="41"/>
      <c r="E370" s="43" t="s">
        <v>80</v>
      </c>
      <c r="F370" s="41"/>
      <c r="H370" s="43" t="s">
        <v>80</v>
      </c>
      <c r="I370" s="41"/>
      <c r="K370" s="43" t="s">
        <v>80</v>
      </c>
      <c r="L370" s="41"/>
      <c r="N370" s="43" t="s">
        <v>80</v>
      </c>
      <c r="O370" s="41"/>
      <c r="Q370" s="43" t="s">
        <v>80</v>
      </c>
      <c r="R370" s="41"/>
      <c r="T370" s="43" t="s">
        <v>80</v>
      </c>
      <c r="U370" s="41"/>
      <c r="W370" s="43" t="s">
        <v>80</v>
      </c>
      <c r="X370" s="41"/>
      <c r="Z370" s="43" t="s">
        <v>80</v>
      </c>
      <c r="AA370" s="41"/>
      <c r="AC370" s="43" t="s">
        <v>80</v>
      </c>
      <c r="AD370" s="41"/>
      <c r="AF370" s="39">
        <f>SUM(C370,F370,I370,L370,O370,R370,U370,X370,AA370,AD370)</f>
        <v>0</v>
      </c>
    </row>
    <row r="371" spans="2:33" x14ac:dyDescent="0.25">
      <c r="B371" s="112" t="s">
        <v>103</v>
      </c>
      <c r="C371" s="113"/>
      <c r="E371" s="112" t="s">
        <v>103</v>
      </c>
      <c r="F371" s="113"/>
      <c r="H371" s="112" t="s">
        <v>103</v>
      </c>
      <c r="I371" s="113"/>
      <c r="K371" s="112" t="s">
        <v>103</v>
      </c>
      <c r="L371" s="113"/>
      <c r="N371" s="112" t="s">
        <v>103</v>
      </c>
      <c r="O371" s="113"/>
      <c r="Q371" s="112" t="s">
        <v>103</v>
      </c>
      <c r="R371" s="113"/>
      <c r="T371" s="112" t="s">
        <v>103</v>
      </c>
      <c r="U371" s="113"/>
      <c r="W371" s="112" t="s">
        <v>103</v>
      </c>
      <c r="X371" s="113"/>
      <c r="Z371" s="112" t="s">
        <v>103</v>
      </c>
      <c r="AA371" s="113"/>
      <c r="AC371" s="112" t="s">
        <v>103</v>
      </c>
      <c r="AD371" s="113"/>
    </row>
    <row r="372" spans="2:33" x14ac:dyDescent="0.25">
      <c r="B372" s="23">
        <f>Setembro!B372</f>
        <v>0</v>
      </c>
      <c r="C372" s="23">
        <f>Setembro!C372</f>
        <v>0</v>
      </c>
      <c r="D372" s="24"/>
      <c r="E372" s="23">
        <f>Setembro!E372</f>
        <v>0</v>
      </c>
      <c r="F372" s="23">
        <f>Setembro!F372</f>
        <v>0</v>
      </c>
      <c r="G372" s="24"/>
      <c r="H372" s="23">
        <f>Setembro!H372</f>
        <v>0</v>
      </c>
      <c r="I372" s="23">
        <f>Setembro!I372</f>
        <v>0</v>
      </c>
      <c r="J372" s="24"/>
      <c r="K372" s="23">
        <f>Setembro!K372</f>
        <v>0</v>
      </c>
      <c r="L372" s="23">
        <f>Setembro!L372</f>
        <v>0</v>
      </c>
      <c r="M372" s="24"/>
      <c r="N372" s="23">
        <f>Setembro!N372</f>
        <v>0</v>
      </c>
      <c r="O372" s="23">
        <f>Setembro!O372</f>
        <v>0</v>
      </c>
      <c r="P372" s="24"/>
      <c r="Q372" s="23">
        <f>Setembro!Q372</f>
        <v>0</v>
      </c>
      <c r="R372" s="23">
        <f>Setembro!R372</f>
        <v>0</v>
      </c>
      <c r="S372" s="24"/>
      <c r="T372" s="23">
        <f>Setembro!T372</f>
        <v>0</v>
      </c>
      <c r="U372" s="23">
        <f>Setembro!U372</f>
        <v>0</v>
      </c>
      <c r="V372" s="24"/>
      <c r="W372" s="23">
        <f>Setembro!W372</f>
        <v>0</v>
      </c>
      <c r="X372" s="23">
        <f>Setembro!X372</f>
        <v>0</v>
      </c>
      <c r="Y372" s="24"/>
      <c r="Z372" s="23">
        <f>Setembro!Z372</f>
        <v>0</v>
      </c>
      <c r="AA372" s="23">
        <f>Setembro!AA372</f>
        <v>0</v>
      </c>
      <c r="AB372" s="24"/>
      <c r="AC372" s="23">
        <f>Setembro!AC372</f>
        <v>0</v>
      </c>
      <c r="AD372" s="23">
        <f>Setembro!AD372</f>
        <v>0</v>
      </c>
    </row>
    <row r="373" spans="2:33" x14ac:dyDescent="0.25">
      <c r="B373" s="23">
        <f>Setembro!B373</f>
        <v>0</v>
      </c>
      <c r="C373" s="23">
        <f>Setembro!C373</f>
        <v>0</v>
      </c>
      <c r="D373" s="24"/>
      <c r="E373" s="23">
        <f>Setembro!E373</f>
        <v>0</v>
      </c>
      <c r="F373" s="23">
        <f>Setembro!F373</f>
        <v>0</v>
      </c>
      <c r="G373" s="24"/>
      <c r="H373" s="23">
        <f>Setembro!H373</f>
        <v>0</v>
      </c>
      <c r="I373" s="23">
        <f>Setembro!I373</f>
        <v>0</v>
      </c>
      <c r="J373" s="24"/>
      <c r="K373" s="23">
        <f>Setembro!K373</f>
        <v>0</v>
      </c>
      <c r="L373" s="23">
        <f>Setembro!L373</f>
        <v>0</v>
      </c>
      <c r="M373" s="24"/>
      <c r="N373" s="23">
        <f>Setembro!N373</f>
        <v>0</v>
      </c>
      <c r="O373" s="23">
        <f>Setembro!O373</f>
        <v>0</v>
      </c>
      <c r="P373" s="24"/>
      <c r="Q373" s="23">
        <f>Setembro!Q373</f>
        <v>0</v>
      </c>
      <c r="R373" s="23">
        <f>Setembro!R373</f>
        <v>0</v>
      </c>
      <c r="S373" s="24"/>
      <c r="T373" s="23">
        <f>Setembro!T373</f>
        <v>0</v>
      </c>
      <c r="U373" s="23">
        <f>Setembro!U373</f>
        <v>0</v>
      </c>
      <c r="V373" s="24"/>
      <c r="W373" s="23">
        <f>Setembro!W373</f>
        <v>0</v>
      </c>
      <c r="X373" s="23">
        <f>Setembro!X373</f>
        <v>0</v>
      </c>
      <c r="Y373" s="24"/>
      <c r="Z373" s="23">
        <f>Setembro!Z373</f>
        <v>0</v>
      </c>
      <c r="AA373" s="23">
        <f>Setembro!AA373</f>
        <v>0</v>
      </c>
      <c r="AB373" s="24"/>
      <c r="AC373" s="23">
        <f>Setembro!AC373</f>
        <v>0</v>
      </c>
      <c r="AD373" s="23">
        <f>Setembro!AD373</f>
        <v>0</v>
      </c>
    </row>
    <row r="374" spans="2:33" x14ac:dyDescent="0.25">
      <c r="B374" s="23">
        <f>Setembro!B374</f>
        <v>0</v>
      </c>
      <c r="C374" s="23">
        <f>Setembro!C374</f>
        <v>0</v>
      </c>
      <c r="D374" s="24"/>
      <c r="E374" s="23">
        <f>Setembro!E374</f>
        <v>0</v>
      </c>
      <c r="F374" s="23">
        <f>Setembro!F374</f>
        <v>0</v>
      </c>
      <c r="G374" s="24"/>
      <c r="H374" s="23">
        <f>Setembro!H374</f>
        <v>0</v>
      </c>
      <c r="I374" s="23">
        <f>Setembro!I374</f>
        <v>0</v>
      </c>
      <c r="J374" s="24"/>
      <c r="K374" s="23">
        <f>Setembro!K374</f>
        <v>0</v>
      </c>
      <c r="L374" s="23">
        <f>Setembro!L374</f>
        <v>0</v>
      </c>
      <c r="M374" s="24"/>
      <c r="N374" s="23">
        <f>Setembro!N374</f>
        <v>0</v>
      </c>
      <c r="O374" s="23">
        <f>Setembro!O374</f>
        <v>0</v>
      </c>
      <c r="P374" s="24"/>
      <c r="Q374" s="23">
        <f>Setembro!Q374</f>
        <v>0</v>
      </c>
      <c r="R374" s="23">
        <f>Setembro!R374</f>
        <v>0</v>
      </c>
      <c r="S374" s="24"/>
      <c r="T374" s="23">
        <f>Setembro!T374</f>
        <v>0</v>
      </c>
      <c r="U374" s="23">
        <f>Setembro!U374</f>
        <v>0</v>
      </c>
      <c r="V374" s="24"/>
      <c r="W374" s="23">
        <f>Setembro!W374</f>
        <v>0</v>
      </c>
      <c r="X374" s="23">
        <f>Setembro!X374</f>
        <v>0</v>
      </c>
      <c r="Y374" s="24"/>
      <c r="Z374" s="23">
        <f>Setembro!Z374</f>
        <v>0</v>
      </c>
      <c r="AA374" s="23">
        <f>Setembro!AA374</f>
        <v>0</v>
      </c>
      <c r="AB374" s="24"/>
      <c r="AC374" s="23">
        <f>Setembro!AC374</f>
        <v>0</v>
      </c>
      <c r="AD374" s="23">
        <f>Setembro!AD374</f>
        <v>0</v>
      </c>
    </row>
    <row r="375" spans="2:33" x14ac:dyDescent="0.25">
      <c r="B375" s="10" t="s">
        <v>98</v>
      </c>
      <c r="C375" s="10" t="s">
        <v>99</v>
      </c>
      <c r="E375" s="10" t="s">
        <v>98</v>
      </c>
      <c r="F375" s="10" t="s">
        <v>99</v>
      </c>
      <c r="H375" s="10" t="s">
        <v>98</v>
      </c>
      <c r="I375" s="10" t="s">
        <v>99</v>
      </c>
      <c r="K375" s="10" t="s">
        <v>98</v>
      </c>
      <c r="L375" s="10" t="s">
        <v>99</v>
      </c>
      <c r="N375" s="10" t="s">
        <v>98</v>
      </c>
      <c r="O375" s="10" t="s">
        <v>99</v>
      </c>
      <c r="Q375" s="10" t="s">
        <v>98</v>
      </c>
      <c r="R375" s="10" t="s">
        <v>99</v>
      </c>
      <c r="T375" s="10" t="s">
        <v>98</v>
      </c>
      <c r="U375" s="10" t="s">
        <v>99</v>
      </c>
      <c r="W375" s="10" t="s">
        <v>98</v>
      </c>
      <c r="X375" s="10" t="s">
        <v>99</v>
      </c>
      <c r="Z375" s="10" t="s">
        <v>98</v>
      </c>
      <c r="AA375" s="10" t="s">
        <v>99</v>
      </c>
      <c r="AC375" s="10" t="s">
        <v>98</v>
      </c>
      <c r="AD375" s="10" t="s">
        <v>99</v>
      </c>
    </row>
    <row r="376" spans="2:33" ht="18" x14ac:dyDescent="0.25">
      <c r="B376" s="9">
        <v>411</v>
      </c>
      <c r="C376" s="34" t="str">
        <f>IF(ISBLANK(Setembro!C376),"",Setembro!C376)</f>
        <v/>
      </c>
      <c r="E376" s="9">
        <v>412</v>
      </c>
      <c r="F376" s="34" t="str">
        <f>IF(ISBLANK(Setembro!F376),"",Setembro!F376)</f>
        <v/>
      </c>
      <c r="H376" s="9">
        <v>413</v>
      </c>
      <c r="I376" s="34" t="str">
        <f>IF(ISBLANK(Setembro!I376),"",Setembro!I376)</f>
        <v/>
      </c>
      <c r="K376" s="9">
        <v>414</v>
      </c>
      <c r="L376" s="34" t="str">
        <f>IF(ISBLANK(Setembro!L376),"",Setembro!L376)</f>
        <v/>
      </c>
      <c r="N376" s="9">
        <v>415</v>
      </c>
      <c r="O376" s="34" t="str">
        <f>IF(ISBLANK(Setembro!O376),"",Setembro!O376)</f>
        <v/>
      </c>
      <c r="Q376" s="9">
        <v>416</v>
      </c>
      <c r="R376" s="34" t="str">
        <f>IF(ISBLANK(Setembro!R376),"",Setembro!R376)</f>
        <v/>
      </c>
      <c r="T376" s="9">
        <v>417</v>
      </c>
      <c r="U376" s="34" t="str">
        <f>IF(ISBLANK(Setembro!U376),"",Setembro!U376)</f>
        <v/>
      </c>
      <c r="W376" s="9">
        <v>418</v>
      </c>
      <c r="X376" s="34" t="str">
        <f>IF(ISBLANK(Setembro!X376),"",Setembro!X376)</f>
        <v/>
      </c>
      <c r="Z376" s="9">
        <v>419</v>
      </c>
      <c r="AA376" s="34" t="str">
        <f>IF(ISBLANK(Setembro!AA376),"",Setembro!AA376)</f>
        <v/>
      </c>
      <c r="AC376" s="9">
        <v>420</v>
      </c>
      <c r="AD376" s="34" t="str">
        <f>IF(ISBLANK(Setembro!AD376),"",Setembro!AD376)</f>
        <v/>
      </c>
      <c r="AE376">
        <f>SUM(C376,F376,I376,L376,O376,R376,U376,X376,AA376,AD376)</f>
        <v>0</v>
      </c>
    </row>
    <row r="377" spans="2:33" x14ac:dyDescent="0.25">
      <c r="B377" s="106" t="s">
        <v>102</v>
      </c>
      <c r="C377" s="107"/>
      <c r="E377" s="106" t="s">
        <v>102</v>
      </c>
      <c r="F377" s="107"/>
      <c r="H377" s="106" t="s">
        <v>102</v>
      </c>
      <c r="I377" s="107"/>
      <c r="K377" s="106" t="s">
        <v>102</v>
      </c>
      <c r="L377" s="107"/>
      <c r="N377" s="106" t="s">
        <v>102</v>
      </c>
      <c r="O377" s="107"/>
      <c r="Q377" s="106" t="s">
        <v>102</v>
      </c>
      <c r="R377" s="107"/>
      <c r="T377" s="106" t="s">
        <v>102</v>
      </c>
      <c r="U377" s="107"/>
      <c r="W377" s="106" t="s">
        <v>102</v>
      </c>
      <c r="X377" s="107"/>
      <c r="Z377" s="106" t="s">
        <v>102</v>
      </c>
      <c r="AA377" s="107"/>
      <c r="AC377" s="106" t="s">
        <v>102</v>
      </c>
      <c r="AD377" s="107"/>
    </row>
    <row r="378" spans="2:33" x14ac:dyDescent="0.25">
      <c r="B378" s="104"/>
      <c r="C378" s="105"/>
      <c r="E378" s="104"/>
      <c r="F378" s="105"/>
      <c r="H378" s="104"/>
      <c r="I378" s="105"/>
      <c r="K378" s="104"/>
      <c r="L378" s="105"/>
      <c r="N378" s="104"/>
      <c r="O378" s="105"/>
      <c r="Q378" s="104"/>
      <c r="R378" s="105"/>
      <c r="T378" s="104"/>
      <c r="U378" s="105"/>
      <c r="W378" s="104"/>
      <c r="X378" s="105"/>
      <c r="Z378" s="104"/>
      <c r="AA378" s="105"/>
      <c r="AC378" s="104"/>
      <c r="AD378" s="105"/>
      <c r="AG378">
        <f>COUNT(B378:AD378)</f>
        <v>0</v>
      </c>
    </row>
    <row r="379" spans="2:33" s="39" customFormat="1" x14ac:dyDescent="0.25">
      <c r="B379" s="43" t="s">
        <v>80</v>
      </c>
      <c r="C379" s="41"/>
      <c r="E379" s="43" t="s">
        <v>80</v>
      </c>
      <c r="F379" s="41"/>
      <c r="H379" s="43" t="s">
        <v>80</v>
      </c>
      <c r="I379" s="41"/>
      <c r="K379" s="43" t="s">
        <v>80</v>
      </c>
      <c r="L379" s="41"/>
      <c r="N379" s="43" t="s">
        <v>80</v>
      </c>
      <c r="O379" s="41"/>
      <c r="Q379" s="43" t="s">
        <v>80</v>
      </c>
      <c r="R379" s="41"/>
      <c r="T379" s="43" t="s">
        <v>80</v>
      </c>
      <c r="U379" s="41"/>
      <c r="W379" s="43" t="s">
        <v>80</v>
      </c>
      <c r="X379" s="41"/>
      <c r="Z379" s="43" t="s">
        <v>80</v>
      </c>
      <c r="AA379" s="41"/>
      <c r="AC379" s="43" t="s">
        <v>80</v>
      </c>
      <c r="AD379" s="41"/>
      <c r="AF379" s="39">
        <f>SUM(C379,F379,I379,L379,O379,R379,U379,X379,AA379,AD379)</f>
        <v>0</v>
      </c>
    </row>
    <row r="380" spans="2:33" x14ac:dyDescent="0.25">
      <c r="B380" s="112" t="s">
        <v>103</v>
      </c>
      <c r="C380" s="113"/>
      <c r="E380" s="112" t="s">
        <v>103</v>
      </c>
      <c r="F380" s="113"/>
      <c r="H380" s="112" t="s">
        <v>103</v>
      </c>
      <c r="I380" s="113"/>
      <c r="K380" s="112" t="s">
        <v>103</v>
      </c>
      <c r="L380" s="113"/>
      <c r="N380" s="112" t="s">
        <v>103</v>
      </c>
      <c r="O380" s="113"/>
      <c r="Q380" s="112" t="s">
        <v>103</v>
      </c>
      <c r="R380" s="113"/>
      <c r="T380" s="112" t="s">
        <v>103</v>
      </c>
      <c r="U380" s="113"/>
      <c r="W380" s="112" t="s">
        <v>103</v>
      </c>
      <c r="X380" s="113"/>
      <c r="Z380" s="112" t="s">
        <v>103</v>
      </c>
      <c r="AA380" s="113"/>
      <c r="AC380" s="112" t="s">
        <v>103</v>
      </c>
      <c r="AD380" s="113"/>
    </row>
    <row r="381" spans="2:33" x14ac:dyDescent="0.25">
      <c r="B381" s="23">
        <f>Setembro!B381</f>
        <v>0</v>
      </c>
      <c r="C381" s="23">
        <f>Setembro!C381</f>
        <v>0</v>
      </c>
      <c r="D381" s="24"/>
      <c r="E381" s="23">
        <f>Setembro!E381</f>
        <v>0</v>
      </c>
      <c r="F381" s="23">
        <f>Setembro!F381</f>
        <v>0</v>
      </c>
      <c r="G381" s="24"/>
      <c r="H381" s="23">
        <f>Setembro!H381</f>
        <v>0</v>
      </c>
      <c r="I381" s="23">
        <f>Setembro!I381</f>
        <v>0</v>
      </c>
      <c r="J381" s="24"/>
      <c r="K381" s="23">
        <f>Setembro!K381</f>
        <v>0</v>
      </c>
      <c r="L381" s="23">
        <f>Setembro!L381</f>
        <v>0</v>
      </c>
      <c r="M381" s="24"/>
      <c r="N381" s="23">
        <f>Setembro!N381</f>
        <v>0</v>
      </c>
      <c r="O381" s="23">
        <f>Setembro!O381</f>
        <v>0</v>
      </c>
      <c r="P381" s="24"/>
      <c r="Q381" s="23">
        <f>Setembro!Q381</f>
        <v>0</v>
      </c>
      <c r="R381" s="23">
        <f>Setembro!R381</f>
        <v>0</v>
      </c>
      <c r="S381" s="24"/>
      <c r="T381" s="23">
        <f>Setembro!T381</f>
        <v>0</v>
      </c>
      <c r="U381" s="23">
        <f>Setembro!U381</f>
        <v>0</v>
      </c>
      <c r="V381" s="24"/>
      <c r="W381" s="23">
        <f>Setembro!W381</f>
        <v>0</v>
      </c>
      <c r="X381" s="23">
        <f>Setembro!X381</f>
        <v>0</v>
      </c>
      <c r="Y381" s="24"/>
      <c r="Z381" s="23">
        <f>Setembro!Z381</f>
        <v>0</v>
      </c>
      <c r="AA381" s="23">
        <f>Setembro!AA381</f>
        <v>0</v>
      </c>
      <c r="AB381" s="24"/>
      <c r="AC381" s="23">
        <f>Setembro!AC381</f>
        <v>0</v>
      </c>
      <c r="AD381" s="23">
        <f>Setembro!AD381</f>
        <v>0</v>
      </c>
    </row>
    <row r="382" spans="2:33" x14ac:dyDescent="0.25">
      <c r="B382" s="23">
        <f>Setembro!B382</f>
        <v>0</v>
      </c>
      <c r="C382" s="23">
        <f>Setembro!C382</f>
        <v>0</v>
      </c>
      <c r="D382" s="24"/>
      <c r="E382" s="23">
        <f>Setembro!E382</f>
        <v>0</v>
      </c>
      <c r="F382" s="23">
        <f>Setembro!F382</f>
        <v>0</v>
      </c>
      <c r="G382" s="24"/>
      <c r="H382" s="23">
        <f>Setembro!H382</f>
        <v>0</v>
      </c>
      <c r="I382" s="23">
        <f>Setembro!I382</f>
        <v>0</v>
      </c>
      <c r="J382" s="24"/>
      <c r="K382" s="23">
        <f>Setembro!K382</f>
        <v>0</v>
      </c>
      <c r="L382" s="23">
        <f>Setembro!L382</f>
        <v>0</v>
      </c>
      <c r="M382" s="24"/>
      <c r="N382" s="23">
        <f>Setembro!N382</f>
        <v>0</v>
      </c>
      <c r="O382" s="23">
        <f>Setembro!O382</f>
        <v>0</v>
      </c>
      <c r="P382" s="24"/>
      <c r="Q382" s="23">
        <f>Setembro!Q382</f>
        <v>0</v>
      </c>
      <c r="R382" s="23">
        <f>Setembro!R382</f>
        <v>0</v>
      </c>
      <c r="S382" s="24"/>
      <c r="T382" s="23">
        <f>Setembro!T382</f>
        <v>0</v>
      </c>
      <c r="U382" s="23">
        <f>Setembro!U382</f>
        <v>0</v>
      </c>
      <c r="V382" s="24"/>
      <c r="W382" s="23">
        <f>Setembro!W382</f>
        <v>0</v>
      </c>
      <c r="X382" s="23">
        <f>Setembro!X382</f>
        <v>0</v>
      </c>
      <c r="Y382" s="24"/>
      <c r="Z382" s="23">
        <f>Setembro!Z382</f>
        <v>0</v>
      </c>
      <c r="AA382" s="23">
        <f>Setembro!AA382</f>
        <v>0</v>
      </c>
      <c r="AB382" s="24"/>
      <c r="AC382" s="23">
        <f>Setembro!AC382</f>
        <v>0</v>
      </c>
      <c r="AD382" s="23">
        <f>Setembro!AD382</f>
        <v>0</v>
      </c>
    </row>
    <row r="383" spans="2:33" x14ac:dyDescent="0.25">
      <c r="B383" s="23">
        <f>Setembro!B383</f>
        <v>0</v>
      </c>
      <c r="C383" s="23">
        <f>Setembro!C383</f>
        <v>0</v>
      </c>
      <c r="D383" s="24"/>
      <c r="E383" s="23">
        <f>Setembro!E383</f>
        <v>0</v>
      </c>
      <c r="F383" s="23">
        <f>Setembro!F383</f>
        <v>0</v>
      </c>
      <c r="G383" s="24"/>
      <c r="H383" s="23">
        <f>Setembro!H383</f>
        <v>0</v>
      </c>
      <c r="I383" s="23">
        <f>Setembro!I383</f>
        <v>0</v>
      </c>
      <c r="J383" s="24"/>
      <c r="K383" s="23">
        <f>Setembro!K383</f>
        <v>0</v>
      </c>
      <c r="L383" s="23">
        <f>Setembro!L383</f>
        <v>0</v>
      </c>
      <c r="M383" s="24"/>
      <c r="N383" s="23">
        <f>Setembro!N383</f>
        <v>0</v>
      </c>
      <c r="O383" s="23">
        <f>Setembro!O383</f>
        <v>0</v>
      </c>
      <c r="P383" s="24"/>
      <c r="Q383" s="23">
        <f>Setembro!Q383</f>
        <v>0</v>
      </c>
      <c r="R383" s="23">
        <f>Setembro!R383</f>
        <v>0</v>
      </c>
      <c r="S383" s="24"/>
      <c r="T383" s="23">
        <f>Setembro!T383</f>
        <v>0</v>
      </c>
      <c r="U383" s="23">
        <f>Setembro!U383</f>
        <v>0</v>
      </c>
      <c r="V383" s="24"/>
      <c r="W383" s="23">
        <f>Setembro!W383</f>
        <v>0</v>
      </c>
      <c r="X383" s="23">
        <f>Setembro!X383</f>
        <v>0</v>
      </c>
      <c r="Y383" s="24"/>
      <c r="Z383" s="23">
        <f>Setembro!Z383</f>
        <v>0</v>
      </c>
      <c r="AA383" s="23">
        <f>Setembro!AA383</f>
        <v>0</v>
      </c>
      <c r="AB383" s="24"/>
      <c r="AC383" s="23">
        <f>Setembro!AC383</f>
        <v>0</v>
      </c>
      <c r="AD383" s="23">
        <f>Setembro!AD383</f>
        <v>0</v>
      </c>
    </row>
    <row r="384" spans="2:33" x14ac:dyDescent="0.25">
      <c r="B384" s="10" t="s">
        <v>98</v>
      </c>
      <c r="C384" s="10" t="s">
        <v>99</v>
      </c>
      <c r="E384" s="10" t="s">
        <v>98</v>
      </c>
      <c r="F384" s="10" t="s">
        <v>99</v>
      </c>
      <c r="H384" s="10" t="s">
        <v>98</v>
      </c>
      <c r="I384" s="10" t="s">
        <v>99</v>
      </c>
      <c r="K384" s="10" t="s">
        <v>98</v>
      </c>
      <c r="L384" s="10" t="s">
        <v>99</v>
      </c>
      <c r="N384" s="10" t="s">
        <v>98</v>
      </c>
      <c r="O384" s="10" t="s">
        <v>99</v>
      </c>
      <c r="Q384" s="10" t="s">
        <v>98</v>
      </c>
      <c r="R384" s="10" t="s">
        <v>99</v>
      </c>
      <c r="T384" s="10" t="s">
        <v>98</v>
      </c>
      <c r="U384" s="10" t="s">
        <v>99</v>
      </c>
      <c r="W384" s="10" t="s">
        <v>98</v>
      </c>
      <c r="X384" s="10" t="s">
        <v>99</v>
      </c>
      <c r="Z384" s="10" t="s">
        <v>98</v>
      </c>
      <c r="AA384" s="10" t="s">
        <v>99</v>
      </c>
      <c r="AC384" s="10" t="s">
        <v>98</v>
      </c>
      <c r="AD384" s="10" t="s">
        <v>99</v>
      </c>
    </row>
    <row r="385" spans="2:33" ht="18" x14ac:dyDescent="0.25">
      <c r="B385" s="9">
        <v>421</v>
      </c>
      <c r="C385" s="34" t="str">
        <f>IF(ISBLANK(Setembro!C385),"",Setembro!C385)</f>
        <v/>
      </c>
      <c r="E385" s="9">
        <v>422</v>
      </c>
      <c r="F385" s="34" t="str">
        <f>IF(ISBLANK(Setembro!F385),"",Setembro!F385)</f>
        <v/>
      </c>
      <c r="H385" s="9">
        <v>423</v>
      </c>
      <c r="I385" s="34" t="str">
        <f>IF(ISBLANK(Setembro!I385),"",Setembro!I385)</f>
        <v/>
      </c>
      <c r="K385" s="9">
        <v>424</v>
      </c>
      <c r="L385" s="34" t="str">
        <f>IF(ISBLANK(Setembro!L385),"",Setembro!L385)</f>
        <v/>
      </c>
      <c r="N385" s="9">
        <v>425</v>
      </c>
      <c r="O385" s="34" t="str">
        <f>IF(ISBLANK(Setembro!O385),"",Setembro!O385)</f>
        <v/>
      </c>
      <c r="Q385" s="9">
        <v>426</v>
      </c>
      <c r="R385" s="34" t="str">
        <f>IF(ISBLANK(Setembro!R385),"",Setembro!R385)</f>
        <v/>
      </c>
      <c r="T385" s="9">
        <v>427</v>
      </c>
      <c r="U385" s="34" t="str">
        <f>IF(ISBLANK(Setembro!U385),"",Setembro!U385)</f>
        <v/>
      </c>
      <c r="W385" s="9">
        <v>428</v>
      </c>
      <c r="X385" s="34" t="str">
        <f>IF(ISBLANK(Setembro!X385),"",Setembro!X385)</f>
        <v/>
      </c>
      <c r="Z385" s="9">
        <v>429</v>
      </c>
      <c r="AA385" s="34" t="str">
        <f>IF(ISBLANK(Setembro!AA385),"",Setembro!AA385)</f>
        <v/>
      </c>
      <c r="AC385" s="9">
        <v>430</v>
      </c>
      <c r="AD385" s="34" t="str">
        <f>IF(ISBLANK(Setembro!AD385),"",Setembro!AD385)</f>
        <v/>
      </c>
      <c r="AE385">
        <f>SUM(C385,F385,I385,L385,O385,R385,U385,X385,AA385,AD385)</f>
        <v>0</v>
      </c>
    </row>
    <row r="386" spans="2:33" x14ac:dyDescent="0.25">
      <c r="B386" s="106" t="s">
        <v>102</v>
      </c>
      <c r="C386" s="107"/>
      <c r="E386" s="106" t="s">
        <v>102</v>
      </c>
      <c r="F386" s="107"/>
      <c r="H386" s="106" t="s">
        <v>102</v>
      </c>
      <c r="I386" s="107"/>
      <c r="K386" s="106" t="s">
        <v>102</v>
      </c>
      <c r="L386" s="107"/>
      <c r="N386" s="106" t="s">
        <v>102</v>
      </c>
      <c r="O386" s="107"/>
      <c r="Q386" s="106" t="s">
        <v>102</v>
      </c>
      <c r="R386" s="107"/>
      <c r="T386" s="106" t="s">
        <v>102</v>
      </c>
      <c r="U386" s="107"/>
      <c r="W386" s="106" t="s">
        <v>102</v>
      </c>
      <c r="X386" s="107"/>
      <c r="Z386" s="106" t="s">
        <v>102</v>
      </c>
      <c r="AA386" s="107"/>
      <c r="AC386" s="106" t="s">
        <v>102</v>
      </c>
      <c r="AD386" s="107"/>
    </row>
    <row r="387" spans="2:33" x14ac:dyDescent="0.25">
      <c r="B387" s="104"/>
      <c r="C387" s="105"/>
      <c r="E387" s="104"/>
      <c r="F387" s="105"/>
      <c r="H387" s="104"/>
      <c r="I387" s="105"/>
      <c r="K387" s="104"/>
      <c r="L387" s="105"/>
      <c r="N387" s="104"/>
      <c r="O387" s="105"/>
      <c r="Q387" s="104"/>
      <c r="R387" s="105"/>
      <c r="T387" s="104"/>
      <c r="U387" s="105"/>
      <c r="W387" s="104"/>
      <c r="X387" s="105"/>
      <c r="Z387" s="104"/>
      <c r="AA387" s="105"/>
      <c r="AC387" s="104"/>
      <c r="AD387" s="105"/>
      <c r="AG387">
        <f>COUNT(B387:AD387)</f>
        <v>0</v>
      </c>
    </row>
    <row r="388" spans="2:33" s="39" customFormat="1" x14ac:dyDescent="0.25">
      <c r="B388" s="43" t="s">
        <v>80</v>
      </c>
      <c r="C388" s="41"/>
      <c r="E388" s="43" t="s">
        <v>80</v>
      </c>
      <c r="F388" s="41"/>
      <c r="H388" s="43" t="s">
        <v>80</v>
      </c>
      <c r="I388" s="41"/>
      <c r="K388" s="43" t="s">
        <v>80</v>
      </c>
      <c r="L388" s="41"/>
      <c r="N388" s="43" t="s">
        <v>80</v>
      </c>
      <c r="O388" s="41"/>
      <c r="Q388" s="43" t="s">
        <v>80</v>
      </c>
      <c r="R388" s="41"/>
      <c r="T388" s="43" t="s">
        <v>80</v>
      </c>
      <c r="U388" s="41"/>
      <c r="W388" s="43" t="s">
        <v>80</v>
      </c>
      <c r="X388" s="41"/>
      <c r="Z388" s="43" t="s">
        <v>80</v>
      </c>
      <c r="AA388" s="41"/>
      <c r="AC388" s="43" t="s">
        <v>80</v>
      </c>
      <c r="AD388" s="41"/>
      <c r="AF388" s="39">
        <f>SUM(C388,F388,I388,L388,O388,R388,U388,X388,AA388,AD388)</f>
        <v>0</v>
      </c>
    </row>
    <row r="389" spans="2:33" x14ac:dyDescent="0.25">
      <c r="B389" s="112" t="s">
        <v>103</v>
      </c>
      <c r="C389" s="113"/>
      <c r="E389" s="112" t="s">
        <v>103</v>
      </c>
      <c r="F389" s="113"/>
      <c r="H389" s="112" t="s">
        <v>103</v>
      </c>
      <c r="I389" s="113"/>
      <c r="K389" s="112" t="s">
        <v>103</v>
      </c>
      <c r="L389" s="113"/>
      <c r="N389" s="112" t="s">
        <v>103</v>
      </c>
      <c r="O389" s="113"/>
      <c r="Q389" s="112" t="s">
        <v>103</v>
      </c>
      <c r="R389" s="113"/>
      <c r="T389" s="112" t="s">
        <v>103</v>
      </c>
      <c r="U389" s="113"/>
      <c r="W389" s="112" t="s">
        <v>103</v>
      </c>
      <c r="X389" s="113"/>
      <c r="Z389" s="112" t="s">
        <v>103</v>
      </c>
      <c r="AA389" s="113"/>
      <c r="AC389" s="112" t="s">
        <v>103</v>
      </c>
      <c r="AD389" s="113"/>
    </row>
    <row r="390" spans="2:33" x14ac:dyDescent="0.25">
      <c r="B390" s="23">
        <f>Setembro!B390</f>
        <v>0</v>
      </c>
      <c r="C390" s="23">
        <f>Setembro!C390</f>
        <v>0</v>
      </c>
      <c r="D390" s="24"/>
      <c r="E390" s="23">
        <f>Setembro!E390</f>
        <v>0</v>
      </c>
      <c r="F390" s="23">
        <f>Setembro!F390</f>
        <v>0</v>
      </c>
      <c r="G390" s="24"/>
      <c r="H390" s="23">
        <f>Setembro!H390</f>
        <v>0</v>
      </c>
      <c r="I390" s="23">
        <f>Setembro!I390</f>
        <v>0</v>
      </c>
      <c r="J390" s="24"/>
      <c r="K390" s="23">
        <f>Setembro!K390</f>
        <v>0</v>
      </c>
      <c r="L390" s="23">
        <f>Setembro!L390</f>
        <v>0</v>
      </c>
      <c r="M390" s="24"/>
      <c r="N390" s="23">
        <f>Setembro!N390</f>
        <v>0</v>
      </c>
      <c r="O390" s="23">
        <f>Setembro!O390</f>
        <v>0</v>
      </c>
      <c r="P390" s="24"/>
      <c r="Q390" s="23">
        <f>Setembro!Q390</f>
        <v>0</v>
      </c>
      <c r="R390" s="23">
        <f>Setembro!R390</f>
        <v>0</v>
      </c>
      <c r="S390" s="24"/>
      <c r="T390" s="23">
        <f>Setembro!T390</f>
        <v>0</v>
      </c>
      <c r="U390" s="23">
        <f>Setembro!U390</f>
        <v>0</v>
      </c>
      <c r="V390" s="24"/>
      <c r="W390" s="23">
        <f>Setembro!W390</f>
        <v>0</v>
      </c>
      <c r="X390" s="23">
        <f>Setembro!X390</f>
        <v>0</v>
      </c>
      <c r="Y390" s="24"/>
      <c r="Z390" s="23">
        <f>Setembro!Z390</f>
        <v>0</v>
      </c>
      <c r="AA390" s="23">
        <f>Setembro!AA390</f>
        <v>0</v>
      </c>
      <c r="AB390" s="24"/>
      <c r="AC390" s="23">
        <f>Setembro!AC390</f>
        <v>0</v>
      </c>
      <c r="AD390" s="23">
        <f>Setembro!AD390</f>
        <v>0</v>
      </c>
    </row>
    <row r="391" spans="2:33" x14ac:dyDescent="0.25">
      <c r="B391" s="23">
        <f>Setembro!B391</f>
        <v>0</v>
      </c>
      <c r="C391" s="23">
        <f>Setembro!C391</f>
        <v>0</v>
      </c>
      <c r="D391" s="24"/>
      <c r="E391" s="23">
        <f>Setembro!E391</f>
        <v>0</v>
      </c>
      <c r="F391" s="23">
        <f>Setembro!F391</f>
        <v>0</v>
      </c>
      <c r="G391" s="24"/>
      <c r="H391" s="23">
        <f>Setembro!H391</f>
        <v>0</v>
      </c>
      <c r="I391" s="23">
        <f>Setembro!I391</f>
        <v>0</v>
      </c>
      <c r="J391" s="24"/>
      <c r="K391" s="23">
        <f>Setembro!K391</f>
        <v>0</v>
      </c>
      <c r="L391" s="23">
        <f>Setembro!L391</f>
        <v>0</v>
      </c>
      <c r="M391" s="24"/>
      <c r="N391" s="23">
        <f>Setembro!N391</f>
        <v>0</v>
      </c>
      <c r="O391" s="23">
        <f>Setembro!O391</f>
        <v>0</v>
      </c>
      <c r="P391" s="24"/>
      <c r="Q391" s="23">
        <f>Setembro!Q391</f>
        <v>0</v>
      </c>
      <c r="R391" s="23">
        <f>Setembro!R391</f>
        <v>0</v>
      </c>
      <c r="S391" s="24"/>
      <c r="T391" s="23">
        <f>Setembro!T391</f>
        <v>0</v>
      </c>
      <c r="U391" s="23">
        <f>Setembro!U391</f>
        <v>0</v>
      </c>
      <c r="V391" s="24"/>
      <c r="W391" s="23">
        <f>Setembro!W391</f>
        <v>0</v>
      </c>
      <c r="X391" s="23">
        <f>Setembro!X391</f>
        <v>0</v>
      </c>
      <c r="Y391" s="24"/>
      <c r="Z391" s="23">
        <f>Setembro!Z391</f>
        <v>0</v>
      </c>
      <c r="AA391" s="23">
        <f>Setembro!AA391</f>
        <v>0</v>
      </c>
      <c r="AB391" s="24"/>
      <c r="AC391" s="23">
        <f>Setembro!AC391</f>
        <v>0</v>
      </c>
      <c r="AD391" s="23">
        <f>Setembro!AD391</f>
        <v>0</v>
      </c>
    </row>
    <row r="392" spans="2:33" x14ac:dyDescent="0.25">
      <c r="B392" s="23">
        <f>Setembro!B392</f>
        <v>0</v>
      </c>
      <c r="C392" s="23">
        <f>Setembro!C392</f>
        <v>0</v>
      </c>
      <c r="D392" s="24"/>
      <c r="E392" s="23">
        <f>Setembro!E392</f>
        <v>0</v>
      </c>
      <c r="F392" s="23">
        <f>Setembro!F392</f>
        <v>0</v>
      </c>
      <c r="G392" s="24"/>
      <c r="H392" s="23">
        <f>Setembro!H392</f>
        <v>0</v>
      </c>
      <c r="I392" s="23">
        <f>Setembro!I392</f>
        <v>0</v>
      </c>
      <c r="J392" s="24"/>
      <c r="K392" s="23">
        <f>Setembro!K392</f>
        <v>0</v>
      </c>
      <c r="L392" s="23">
        <f>Setembro!L392</f>
        <v>0</v>
      </c>
      <c r="M392" s="24"/>
      <c r="N392" s="23">
        <f>Setembro!N392</f>
        <v>0</v>
      </c>
      <c r="O392" s="23">
        <f>Setembro!O392</f>
        <v>0</v>
      </c>
      <c r="P392" s="24"/>
      <c r="Q392" s="23">
        <f>Setembro!Q392</f>
        <v>0</v>
      </c>
      <c r="R392" s="23">
        <f>Setembro!R392</f>
        <v>0</v>
      </c>
      <c r="S392" s="24"/>
      <c r="T392" s="23">
        <f>Setembro!T392</f>
        <v>0</v>
      </c>
      <c r="U392" s="23">
        <f>Setembro!U392</f>
        <v>0</v>
      </c>
      <c r="V392" s="24"/>
      <c r="W392" s="23">
        <f>Setembro!W392</f>
        <v>0</v>
      </c>
      <c r="X392" s="23">
        <f>Setembro!X392</f>
        <v>0</v>
      </c>
      <c r="Y392" s="24"/>
      <c r="Z392" s="23">
        <f>Setembro!Z392</f>
        <v>0</v>
      </c>
      <c r="AA392" s="23">
        <f>Setembro!AA392</f>
        <v>0</v>
      </c>
      <c r="AB392" s="24"/>
      <c r="AC392" s="23">
        <f>Setembro!AC392</f>
        <v>0</v>
      </c>
      <c r="AD392" s="23">
        <f>Setembro!AD392</f>
        <v>0</v>
      </c>
    </row>
    <row r="393" spans="2:33" x14ac:dyDescent="0.25">
      <c r="B393" s="10" t="s">
        <v>98</v>
      </c>
      <c r="C393" s="10" t="s">
        <v>99</v>
      </c>
      <c r="E393" s="10" t="s">
        <v>98</v>
      </c>
      <c r="F393" s="10" t="s">
        <v>99</v>
      </c>
      <c r="H393" s="10" t="s">
        <v>98</v>
      </c>
      <c r="I393" s="10" t="s">
        <v>99</v>
      </c>
      <c r="K393" s="10" t="s">
        <v>98</v>
      </c>
      <c r="L393" s="10" t="s">
        <v>99</v>
      </c>
      <c r="N393" s="10" t="s">
        <v>98</v>
      </c>
      <c r="O393" s="10" t="s">
        <v>99</v>
      </c>
      <c r="Q393" s="10" t="s">
        <v>98</v>
      </c>
      <c r="R393" s="10" t="s">
        <v>99</v>
      </c>
      <c r="T393" s="10" t="s">
        <v>98</v>
      </c>
      <c r="U393" s="10" t="s">
        <v>99</v>
      </c>
      <c r="W393" s="10" t="s">
        <v>98</v>
      </c>
      <c r="X393" s="10" t="s">
        <v>99</v>
      </c>
      <c r="Z393" s="10" t="s">
        <v>98</v>
      </c>
      <c r="AA393" s="10" t="s">
        <v>99</v>
      </c>
      <c r="AC393" s="10" t="s">
        <v>98</v>
      </c>
      <c r="AD393" s="10" t="s">
        <v>99</v>
      </c>
    </row>
    <row r="394" spans="2:33" ht="18" x14ac:dyDescent="0.25">
      <c r="B394" s="9">
        <v>431</v>
      </c>
      <c r="C394" s="34" t="str">
        <f>IF(ISBLANK(Setembro!C394),"",Setembro!C394)</f>
        <v/>
      </c>
      <c r="E394" s="9">
        <v>432</v>
      </c>
      <c r="F394" s="34" t="str">
        <f>IF(ISBLANK(Setembro!F394),"",Setembro!F394)</f>
        <v/>
      </c>
      <c r="H394" s="9">
        <v>433</v>
      </c>
      <c r="I394" s="34" t="str">
        <f>IF(ISBLANK(Setembro!I394),"",Setembro!I394)</f>
        <v/>
      </c>
      <c r="K394" s="9">
        <v>434</v>
      </c>
      <c r="L394" s="34" t="str">
        <f>IF(ISBLANK(Setembro!L394),"",Setembro!L394)</f>
        <v/>
      </c>
      <c r="N394" s="9">
        <v>435</v>
      </c>
      <c r="O394" s="34" t="str">
        <f>IF(ISBLANK(Setembro!O394),"",Setembro!O394)</f>
        <v/>
      </c>
      <c r="Q394" s="9">
        <v>436</v>
      </c>
      <c r="R394" s="34" t="str">
        <f>IF(ISBLANK(Setembro!R394),"",Setembro!R394)</f>
        <v/>
      </c>
      <c r="T394" s="9">
        <v>437</v>
      </c>
      <c r="U394" s="34" t="str">
        <f>IF(ISBLANK(Setembro!U394),"",Setembro!U394)</f>
        <v/>
      </c>
      <c r="W394" s="9">
        <v>438</v>
      </c>
      <c r="X394" s="34" t="str">
        <f>IF(ISBLANK(Setembro!X394),"",Setembro!X394)</f>
        <v/>
      </c>
      <c r="Z394" s="9">
        <v>439</v>
      </c>
      <c r="AA394" s="34" t="str">
        <f>IF(ISBLANK(Setembro!AA394),"",Setembro!AA394)</f>
        <v/>
      </c>
      <c r="AC394" s="9">
        <v>440</v>
      </c>
      <c r="AD394" s="34" t="str">
        <f>IF(ISBLANK(Setembro!AD394),"",Setembro!AD394)</f>
        <v/>
      </c>
      <c r="AE394">
        <f>SUM(C394,F394,I394,L394,O394,R394,U394,X394,AA394,AD394)</f>
        <v>0</v>
      </c>
    </row>
    <row r="395" spans="2:33" x14ac:dyDescent="0.25">
      <c r="B395" s="106" t="s">
        <v>102</v>
      </c>
      <c r="C395" s="107"/>
      <c r="E395" s="106" t="s">
        <v>102</v>
      </c>
      <c r="F395" s="107"/>
      <c r="H395" s="106" t="s">
        <v>102</v>
      </c>
      <c r="I395" s="107"/>
      <c r="K395" s="106" t="s">
        <v>102</v>
      </c>
      <c r="L395" s="107"/>
      <c r="N395" s="106" t="s">
        <v>102</v>
      </c>
      <c r="O395" s="107"/>
      <c r="Q395" s="106" t="s">
        <v>102</v>
      </c>
      <c r="R395" s="107"/>
      <c r="T395" s="106" t="s">
        <v>102</v>
      </c>
      <c r="U395" s="107"/>
      <c r="W395" s="106" t="s">
        <v>102</v>
      </c>
      <c r="X395" s="107"/>
      <c r="Z395" s="106" t="s">
        <v>102</v>
      </c>
      <c r="AA395" s="107"/>
      <c r="AC395" s="106" t="s">
        <v>102</v>
      </c>
      <c r="AD395" s="107"/>
    </row>
    <row r="396" spans="2:33" x14ac:dyDescent="0.25">
      <c r="B396" s="104"/>
      <c r="C396" s="105"/>
      <c r="E396" s="104"/>
      <c r="F396" s="105"/>
      <c r="H396" s="104"/>
      <c r="I396" s="105"/>
      <c r="K396" s="104"/>
      <c r="L396" s="105"/>
      <c r="N396" s="104"/>
      <c r="O396" s="105"/>
      <c r="Q396" s="104"/>
      <c r="R396" s="105"/>
      <c r="T396" s="104"/>
      <c r="U396" s="105"/>
      <c r="W396" s="104"/>
      <c r="X396" s="105"/>
      <c r="Z396" s="104"/>
      <c r="AA396" s="105"/>
      <c r="AC396" s="104"/>
      <c r="AD396" s="105"/>
      <c r="AG396">
        <f>COUNT(B396:AD396)</f>
        <v>0</v>
      </c>
    </row>
    <row r="397" spans="2:33" s="39" customFormat="1" x14ac:dyDescent="0.25">
      <c r="B397" s="43" t="s">
        <v>80</v>
      </c>
      <c r="C397" s="41"/>
      <c r="E397" s="43" t="s">
        <v>80</v>
      </c>
      <c r="F397" s="41"/>
      <c r="H397" s="43" t="s">
        <v>80</v>
      </c>
      <c r="I397" s="41"/>
      <c r="K397" s="43" t="s">
        <v>80</v>
      </c>
      <c r="L397" s="41"/>
      <c r="N397" s="43" t="s">
        <v>80</v>
      </c>
      <c r="O397" s="41"/>
      <c r="Q397" s="43" t="s">
        <v>80</v>
      </c>
      <c r="R397" s="41"/>
      <c r="T397" s="43" t="s">
        <v>80</v>
      </c>
      <c r="U397" s="41"/>
      <c r="W397" s="43" t="s">
        <v>80</v>
      </c>
      <c r="X397" s="41"/>
      <c r="Z397" s="43" t="s">
        <v>80</v>
      </c>
      <c r="AA397" s="41"/>
      <c r="AC397" s="43" t="s">
        <v>80</v>
      </c>
      <c r="AD397" s="41"/>
      <c r="AF397" s="39">
        <f>SUM(C397,F397,I397,L397,O397,R397,U397,X397,AA397,AD397)</f>
        <v>0</v>
      </c>
    </row>
    <row r="398" spans="2:33" x14ac:dyDescent="0.25">
      <c r="B398" s="112" t="s">
        <v>103</v>
      </c>
      <c r="C398" s="113"/>
      <c r="E398" s="112" t="s">
        <v>103</v>
      </c>
      <c r="F398" s="113"/>
      <c r="H398" s="112" t="s">
        <v>103</v>
      </c>
      <c r="I398" s="113"/>
      <c r="K398" s="112" t="s">
        <v>103</v>
      </c>
      <c r="L398" s="113"/>
      <c r="N398" s="112" t="s">
        <v>103</v>
      </c>
      <c r="O398" s="113"/>
      <c r="Q398" s="112" t="s">
        <v>103</v>
      </c>
      <c r="R398" s="113"/>
      <c r="T398" s="112" t="s">
        <v>103</v>
      </c>
      <c r="U398" s="113"/>
      <c r="W398" s="112" t="s">
        <v>103</v>
      </c>
      <c r="X398" s="113"/>
      <c r="Z398" s="112" t="s">
        <v>103</v>
      </c>
      <c r="AA398" s="113"/>
      <c r="AC398" s="112" t="s">
        <v>103</v>
      </c>
      <c r="AD398" s="113"/>
    </row>
    <row r="399" spans="2:33" x14ac:dyDescent="0.25">
      <c r="B399" s="23">
        <f>Setembro!B399</f>
        <v>0</v>
      </c>
      <c r="C399" s="23">
        <f>Setembro!C399</f>
        <v>0</v>
      </c>
      <c r="D399" s="24"/>
      <c r="E399" s="23">
        <f>Setembro!E399</f>
        <v>0</v>
      </c>
      <c r="F399" s="23">
        <f>Setembro!F399</f>
        <v>0</v>
      </c>
      <c r="G399" s="24"/>
      <c r="H399" s="23">
        <f>Setembro!H399</f>
        <v>0</v>
      </c>
      <c r="I399" s="23">
        <f>Setembro!I399</f>
        <v>0</v>
      </c>
      <c r="J399" s="24"/>
      <c r="K399" s="23">
        <f>Setembro!K399</f>
        <v>0</v>
      </c>
      <c r="L399" s="23">
        <f>Setembro!L399</f>
        <v>0</v>
      </c>
      <c r="M399" s="24"/>
      <c r="N399" s="23">
        <f>Setembro!N399</f>
        <v>0</v>
      </c>
      <c r="O399" s="23">
        <f>Setembro!O399</f>
        <v>0</v>
      </c>
      <c r="P399" s="24"/>
      <c r="Q399" s="23">
        <f>Setembro!Q399</f>
        <v>0</v>
      </c>
      <c r="R399" s="23">
        <f>Setembro!R399</f>
        <v>0</v>
      </c>
      <c r="S399" s="24"/>
      <c r="T399" s="23">
        <f>Setembro!T399</f>
        <v>0</v>
      </c>
      <c r="U399" s="23">
        <f>Setembro!U399</f>
        <v>0</v>
      </c>
      <c r="V399" s="24"/>
      <c r="W399" s="23">
        <f>Setembro!W399</f>
        <v>0</v>
      </c>
      <c r="X399" s="23">
        <f>Setembro!X399</f>
        <v>0</v>
      </c>
      <c r="Y399" s="24"/>
      <c r="Z399" s="23">
        <f>Setembro!Z399</f>
        <v>0</v>
      </c>
      <c r="AA399" s="23">
        <f>Setembro!AA399</f>
        <v>0</v>
      </c>
      <c r="AB399" s="24"/>
      <c r="AC399" s="23">
        <f>Setembro!AC399</f>
        <v>0</v>
      </c>
      <c r="AD399" s="23">
        <f>Setembro!AD399</f>
        <v>0</v>
      </c>
    </row>
    <row r="400" spans="2:33" x14ac:dyDescent="0.25">
      <c r="B400" s="23">
        <f>Setembro!B400</f>
        <v>0</v>
      </c>
      <c r="C400" s="23">
        <f>Setembro!C400</f>
        <v>0</v>
      </c>
      <c r="D400" s="24"/>
      <c r="E400" s="23">
        <f>Setembro!E400</f>
        <v>0</v>
      </c>
      <c r="F400" s="23">
        <f>Setembro!F400</f>
        <v>0</v>
      </c>
      <c r="G400" s="24"/>
      <c r="H400" s="23">
        <f>Setembro!H400</f>
        <v>0</v>
      </c>
      <c r="I400" s="23">
        <f>Setembro!I400</f>
        <v>0</v>
      </c>
      <c r="J400" s="24"/>
      <c r="K400" s="23">
        <f>Setembro!K400</f>
        <v>0</v>
      </c>
      <c r="L400" s="23">
        <f>Setembro!L400</f>
        <v>0</v>
      </c>
      <c r="M400" s="24"/>
      <c r="N400" s="23">
        <f>Setembro!N400</f>
        <v>0</v>
      </c>
      <c r="O400" s="23">
        <f>Setembro!O400</f>
        <v>0</v>
      </c>
      <c r="P400" s="24"/>
      <c r="Q400" s="23">
        <f>Setembro!Q400</f>
        <v>0</v>
      </c>
      <c r="R400" s="23">
        <f>Setembro!R400</f>
        <v>0</v>
      </c>
      <c r="S400" s="24"/>
      <c r="T400" s="23">
        <f>Setembro!T400</f>
        <v>0</v>
      </c>
      <c r="U400" s="23">
        <f>Setembro!U400</f>
        <v>0</v>
      </c>
      <c r="V400" s="24"/>
      <c r="W400" s="23">
        <f>Setembro!W400</f>
        <v>0</v>
      </c>
      <c r="X400" s="23">
        <f>Setembro!X400</f>
        <v>0</v>
      </c>
      <c r="Y400" s="24"/>
      <c r="Z400" s="23">
        <f>Setembro!Z400</f>
        <v>0</v>
      </c>
      <c r="AA400" s="23">
        <f>Setembro!AA400</f>
        <v>0</v>
      </c>
      <c r="AB400" s="24"/>
      <c r="AC400" s="23">
        <f>Setembro!AC400</f>
        <v>0</v>
      </c>
      <c r="AD400" s="23">
        <f>Setembro!AD400</f>
        <v>0</v>
      </c>
    </row>
    <row r="401" spans="2:34" x14ac:dyDescent="0.25">
      <c r="B401" s="23">
        <f>Setembro!B401</f>
        <v>0</v>
      </c>
      <c r="C401" s="23">
        <f>Setembro!C401</f>
        <v>0</v>
      </c>
      <c r="D401" s="24"/>
      <c r="E401" s="23">
        <f>Setembro!E401</f>
        <v>0</v>
      </c>
      <c r="F401" s="23">
        <f>Setembro!F401</f>
        <v>0</v>
      </c>
      <c r="G401" s="24"/>
      <c r="H401" s="23">
        <f>Setembro!H401</f>
        <v>0</v>
      </c>
      <c r="I401" s="23">
        <f>Setembro!I401</f>
        <v>0</v>
      </c>
      <c r="J401" s="24"/>
      <c r="K401" s="23">
        <f>Setembro!K401</f>
        <v>0</v>
      </c>
      <c r="L401" s="23">
        <f>Setembro!L401</f>
        <v>0</v>
      </c>
      <c r="M401" s="24"/>
      <c r="N401" s="23">
        <f>Setembro!N401</f>
        <v>0</v>
      </c>
      <c r="O401" s="23">
        <f>Setembro!O401</f>
        <v>0</v>
      </c>
      <c r="P401" s="24"/>
      <c r="Q401" s="23">
        <f>Setembro!Q401</f>
        <v>0</v>
      </c>
      <c r="R401" s="23">
        <f>Setembro!R401</f>
        <v>0</v>
      </c>
      <c r="S401" s="24"/>
      <c r="T401" s="23">
        <f>Setembro!T401</f>
        <v>0</v>
      </c>
      <c r="U401" s="23">
        <f>Setembro!U401</f>
        <v>0</v>
      </c>
      <c r="V401" s="24"/>
      <c r="W401" s="23">
        <f>Setembro!W401</f>
        <v>0</v>
      </c>
      <c r="X401" s="23">
        <f>Setembro!X401</f>
        <v>0</v>
      </c>
      <c r="Y401" s="24"/>
      <c r="Z401" s="23">
        <f>Setembro!Z401</f>
        <v>0</v>
      </c>
      <c r="AA401" s="23">
        <f>Setembro!AA401</f>
        <v>0</v>
      </c>
      <c r="AB401" s="24"/>
      <c r="AC401" s="23">
        <f>Setembro!AC401</f>
        <v>0</v>
      </c>
      <c r="AD401" s="23">
        <f>Setembro!AD401</f>
        <v>0</v>
      </c>
    </row>
    <row r="402" spans="2:34" x14ac:dyDescent="0.25">
      <c r="B402" s="10" t="s">
        <v>98</v>
      </c>
      <c r="C402" s="10" t="s">
        <v>99</v>
      </c>
      <c r="E402" s="10" t="s">
        <v>98</v>
      </c>
      <c r="F402" s="10" t="s">
        <v>99</v>
      </c>
      <c r="H402" s="10" t="s">
        <v>98</v>
      </c>
      <c r="I402" s="10" t="s">
        <v>99</v>
      </c>
      <c r="K402" s="10" t="s">
        <v>98</v>
      </c>
      <c r="L402" s="10" t="s">
        <v>99</v>
      </c>
      <c r="N402" s="10" t="s">
        <v>98</v>
      </c>
      <c r="O402" s="10" t="s">
        <v>99</v>
      </c>
      <c r="Q402" s="10" t="s">
        <v>98</v>
      </c>
      <c r="R402" s="10" t="s">
        <v>99</v>
      </c>
      <c r="T402" s="10" t="s">
        <v>98</v>
      </c>
      <c r="U402" s="10" t="s">
        <v>99</v>
      </c>
      <c r="W402" s="10" t="s">
        <v>98</v>
      </c>
      <c r="X402" s="10" t="s">
        <v>99</v>
      </c>
      <c r="Z402" s="10" t="s">
        <v>98</v>
      </c>
      <c r="AA402" s="10" t="s">
        <v>99</v>
      </c>
      <c r="AC402" s="10" t="s">
        <v>98</v>
      </c>
      <c r="AD402" s="10" t="s">
        <v>99</v>
      </c>
    </row>
    <row r="403" spans="2:34" ht="18" x14ac:dyDescent="0.25">
      <c r="B403" s="9">
        <v>441</v>
      </c>
      <c r="C403" s="34" t="str">
        <f>IF(ISBLANK(Setembro!C403),"",Setembro!C403)</f>
        <v/>
      </c>
      <c r="E403" s="9">
        <v>442</v>
      </c>
      <c r="F403" s="34" t="str">
        <f>IF(ISBLANK(Setembro!F403),"",Setembro!F403)</f>
        <v/>
      </c>
      <c r="H403" s="9">
        <v>443</v>
      </c>
      <c r="I403" s="34" t="str">
        <f>IF(ISBLANK(Setembro!I403),"",Setembro!I403)</f>
        <v/>
      </c>
      <c r="K403" s="9">
        <v>444</v>
      </c>
      <c r="L403" s="34" t="str">
        <f>IF(ISBLANK(Setembro!L403),"",Setembro!L403)</f>
        <v/>
      </c>
      <c r="N403" s="9">
        <v>445</v>
      </c>
      <c r="O403" s="34" t="str">
        <f>IF(ISBLANK(Setembro!O403),"",Setembro!O403)</f>
        <v/>
      </c>
      <c r="Q403" s="9">
        <v>446</v>
      </c>
      <c r="R403" s="34" t="str">
        <f>IF(ISBLANK(Setembro!R403),"",Setembro!R403)</f>
        <v/>
      </c>
      <c r="T403" s="9">
        <v>447</v>
      </c>
      <c r="U403" s="34" t="str">
        <f>IF(ISBLANK(Setembro!U403),"",Setembro!U403)</f>
        <v/>
      </c>
      <c r="W403" s="9">
        <v>448</v>
      </c>
      <c r="X403" s="34" t="str">
        <f>IF(ISBLANK(Setembro!X403),"",Setembro!X403)</f>
        <v/>
      </c>
      <c r="Z403" s="9">
        <v>449</v>
      </c>
      <c r="AA403" s="34" t="str">
        <f>IF(ISBLANK(Setembro!AA403),"",Setembro!AA403)</f>
        <v/>
      </c>
      <c r="AC403" s="9">
        <v>450</v>
      </c>
      <c r="AD403" s="34" t="str">
        <f>IF(ISBLANK(Setembro!AD403),"",Setembro!AD403)</f>
        <v/>
      </c>
      <c r="AE403">
        <f>SUM(C403,F403,I403,L403,O403,R403,U403,X403,AA403,AD403)</f>
        <v>0</v>
      </c>
    </row>
    <row r="404" spans="2:34" x14ac:dyDescent="0.25">
      <c r="B404" s="106" t="s">
        <v>102</v>
      </c>
      <c r="C404" s="107"/>
      <c r="E404" s="106" t="s">
        <v>102</v>
      </c>
      <c r="F404" s="107"/>
      <c r="H404" s="106" t="s">
        <v>102</v>
      </c>
      <c r="I404" s="107"/>
      <c r="K404" s="106" t="s">
        <v>102</v>
      </c>
      <c r="L404" s="107"/>
      <c r="N404" s="106" t="s">
        <v>102</v>
      </c>
      <c r="O404" s="107"/>
      <c r="Q404" s="106" t="s">
        <v>102</v>
      </c>
      <c r="R404" s="107"/>
      <c r="T404" s="106" t="s">
        <v>102</v>
      </c>
      <c r="U404" s="107"/>
      <c r="W404" s="106" t="s">
        <v>102</v>
      </c>
      <c r="X404" s="107"/>
      <c r="Z404" s="106" t="s">
        <v>102</v>
      </c>
      <c r="AA404" s="107"/>
      <c r="AC404" s="106" t="s">
        <v>102</v>
      </c>
      <c r="AD404" s="107"/>
    </row>
    <row r="405" spans="2:34" x14ac:dyDescent="0.25">
      <c r="B405" s="104"/>
      <c r="C405" s="105"/>
      <c r="E405" s="104"/>
      <c r="F405" s="105"/>
      <c r="H405" s="104"/>
      <c r="I405" s="105"/>
      <c r="K405" s="104"/>
      <c r="L405" s="105"/>
      <c r="N405" s="104"/>
      <c r="O405" s="105"/>
      <c r="Q405" s="104"/>
      <c r="R405" s="105"/>
      <c r="T405" s="104"/>
      <c r="U405" s="105"/>
      <c r="W405" s="104"/>
      <c r="X405" s="105"/>
      <c r="Z405" s="104"/>
      <c r="AA405" s="105"/>
      <c r="AC405" s="104"/>
      <c r="AD405" s="105"/>
      <c r="AG405">
        <f>COUNT(B405:AD405)</f>
        <v>0</v>
      </c>
    </row>
    <row r="406" spans="2:34" s="39" customFormat="1" x14ac:dyDescent="0.25">
      <c r="B406" s="43" t="s">
        <v>80</v>
      </c>
      <c r="C406" s="41"/>
      <c r="E406" s="43" t="s">
        <v>80</v>
      </c>
      <c r="F406" s="41"/>
      <c r="H406" s="43" t="s">
        <v>80</v>
      </c>
      <c r="I406" s="41"/>
      <c r="K406" s="43" t="s">
        <v>80</v>
      </c>
      <c r="L406" s="41"/>
      <c r="N406" s="43" t="s">
        <v>80</v>
      </c>
      <c r="O406" s="41"/>
      <c r="Q406" s="43" t="s">
        <v>80</v>
      </c>
      <c r="R406" s="41"/>
      <c r="T406" s="43" t="s">
        <v>80</v>
      </c>
      <c r="U406" s="41"/>
      <c r="W406" s="43" t="s">
        <v>80</v>
      </c>
      <c r="X406" s="41"/>
      <c r="Z406" s="43" t="s">
        <v>80</v>
      </c>
      <c r="AA406" s="41"/>
      <c r="AC406" s="43" t="s">
        <v>80</v>
      </c>
      <c r="AD406" s="41"/>
      <c r="AF406" s="39">
        <f>SUM(C406,F406,I406,L406,O406,R406,U406,X406,AA406,AD406)</f>
        <v>0</v>
      </c>
    </row>
    <row r="407" spans="2:34" x14ac:dyDescent="0.25">
      <c r="B407" s="112" t="s">
        <v>103</v>
      </c>
      <c r="C407" s="113"/>
      <c r="E407" s="112" t="s">
        <v>103</v>
      </c>
      <c r="F407" s="113"/>
      <c r="H407" s="112" t="s">
        <v>103</v>
      </c>
      <c r="I407" s="113"/>
      <c r="K407" s="112" t="s">
        <v>103</v>
      </c>
      <c r="L407" s="113"/>
      <c r="N407" s="112" t="s">
        <v>103</v>
      </c>
      <c r="O407" s="113"/>
      <c r="Q407" s="112" t="s">
        <v>103</v>
      </c>
      <c r="R407" s="113"/>
      <c r="T407" s="112" t="s">
        <v>103</v>
      </c>
      <c r="U407" s="113"/>
      <c r="W407" s="112" t="s">
        <v>103</v>
      </c>
      <c r="X407" s="113"/>
      <c r="Z407" s="112" t="s">
        <v>103</v>
      </c>
      <c r="AA407" s="113"/>
      <c r="AC407" s="112" t="s">
        <v>103</v>
      </c>
      <c r="AD407" s="113"/>
    </row>
    <row r="408" spans="2:34" x14ac:dyDescent="0.25">
      <c r="B408" s="23">
        <f>Setembro!B408</f>
        <v>0</v>
      </c>
      <c r="C408" s="23">
        <f>Setembro!C408</f>
        <v>0</v>
      </c>
      <c r="D408" s="24"/>
      <c r="E408" s="23">
        <f>Setembro!E408</f>
        <v>0</v>
      </c>
      <c r="F408" s="23">
        <f>Setembro!F408</f>
        <v>0</v>
      </c>
      <c r="G408" s="24"/>
      <c r="H408" s="23">
        <f>Setembro!H408</f>
        <v>0</v>
      </c>
      <c r="I408" s="23">
        <f>Setembro!I408</f>
        <v>0</v>
      </c>
      <c r="J408" s="24"/>
      <c r="K408" s="23">
        <f>Setembro!K408</f>
        <v>0</v>
      </c>
      <c r="L408" s="23">
        <f>Setembro!L408</f>
        <v>0</v>
      </c>
      <c r="M408" s="24"/>
      <c r="N408" s="23">
        <f>Setembro!N408</f>
        <v>0</v>
      </c>
      <c r="O408" s="23">
        <f>Setembro!O408</f>
        <v>0</v>
      </c>
      <c r="P408" s="24"/>
      <c r="Q408" s="23">
        <f>Setembro!Q408</f>
        <v>0</v>
      </c>
      <c r="R408" s="23">
        <f>Setembro!R408</f>
        <v>0</v>
      </c>
      <c r="S408" s="24"/>
      <c r="T408" s="23">
        <f>Setembro!T408</f>
        <v>0</v>
      </c>
      <c r="U408" s="23">
        <f>Setembro!U408</f>
        <v>0</v>
      </c>
      <c r="V408" s="24"/>
      <c r="W408" s="23">
        <f>Setembro!W408</f>
        <v>0</v>
      </c>
      <c r="X408" s="23">
        <f>Setembro!X408</f>
        <v>0</v>
      </c>
      <c r="Y408" s="24"/>
      <c r="Z408" s="23">
        <f>Setembro!Z408</f>
        <v>0</v>
      </c>
      <c r="AA408" s="23">
        <f>Setembro!AA408</f>
        <v>0</v>
      </c>
      <c r="AB408" s="24"/>
      <c r="AC408" s="23">
        <f>Setembro!AC408</f>
        <v>0</v>
      </c>
      <c r="AD408" s="23">
        <f>Setembro!AD408</f>
        <v>0</v>
      </c>
    </row>
    <row r="409" spans="2:34" x14ac:dyDescent="0.25">
      <c r="B409" s="23">
        <f>Setembro!B409</f>
        <v>0</v>
      </c>
      <c r="C409" s="23">
        <f>Setembro!C409</f>
        <v>0</v>
      </c>
      <c r="D409" s="24"/>
      <c r="E409" s="23">
        <f>Setembro!E409</f>
        <v>0</v>
      </c>
      <c r="F409" s="23">
        <f>Setembro!F409</f>
        <v>0</v>
      </c>
      <c r="G409" s="24"/>
      <c r="H409" s="23">
        <f>Setembro!H409</f>
        <v>0</v>
      </c>
      <c r="I409" s="23">
        <f>Setembro!I409</f>
        <v>0</v>
      </c>
      <c r="J409" s="24"/>
      <c r="K409" s="23">
        <f>Setembro!K409</f>
        <v>0</v>
      </c>
      <c r="L409" s="23">
        <f>Setembro!L409</f>
        <v>0</v>
      </c>
      <c r="M409" s="24"/>
      <c r="N409" s="23">
        <f>Setembro!N409</f>
        <v>0</v>
      </c>
      <c r="O409" s="23">
        <f>Setembro!O409</f>
        <v>0</v>
      </c>
      <c r="P409" s="24"/>
      <c r="Q409" s="23">
        <f>Setembro!Q409</f>
        <v>0</v>
      </c>
      <c r="R409" s="23">
        <f>Setembro!R409</f>
        <v>0</v>
      </c>
      <c r="S409" s="24"/>
      <c r="T409" s="23">
        <f>Setembro!T409</f>
        <v>0</v>
      </c>
      <c r="U409" s="23">
        <f>Setembro!U409</f>
        <v>0</v>
      </c>
      <c r="V409" s="24"/>
      <c r="W409" s="23">
        <f>Setembro!W409</f>
        <v>0</v>
      </c>
      <c r="X409" s="23">
        <f>Setembro!X409</f>
        <v>0</v>
      </c>
      <c r="Y409" s="24"/>
      <c r="Z409" s="23">
        <f>Setembro!Z409</f>
        <v>0</v>
      </c>
      <c r="AA409" s="23">
        <f>Setembro!AA409</f>
        <v>0</v>
      </c>
      <c r="AB409" s="24"/>
      <c r="AC409" s="23">
        <f>Setembro!AC409</f>
        <v>0</v>
      </c>
      <c r="AD409" s="23">
        <f>Setembro!AD409</f>
        <v>0</v>
      </c>
    </row>
    <row r="410" spans="2:34" x14ac:dyDescent="0.25">
      <c r="B410" s="23">
        <f>Setembro!B410</f>
        <v>0</v>
      </c>
      <c r="C410" s="23">
        <f>Setembro!C410</f>
        <v>0</v>
      </c>
      <c r="D410" s="24"/>
      <c r="E410" s="23">
        <f>Setembro!E410</f>
        <v>0</v>
      </c>
      <c r="F410" s="23">
        <f>Setembro!F410</f>
        <v>0</v>
      </c>
      <c r="G410" s="24"/>
      <c r="H410" s="23">
        <f>Setembro!H410</f>
        <v>0</v>
      </c>
      <c r="I410" s="23">
        <f>Setembro!I410</f>
        <v>0</v>
      </c>
      <c r="J410" s="24"/>
      <c r="K410" s="23">
        <f>Setembro!K410</f>
        <v>0</v>
      </c>
      <c r="L410" s="23">
        <f>Setembro!L410</f>
        <v>0</v>
      </c>
      <c r="M410" s="24"/>
      <c r="N410" s="23">
        <f>Setembro!N410</f>
        <v>0</v>
      </c>
      <c r="O410" s="23">
        <f>Setembro!O410</f>
        <v>0</v>
      </c>
      <c r="P410" s="24"/>
      <c r="Q410" s="23">
        <f>Setembro!Q410</f>
        <v>0</v>
      </c>
      <c r="R410" s="23">
        <f>Setembro!R410</f>
        <v>0</v>
      </c>
      <c r="S410" s="24"/>
      <c r="T410" s="23">
        <f>Setembro!T410</f>
        <v>0</v>
      </c>
      <c r="U410" s="23">
        <f>Setembro!U410</f>
        <v>0</v>
      </c>
      <c r="V410" s="24"/>
      <c r="W410" s="23">
        <f>Setembro!W410</f>
        <v>0</v>
      </c>
      <c r="X410" s="23">
        <f>Setembro!X410</f>
        <v>0</v>
      </c>
      <c r="Y410" s="24"/>
      <c r="Z410" s="23">
        <f>Setembro!Z410</f>
        <v>0</v>
      </c>
      <c r="AA410" s="23">
        <f>Setembro!AA410</f>
        <v>0</v>
      </c>
      <c r="AB410" s="24"/>
      <c r="AC410" s="23">
        <f>Setembro!AC410</f>
        <v>0</v>
      </c>
      <c r="AD410" s="23">
        <f>Setembro!AD410</f>
        <v>0</v>
      </c>
    </row>
    <row r="411" spans="2:34" ht="15.75" x14ac:dyDescent="0.25">
      <c r="AE411">
        <f>SUM(AE7:AE410)</f>
        <v>0</v>
      </c>
      <c r="AF411">
        <f>SUM(AF7:AF410)</f>
        <v>0</v>
      </c>
      <c r="AG411">
        <f>SUM(AG7:AG410)</f>
        <v>0</v>
      </c>
      <c r="AH411" s="52">
        <f>SUM(AF411,AG411)</f>
        <v>0</v>
      </c>
    </row>
    <row r="413" spans="2:34" x14ac:dyDescent="0.25">
      <c r="AE413" s="26" t="s">
        <v>81</v>
      </c>
      <c r="AF413" t="s">
        <v>80</v>
      </c>
      <c r="AG413" t="s">
        <v>104</v>
      </c>
      <c r="AH413" t="s">
        <v>105</v>
      </c>
    </row>
    <row r="414" spans="2:34" ht="15.75" x14ac:dyDescent="0.25">
      <c r="AE414" s="11">
        <f>AE411</f>
        <v>0</v>
      </c>
      <c r="AF414" s="11">
        <f>AF411</f>
        <v>0</v>
      </c>
      <c r="AG414" s="50">
        <f>AG411</f>
        <v>0</v>
      </c>
      <c r="AH414" s="50">
        <f>AH411</f>
        <v>0</v>
      </c>
    </row>
    <row r="415" spans="2:34" x14ac:dyDescent="0.25">
      <c r="AG415" s="39"/>
    </row>
    <row r="424" spans="33:33" x14ac:dyDescent="0.25">
      <c r="AG424" s="39"/>
    </row>
    <row r="433" spans="33:33" x14ac:dyDescent="0.25">
      <c r="AG433" s="39"/>
    </row>
  </sheetData>
  <sheetProtection sheet="1" formatCells="0" formatColumns="0" formatRows="0" insertColumns="0" insertRows="0" insertHyperlinks="0" deleteColumns="0" deleteRows="0" sort="0" autoFilter="0" pivotTables="0"/>
  <mergeCells count="1356">
    <mergeCell ref="AC198:AD198"/>
    <mergeCell ref="AC200:AD200"/>
    <mergeCell ref="B200:C200"/>
    <mergeCell ref="E200:F200"/>
    <mergeCell ref="H200:I200"/>
    <mergeCell ref="K200:L200"/>
    <mergeCell ref="N200:O200"/>
    <mergeCell ref="Q200:R200"/>
    <mergeCell ref="T200:U200"/>
    <mergeCell ref="W200:X200"/>
    <mergeCell ref="Z200:AA200"/>
    <mergeCell ref="B405:C405"/>
    <mergeCell ref="E405:F405"/>
    <mergeCell ref="H405:I405"/>
    <mergeCell ref="K405:L405"/>
    <mergeCell ref="N405:O405"/>
    <mergeCell ref="Q405:R405"/>
    <mergeCell ref="AC261:AD261"/>
    <mergeCell ref="B263:C263"/>
    <mergeCell ref="E263:F263"/>
    <mergeCell ref="H263:I263"/>
    <mergeCell ref="K263:L263"/>
    <mergeCell ref="N263:O263"/>
    <mergeCell ref="Q263:R263"/>
    <mergeCell ref="T263:U263"/>
    <mergeCell ref="W263:X263"/>
    <mergeCell ref="Z263:AA263"/>
    <mergeCell ref="AC263:AD263"/>
    <mergeCell ref="B261:C261"/>
    <mergeCell ref="E261:F261"/>
    <mergeCell ref="H261:I261"/>
    <mergeCell ref="K261:L261"/>
    <mergeCell ref="T407:U407"/>
    <mergeCell ref="W407:X407"/>
    <mergeCell ref="Z407:AA407"/>
    <mergeCell ref="AC407:AD407"/>
    <mergeCell ref="T405:U405"/>
    <mergeCell ref="W405:X405"/>
    <mergeCell ref="Z405:AA405"/>
    <mergeCell ref="AC405:AD405"/>
    <mergeCell ref="B407:C407"/>
    <mergeCell ref="E407:F407"/>
    <mergeCell ref="H407:I407"/>
    <mergeCell ref="K407:L407"/>
    <mergeCell ref="N407:O407"/>
    <mergeCell ref="Q407:R407"/>
    <mergeCell ref="K404:L404"/>
    <mergeCell ref="N404:O404"/>
    <mergeCell ref="Q404:R404"/>
    <mergeCell ref="T404:U404"/>
    <mergeCell ref="W404:X404"/>
    <mergeCell ref="Z404:AA404"/>
    <mergeCell ref="N261:O261"/>
    <mergeCell ref="Q261:R261"/>
    <mergeCell ref="T261:U261"/>
    <mergeCell ref="AC404:AD404"/>
    <mergeCell ref="B404:C404"/>
    <mergeCell ref="E404:F404"/>
    <mergeCell ref="H404:I404"/>
    <mergeCell ref="W261:X261"/>
    <mergeCell ref="Z261:AA261"/>
    <mergeCell ref="Z272:AA272"/>
    <mergeCell ref="AC269:AD269"/>
    <mergeCell ref="AC254:AD254"/>
    <mergeCell ref="B260:C260"/>
    <mergeCell ref="E260:F260"/>
    <mergeCell ref="H260:I260"/>
    <mergeCell ref="K260:L260"/>
    <mergeCell ref="N260:O260"/>
    <mergeCell ref="Q260:R260"/>
    <mergeCell ref="T260:U260"/>
    <mergeCell ref="W260:X260"/>
    <mergeCell ref="Z260:AA260"/>
    <mergeCell ref="AC260:AD260"/>
    <mergeCell ref="B254:C254"/>
    <mergeCell ref="E254:F254"/>
    <mergeCell ref="H254:I254"/>
    <mergeCell ref="K254:L254"/>
    <mergeCell ref="N254:O254"/>
    <mergeCell ref="Q254:R254"/>
    <mergeCell ref="T254:U254"/>
    <mergeCell ref="W254:X254"/>
    <mergeCell ref="Z254:AA254"/>
    <mergeCell ref="B269:C269"/>
    <mergeCell ref="AC251:AD251"/>
    <mergeCell ref="B252:C252"/>
    <mergeCell ref="E252:F252"/>
    <mergeCell ref="H252:I252"/>
    <mergeCell ref="K252:L252"/>
    <mergeCell ref="N252:O252"/>
    <mergeCell ref="Q252:R252"/>
    <mergeCell ref="T252:U252"/>
    <mergeCell ref="W252:X252"/>
    <mergeCell ref="Z252:AA252"/>
    <mergeCell ref="AC252:AD252"/>
    <mergeCell ref="B251:C251"/>
    <mergeCell ref="E251:F251"/>
    <mergeCell ref="H251:I251"/>
    <mergeCell ref="K251:L251"/>
    <mergeCell ref="N251:O251"/>
    <mergeCell ref="Q251:R251"/>
    <mergeCell ref="T251:U251"/>
    <mergeCell ref="W251:X251"/>
    <mergeCell ref="Z251:AA251"/>
    <mergeCell ref="AC243:AD243"/>
    <mergeCell ref="B245:C245"/>
    <mergeCell ref="E245:F245"/>
    <mergeCell ref="H245:I245"/>
    <mergeCell ref="K245:L245"/>
    <mergeCell ref="N245:O245"/>
    <mergeCell ref="Q245:R245"/>
    <mergeCell ref="T245:U245"/>
    <mergeCell ref="W245:X245"/>
    <mergeCell ref="Z245:AA245"/>
    <mergeCell ref="AC245:AD245"/>
    <mergeCell ref="B243:C243"/>
    <mergeCell ref="E243:F243"/>
    <mergeCell ref="H243:I243"/>
    <mergeCell ref="K243:L243"/>
    <mergeCell ref="N243:O243"/>
    <mergeCell ref="Q243:R243"/>
    <mergeCell ref="T243:U243"/>
    <mergeCell ref="W243:X243"/>
    <mergeCell ref="Z243:AA243"/>
    <mergeCell ref="AC236:AD236"/>
    <mergeCell ref="B242:C242"/>
    <mergeCell ref="E242:F242"/>
    <mergeCell ref="H242:I242"/>
    <mergeCell ref="K242:L242"/>
    <mergeCell ref="N242:O242"/>
    <mergeCell ref="Q242:R242"/>
    <mergeCell ref="T242:U242"/>
    <mergeCell ref="W242:X242"/>
    <mergeCell ref="Z242:AA242"/>
    <mergeCell ref="AC242:AD242"/>
    <mergeCell ref="B236:C236"/>
    <mergeCell ref="E236:F236"/>
    <mergeCell ref="H236:I236"/>
    <mergeCell ref="K236:L236"/>
    <mergeCell ref="N236:O236"/>
    <mergeCell ref="Q236:R236"/>
    <mergeCell ref="T236:U236"/>
    <mergeCell ref="W236:X236"/>
    <mergeCell ref="Z236:AA236"/>
    <mergeCell ref="AC233:AD233"/>
    <mergeCell ref="B234:C234"/>
    <mergeCell ref="E234:F234"/>
    <mergeCell ref="H234:I234"/>
    <mergeCell ref="K234:L234"/>
    <mergeCell ref="N234:O234"/>
    <mergeCell ref="Q234:R234"/>
    <mergeCell ref="T234:U234"/>
    <mergeCell ref="W234:X234"/>
    <mergeCell ref="Z234:AA234"/>
    <mergeCell ref="AC234:AD234"/>
    <mergeCell ref="B233:C233"/>
    <mergeCell ref="E233:F233"/>
    <mergeCell ref="H233:I233"/>
    <mergeCell ref="K233:L233"/>
    <mergeCell ref="N233:O233"/>
    <mergeCell ref="Q233:R233"/>
    <mergeCell ref="T233:U233"/>
    <mergeCell ref="W233:X233"/>
    <mergeCell ref="Z233:AA233"/>
    <mergeCell ref="AC225:AD225"/>
    <mergeCell ref="B227:C227"/>
    <mergeCell ref="E227:F227"/>
    <mergeCell ref="H227:I227"/>
    <mergeCell ref="K227:L227"/>
    <mergeCell ref="N227:O227"/>
    <mergeCell ref="Q227:R227"/>
    <mergeCell ref="T227:U227"/>
    <mergeCell ref="W227:X227"/>
    <mergeCell ref="Z227:AA227"/>
    <mergeCell ref="AC227:AD227"/>
    <mergeCell ref="B225:C225"/>
    <mergeCell ref="E225:F225"/>
    <mergeCell ref="H225:I225"/>
    <mergeCell ref="K225:L225"/>
    <mergeCell ref="N225:O225"/>
    <mergeCell ref="Q225:R225"/>
    <mergeCell ref="T225:U225"/>
    <mergeCell ref="W225:X225"/>
    <mergeCell ref="Z225:AA225"/>
    <mergeCell ref="AC218:AD218"/>
    <mergeCell ref="B224:C224"/>
    <mergeCell ref="E224:F224"/>
    <mergeCell ref="H224:I224"/>
    <mergeCell ref="K224:L224"/>
    <mergeCell ref="N224:O224"/>
    <mergeCell ref="Q224:R224"/>
    <mergeCell ref="T224:U224"/>
    <mergeCell ref="W224:X224"/>
    <mergeCell ref="Z224:AA224"/>
    <mergeCell ref="AC224:AD224"/>
    <mergeCell ref="B218:C218"/>
    <mergeCell ref="E218:F218"/>
    <mergeCell ref="H218:I218"/>
    <mergeCell ref="K218:L218"/>
    <mergeCell ref="N218:O218"/>
    <mergeCell ref="Q218:R218"/>
    <mergeCell ref="T218:U218"/>
    <mergeCell ref="W218:X218"/>
    <mergeCell ref="Z218:AA218"/>
    <mergeCell ref="AC215:AD215"/>
    <mergeCell ref="B216:C216"/>
    <mergeCell ref="E216:F216"/>
    <mergeCell ref="H216:I216"/>
    <mergeCell ref="K216:L216"/>
    <mergeCell ref="N216:O216"/>
    <mergeCell ref="Q216:R216"/>
    <mergeCell ref="T216:U216"/>
    <mergeCell ref="W216:X216"/>
    <mergeCell ref="Z216:AA216"/>
    <mergeCell ref="AC216:AD216"/>
    <mergeCell ref="B215:C215"/>
    <mergeCell ref="E215:F215"/>
    <mergeCell ref="H215:I215"/>
    <mergeCell ref="K215:L215"/>
    <mergeCell ref="N215:O215"/>
    <mergeCell ref="Q215:R215"/>
    <mergeCell ref="T215:U215"/>
    <mergeCell ref="W215:X215"/>
    <mergeCell ref="Z215:AA215"/>
    <mergeCell ref="AC207:AD207"/>
    <mergeCell ref="B209:C209"/>
    <mergeCell ref="E209:F209"/>
    <mergeCell ref="H209:I209"/>
    <mergeCell ref="K209:L209"/>
    <mergeCell ref="N209:O209"/>
    <mergeCell ref="Q209:R209"/>
    <mergeCell ref="T209:U209"/>
    <mergeCell ref="W209:X209"/>
    <mergeCell ref="Z209:AA209"/>
    <mergeCell ref="AC209:AD209"/>
    <mergeCell ref="B207:C207"/>
    <mergeCell ref="E207:F207"/>
    <mergeCell ref="H207:I207"/>
    <mergeCell ref="K207:L207"/>
    <mergeCell ref="N207:O207"/>
    <mergeCell ref="Q207:R207"/>
    <mergeCell ref="T207:U207"/>
    <mergeCell ref="W207:X207"/>
    <mergeCell ref="Z207:AA207"/>
    <mergeCell ref="AC191:AD191"/>
    <mergeCell ref="B206:C206"/>
    <mergeCell ref="E206:F206"/>
    <mergeCell ref="H206:I206"/>
    <mergeCell ref="K206:L206"/>
    <mergeCell ref="N206:O206"/>
    <mergeCell ref="Q206:R206"/>
    <mergeCell ref="T206:U206"/>
    <mergeCell ref="W206:X206"/>
    <mergeCell ref="Z206:AA206"/>
    <mergeCell ref="AC206:AD206"/>
    <mergeCell ref="B191:C191"/>
    <mergeCell ref="E191:F191"/>
    <mergeCell ref="H191:I191"/>
    <mergeCell ref="K191:L191"/>
    <mergeCell ref="N191:O191"/>
    <mergeCell ref="Q191:R191"/>
    <mergeCell ref="T191:U191"/>
    <mergeCell ref="W191:X191"/>
    <mergeCell ref="Z191:AA191"/>
    <mergeCell ref="B197:C197"/>
    <mergeCell ref="E197:F197"/>
    <mergeCell ref="H197:I197"/>
    <mergeCell ref="K197:L197"/>
    <mergeCell ref="N197:O197"/>
    <mergeCell ref="Q197:R197"/>
    <mergeCell ref="T197:U197"/>
    <mergeCell ref="W197:X197"/>
    <mergeCell ref="Z197:AA197"/>
    <mergeCell ref="AC197:AD197"/>
    <mergeCell ref="B198:C198"/>
    <mergeCell ref="E198:F198"/>
    <mergeCell ref="AC188:AD188"/>
    <mergeCell ref="B189:C189"/>
    <mergeCell ref="E189:F189"/>
    <mergeCell ref="H189:I189"/>
    <mergeCell ref="K189:L189"/>
    <mergeCell ref="N189:O189"/>
    <mergeCell ref="Q189:R189"/>
    <mergeCell ref="T189:U189"/>
    <mergeCell ref="W189:X189"/>
    <mergeCell ref="Z189:AA189"/>
    <mergeCell ref="AC189:AD189"/>
    <mergeCell ref="B188:C188"/>
    <mergeCell ref="E188:F188"/>
    <mergeCell ref="H188:I188"/>
    <mergeCell ref="K188:L188"/>
    <mergeCell ref="N188:O188"/>
    <mergeCell ref="Q188:R188"/>
    <mergeCell ref="T188:U188"/>
    <mergeCell ref="W188:X188"/>
    <mergeCell ref="Z188:AA188"/>
    <mergeCell ref="AC180:AD180"/>
    <mergeCell ref="B182:C182"/>
    <mergeCell ref="E182:F182"/>
    <mergeCell ref="H182:I182"/>
    <mergeCell ref="K182:L182"/>
    <mergeCell ref="N182:O182"/>
    <mergeCell ref="Q182:R182"/>
    <mergeCell ref="T182:U182"/>
    <mergeCell ref="W182:X182"/>
    <mergeCell ref="Z182:AA182"/>
    <mergeCell ref="AC182:AD182"/>
    <mergeCell ref="B180:C180"/>
    <mergeCell ref="E180:F180"/>
    <mergeCell ref="H180:I180"/>
    <mergeCell ref="K180:L180"/>
    <mergeCell ref="N180:O180"/>
    <mergeCell ref="Q180:R180"/>
    <mergeCell ref="T180:U180"/>
    <mergeCell ref="W180:X180"/>
    <mergeCell ref="Z180:AA180"/>
    <mergeCell ref="AC173:AD173"/>
    <mergeCell ref="B179:C179"/>
    <mergeCell ref="E179:F179"/>
    <mergeCell ref="H179:I179"/>
    <mergeCell ref="K179:L179"/>
    <mergeCell ref="N179:O179"/>
    <mergeCell ref="Q179:R179"/>
    <mergeCell ref="T179:U179"/>
    <mergeCell ref="W179:X179"/>
    <mergeCell ref="Z179:AA179"/>
    <mergeCell ref="AC179:AD179"/>
    <mergeCell ref="B173:C173"/>
    <mergeCell ref="E173:F173"/>
    <mergeCell ref="H173:I173"/>
    <mergeCell ref="K173:L173"/>
    <mergeCell ref="N173:O173"/>
    <mergeCell ref="Q173:R173"/>
    <mergeCell ref="T173:U173"/>
    <mergeCell ref="W173:X173"/>
    <mergeCell ref="Z173:AA173"/>
    <mergeCell ref="AC170:AD170"/>
    <mergeCell ref="B171:C171"/>
    <mergeCell ref="E171:F171"/>
    <mergeCell ref="H171:I171"/>
    <mergeCell ref="K171:L171"/>
    <mergeCell ref="N171:O171"/>
    <mergeCell ref="Q171:R171"/>
    <mergeCell ref="T171:U171"/>
    <mergeCell ref="W171:X171"/>
    <mergeCell ref="Z171:AA171"/>
    <mergeCell ref="AC171:AD171"/>
    <mergeCell ref="B170:C170"/>
    <mergeCell ref="E170:F170"/>
    <mergeCell ref="H170:I170"/>
    <mergeCell ref="K170:L170"/>
    <mergeCell ref="N170:O170"/>
    <mergeCell ref="Q170:R170"/>
    <mergeCell ref="T170:U170"/>
    <mergeCell ref="W170:X170"/>
    <mergeCell ref="Z170:AA170"/>
    <mergeCell ref="AC162:AD162"/>
    <mergeCell ref="B164:C164"/>
    <mergeCell ref="E164:F164"/>
    <mergeCell ref="H164:I164"/>
    <mergeCell ref="K164:L164"/>
    <mergeCell ref="N164:O164"/>
    <mergeCell ref="Q164:R164"/>
    <mergeCell ref="T164:U164"/>
    <mergeCell ref="W164:X164"/>
    <mergeCell ref="Z164:AA164"/>
    <mergeCell ref="AC164:AD164"/>
    <mergeCell ref="B162:C162"/>
    <mergeCell ref="E162:F162"/>
    <mergeCell ref="H162:I162"/>
    <mergeCell ref="K162:L162"/>
    <mergeCell ref="N162:O162"/>
    <mergeCell ref="Q162:R162"/>
    <mergeCell ref="T162:U162"/>
    <mergeCell ref="W162:X162"/>
    <mergeCell ref="Z162:AA162"/>
    <mergeCell ref="AC155:AD155"/>
    <mergeCell ref="B161:C161"/>
    <mergeCell ref="E161:F161"/>
    <mergeCell ref="H161:I161"/>
    <mergeCell ref="K161:L161"/>
    <mergeCell ref="N161:O161"/>
    <mergeCell ref="Q161:R161"/>
    <mergeCell ref="T161:U161"/>
    <mergeCell ref="W161:X161"/>
    <mergeCell ref="Z161:AA161"/>
    <mergeCell ref="AC161:AD161"/>
    <mergeCell ref="B155:C155"/>
    <mergeCell ref="E155:F155"/>
    <mergeCell ref="H155:I155"/>
    <mergeCell ref="K155:L155"/>
    <mergeCell ref="N155:O155"/>
    <mergeCell ref="Q155:R155"/>
    <mergeCell ref="T155:U155"/>
    <mergeCell ref="W155:X155"/>
    <mergeCell ref="Z155:AA155"/>
    <mergeCell ref="AC152:AD152"/>
    <mergeCell ref="B153:C153"/>
    <mergeCell ref="E153:F153"/>
    <mergeCell ref="H153:I153"/>
    <mergeCell ref="K153:L153"/>
    <mergeCell ref="N153:O153"/>
    <mergeCell ref="Q153:R153"/>
    <mergeCell ref="T153:U153"/>
    <mergeCell ref="W153:X153"/>
    <mergeCell ref="Z153:AA153"/>
    <mergeCell ref="AC153:AD153"/>
    <mergeCell ref="B152:C152"/>
    <mergeCell ref="E152:F152"/>
    <mergeCell ref="H152:I152"/>
    <mergeCell ref="K152:L152"/>
    <mergeCell ref="N152:O152"/>
    <mergeCell ref="Q152:R152"/>
    <mergeCell ref="T152:U152"/>
    <mergeCell ref="W152:X152"/>
    <mergeCell ref="Z152:AA152"/>
    <mergeCell ref="AC144:AD144"/>
    <mergeCell ref="B146:C146"/>
    <mergeCell ref="E146:F146"/>
    <mergeCell ref="H146:I146"/>
    <mergeCell ref="K146:L146"/>
    <mergeCell ref="N146:O146"/>
    <mergeCell ref="Q146:R146"/>
    <mergeCell ref="T146:U146"/>
    <mergeCell ref="W146:X146"/>
    <mergeCell ref="Z146:AA146"/>
    <mergeCell ref="AC146:AD146"/>
    <mergeCell ref="B144:C144"/>
    <mergeCell ref="E144:F144"/>
    <mergeCell ref="H144:I144"/>
    <mergeCell ref="K144:L144"/>
    <mergeCell ref="N144:O144"/>
    <mergeCell ref="Q144:R144"/>
    <mergeCell ref="T144:U144"/>
    <mergeCell ref="W144:X144"/>
    <mergeCell ref="Z144:AA144"/>
    <mergeCell ref="AC137:AD137"/>
    <mergeCell ref="B143:C143"/>
    <mergeCell ref="E143:F143"/>
    <mergeCell ref="H143:I143"/>
    <mergeCell ref="K143:L143"/>
    <mergeCell ref="N143:O143"/>
    <mergeCell ref="Q143:R143"/>
    <mergeCell ref="T143:U143"/>
    <mergeCell ref="W143:X143"/>
    <mergeCell ref="Z143:AA143"/>
    <mergeCell ref="AC143:AD143"/>
    <mergeCell ref="B137:C137"/>
    <mergeCell ref="E137:F137"/>
    <mergeCell ref="H137:I137"/>
    <mergeCell ref="K137:L137"/>
    <mergeCell ref="N137:O137"/>
    <mergeCell ref="Q137:R137"/>
    <mergeCell ref="T137:U137"/>
    <mergeCell ref="W137:X137"/>
    <mergeCell ref="Z137:AA137"/>
    <mergeCell ref="AC134:AD134"/>
    <mergeCell ref="B135:C135"/>
    <mergeCell ref="E135:F135"/>
    <mergeCell ref="H135:I135"/>
    <mergeCell ref="K135:L135"/>
    <mergeCell ref="N135:O135"/>
    <mergeCell ref="Q135:R135"/>
    <mergeCell ref="T135:U135"/>
    <mergeCell ref="W135:X135"/>
    <mergeCell ref="Z135:AA135"/>
    <mergeCell ref="AC135:AD135"/>
    <mergeCell ref="B134:C134"/>
    <mergeCell ref="E134:F134"/>
    <mergeCell ref="H134:I134"/>
    <mergeCell ref="K134:L134"/>
    <mergeCell ref="N134:O134"/>
    <mergeCell ref="Q134:R134"/>
    <mergeCell ref="T134:U134"/>
    <mergeCell ref="W134:X134"/>
    <mergeCell ref="Z134:AA134"/>
    <mergeCell ref="AC126:AD126"/>
    <mergeCell ref="B128:C128"/>
    <mergeCell ref="E128:F128"/>
    <mergeCell ref="H128:I128"/>
    <mergeCell ref="K128:L128"/>
    <mergeCell ref="N128:O128"/>
    <mergeCell ref="Q128:R128"/>
    <mergeCell ref="T128:U128"/>
    <mergeCell ref="W128:X128"/>
    <mergeCell ref="Z128:AA128"/>
    <mergeCell ref="AC128:AD128"/>
    <mergeCell ref="B126:C126"/>
    <mergeCell ref="E126:F126"/>
    <mergeCell ref="H126:I126"/>
    <mergeCell ref="K126:L126"/>
    <mergeCell ref="N126:O126"/>
    <mergeCell ref="Q126:R126"/>
    <mergeCell ref="T126:U126"/>
    <mergeCell ref="W126:X126"/>
    <mergeCell ref="Z126:AA126"/>
    <mergeCell ref="AC119:AD119"/>
    <mergeCell ref="B125:C125"/>
    <mergeCell ref="E125:F125"/>
    <mergeCell ref="H125:I125"/>
    <mergeCell ref="K125:L125"/>
    <mergeCell ref="N125:O125"/>
    <mergeCell ref="Q125:R125"/>
    <mergeCell ref="T125:U125"/>
    <mergeCell ref="W125:X125"/>
    <mergeCell ref="Z125:AA125"/>
    <mergeCell ref="AC125:AD125"/>
    <mergeCell ref="B119:C119"/>
    <mergeCell ref="E119:F119"/>
    <mergeCell ref="H119:I119"/>
    <mergeCell ref="K119:L119"/>
    <mergeCell ref="N119:O119"/>
    <mergeCell ref="Q119:R119"/>
    <mergeCell ref="T119:U119"/>
    <mergeCell ref="W119:X119"/>
    <mergeCell ref="Z119:AA119"/>
    <mergeCell ref="AC116:AD116"/>
    <mergeCell ref="B117:C117"/>
    <mergeCell ref="E117:F117"/>
    <mergeCell ref="H117:I117"/>
    <mergeCell ref="K117:L117"/>
    <mergeCell ref="N117:O117"/>
    <mergeCell ref="Q117:R117"/>
    <mergeCell ref="T117:U117"/>
    <mergeCell ref="W117:X117"/>
    <mergeCell ref="Z117:AA117"/>
    <mergeCell ref="AC117:AD117"/>
    <mergeCell ref="B116:C116"/>
    <mergeCell ref="E116:F116"/>
    <mergeCell ref="H116:I116"/>
    <mergeCell ref="K116:L116"/>
    <mergeCell ref="N116:O116"/>
    <mergeCell ref="Q116:R116"/>
    <mergeCell ref="T116:U116"/>
    <mergeCell ref="W116:X116"/>
    <mergeCell ref="Z116:AA116"/>
    <mergeCell ref="AC108:AD108"/>
    <mergeCell ref="B110:C110"/>
    <mergeCell ref="E110:F110"/>
    <mergeCell ref="H110:I110"/>
    <mergeCell ref="K110:L110"/>
    <mergeCell ref="N110:O110"/>
    <mergeCell ref="Q110:R110"/>
    <mergeCell ref="T110:U110"/>
    <mergeCell ref="W110:X110"/>
    <mergeCell ref="Z110:AA110"/>
    <mergeCell ref="AC110:AD110"/>
    <mergeCell ref="B108:C108"/>
    <mergeCell ref="E108:F108"/>
    <mergeCell ref="H108:I108"/>
    <mergeCell ref="K108:L108"/>
    <mergeCell ref="N108:O108"/>
    <mergeCell ref="Q108:R108"/>
    <mergeCell ref="T108:U108"/>
    <mergeCell ref="W108:X108"/>
    <mergeCell ref="Z108:AA108"/>
    <mergeCell ref="AC101:AD101"/>
    <mergeCell ref="B107:C107"/>
    <mergeCell ref="E107:F107"/>
    <mergeCell ref="H107:I107"/>
    <mergeCell ref="K107:L107"/>
    <mergeCell ref="N107:O107"/>
    <mergeCell ref="Q107:R107"/>
    <mergeCell ref="T107:U107"/>
    <mergeCell ref="W107:X107"/>
    <mergeCell ref="Z107:AA107"/>
    <mergeCell ref="AC107:AD107"/>
    <mergeCell ref="B101:C101"/>
    <mergeCell ref="E101:F101"/>
    <mergeCell ref="H101:I101"/>
    <mergeCell ref="K101:L101"/>
    <mergeCell ref="N101:O101"/>
    <mergeCell ref="Q101:R101"/>
    <mergeCell ref="T101:U101"/>
    <mergeCell ref="W101:X101"/>
    <mergeCell ref="Z101:AA101"/>
    <mergeCell ref="AC98:AD98"/>
    <mergeCell ref="B99:C99"/>
    <mergeCell ref="E99:F99"/>
    <mergeCell ref="H99:I99"/>
    <mergeCell ref="K99:L99"/>
    <mergeCell ref="N99:O99"/>
    <mergeCell ref="Q99:R99"/>
    <mergeCell ref="T99:U99"/>
    <mergeCell ref="W99:X99"/>
    <mergeCell ref="Z99:AA99"/>
    <mergeCell ref="AC99:AD99"/>
    <mergeCell ref="B98:C98"/>
    <mergeCell ref="E98:F98"/>
    <mergeCell ref="H98:I98"/>
    <mergeCell ref="K98:L98"/>
    <mergeCell ref="N98:O98"/>
    <mergeCell ref="Q98:R98"/>
    <mergeCell ref="T98:U98"/>
    <mergeCell ref="W98:X98"/>
    <mergeCell ref="Z98:AA98"/>
    <mergeCell ref="AC90:AD90"/>
    <mergeCell ref="B92:C92"/>
    <mergeCell ref="E92:F92"/>
    <mergeCell ref="H92:I92"/>
    <mergeCell ref="K92:L92"/>
    <mergeCell ref="N92:O92"/>
    <mergeCell ref="Q92:R92"/>
    <mergeCell ref="T92:U92"/>
    <mergeCell ref="W92:X92"/>
    <mergeCell ref="Z92:AA92"/>
    <mergeCell ref="AC92:AD92"/>
    <mergeCell ref="B90:C90"/>
    <mergeCell ref="E90:F90"/>
    <mergeCell ref="H90:I90"/>
    <mergeCell ref="K90:L90"/>
    <mergeCell ref="N90:O90"/>
    <mergeCell ref="Q90:R90"/>
    <mergeCell ref="T90:U90"/>
    <mergeCell ref="W90:X90"/>
    <mergeCell ref="Z90:AA90"/>
    <mergeCell ref="AC83:AD83"/>
    <mergeCell ref="B89:C89"/>
    <mergeCell ref="E89:F89"/>
    <mergeCell ref="H89:I89"/>
    <mergeCell ref="K89:L89"/>
    <mergeCell ref="N89:O89"/>
    <mergeCell ref="Q89:R89"/>
    <mergeCell ref="T89:U89"/>
    <mergeCell ref="W89:X89"/>
    <mergeCell ref="Z89:AA89"/>
    <mergeCell ref="AC89:AD89"/>
    <mergeCell ref="B83:C83"/>
    <mergeCell ref="E83:F83"/>
    <mergeCell ref="H83:I83"/>
    <mergeCell ref="K83:L83"/>
    <mergeCell ref="N83:O83"/>
    <mergeCell ref="Q83:R83"/>
    <mergeCell ref="T83:U83"/>
    <mergeCell ref="W83:X83"/>
    <mergeCell ref="Z83:AA83"/>
    <mergeCell ref="AC80:AD80"/>
    <mergeCell ref="B81:C81"/>
    <mergeCell ref="E81:F81"/>
    <mergeCell ref="H81:I81"/>
    <mergeCell ref="K81:L81"/>
    <mergeCell ref="N81:O81"/>
    <mergeCell ref="Q81:R81"/>
    <mergeCell ref="T81:U81"/>
    <mergeCell ref="W81:X81"/>
    <mergeCell ref="Z81:AA81"/>
    <mergeCell ref="AC81:AD81"/>
    <mergeCell ref="B80:C80"/>
    <mergeCell ref="E80:F80"/>
    <mergeCell ref="H80:I80"/>
    <mergeCell ref="K80:L80"/>
    <mergeCell ref="N80:O80"/>
    <mergeCell ref="Q80:R80"/>
    <mergeCell ref="T80:U80"/>
    <mergeCell ref="W80:X80"/>
    <mergeCell ref="Z80:AA80"/>
    <mergeCell ref="AC72:AD72"/>
    <mergeCell ref="B74:C74"/>
    <mergeCell ref="E74:F74"/>
    <mergeCell ref="H74:I74"/>
    <mergeCell ref="K74:L74"/>
    <mergeCell ref="N74:O74"/>
    <mergeCell ref="Q74:R74"/>
    <mergeCell ref="T74:U74"/>
    <mergeCell ref="W74:X74"/>
    <mergeCell ref="Z74:AA74"/>
    <mergeCell ref="AC74:AD74"/>
    <mergeCell ref="B72:C72"/>
    <mergeCell ref="E72:F72"/>
    <mergeCell ref="H72:I72"/>
    <mergeCell ref="K72:L72"/>
    <mergeCell ref="N72:O72"/>
    <mergeCell ref="Q72:R72"/>
    <mergeCell ref="T72:U72"/>
    <mergeCell ref="W72:X72"/>
    <mergeCell ref="Z72:AA72"/>
    <mergeCell ref="AC65:AD65"/>
    <mergeCell ref="B71:C71"/>
    <mergeCell ref="E71:F71"/>
    <mergeCell ref="H71:I71"/>
    <mergeCell ref="K71:L71"/>
    <mergeCell ref="N71:O71"/>
    <mergeCell ref="Q71:R71"/>
    <mergeCell ref="T71:U71"/>
    <mergeCell ref="W71:X71"/>
    <mergeCell ref="Z71:AA71"/>
    <mergeCell ref="AC71:AD71"/>
    <mergeCell ref="B65:C65"/>
    <mergeCell ref="E65:F65"/>
    <mergeCell ref="H65:I65"/>
    <mergeCell ref="K65:L65"/>
    <mergeCell ref="N65:O65"/>
    <mergeCell ref="Q65:R65"/>
    <mergeCell ref="T65:U65"/>
    <mergeCell ref="W65:X65"/>
    <mergeCell ref="Z65:AA65"/>
    <mergeCell ref="AC62:AD62"/>
    <mergeCell ref="B63:C63"/>
    <mergeCell ref="E63:F63"/>
    <mergeCell ref="H63:I63"/>
    <mergeCell ref="K63:L63"/>
    <mergeCell ref="N63:O63"/>
    <mergeCell ref="Q63:R63"/>
    <mergeCell ref="T63:U63"/>
    <mergeCell ref="W63:X63"/>
    <mergeCell ref="Z63:AA63"/>
    <mergeCell ref="AC63:AD63"/>
    <mergeCell ref="B62:C62"/>
    <mergeCell ref="E62:F62"/>
    <mergeCell ref="H62:I62"/>
    <mergeCell ref="K62:L62"/>
    <mergeCell ref="N62:O62"/>
    <mergeCell ref="Q62:R62"/>
    <mergeCell ref="T62:U62"/>
    <mergeCell ref="W62:X62"/>
    <mergeCell ref="Z62:AA62"/>
    <mergeCell ref="AC54:AD54"/>
    <mergeCell ref="B56:C56"/>
    <mergeCell ref="E56:F56"/>
    <mergeCell ref="H56:I56"/>
    <mergeCell ref="K56:L56"/>
    <mergeCell ref="N56:O56"/>
    <mergeCell ref="Q56:R56"/>
    <mergeCell ref="T56:U56"/>
    <mergeCell ref="W56:X56"/>
    <mergeCell ref="Z56:AA56"/>
    <mergeCell ref="AC56:AD56"/>
    <mergeCell ref="B54:C54"/>
    <mergeCell ref="E54:F54"/>
    <mergeCell ref="H54:I54"/>
    <mergeCell ref="K54:L54"/>
    <mergeCell ref="N54:O54"/>
    <mergeCell ref="Q54:R54"/>
    <mergeCell ref="T54:U54"/>
    <mergeCell ref="W54:X54"/>
    <mergeCell ref="Z54:AA54"/>
    <mergeCell ref="AC47:AD47"/>
    <mergeCell ref="B53:C53"/>
    <mergeCell ref="E53:F53"/>
    <mergeCell ref="H53:I53"/>
    <mergeCell ref="K53:L53"/>
    <mergeCell ref="N53:O53"/>
    <mergeCell ref="Q53:R53"/>
    <mergeCell ref="T53:U53"/>
    <mergeCell ref="W53:X53"/>
    <mergeCell ref="Z53:AA53"/>
    <mergeCell ref="AC53:AD53"/>
    <mergeCell ref="B47:C47"/>
    <mergeCell ref="E47:F47"/>
    <mergeCell ref="H47:I47"/>
    <mergeCell ref="K47:L47"/>
    <mergeCell ref="N47:O47"/>
    <mergeCell ref="Q47:R47"/>
    <mergeCell ref="T47:U47"/>
    <mergeCell ref="W47:X47"/>
    <mergeCell ref="Z47:AA47"/>
    <mergeCell ref="AC44:AD44"/>
    <mergeCell ref="B45:C45"/>
    <mergeCell ref="E45:F45"/>
    <mergeCell ref="H45:I45"/>
    <mergeCell ref="K45:L45"/>
    <mergeCell ref="N45:O45"/>
    <mergeCell ref="Q45:R45"/>
    <mergeCell ref="T45:U45"/>
    <mergeCell ref="W45:X45"/>
    <mergeCell ref="Z45:AA45"/>
    <mergeCell ref="AC45:AD45"/>
    <mergeCell ref="B44:C44"/>
    <mergeCell ref="E44:F44"/>
    <mergeCell ref="H44:I44"/>
    <mergeCell ref="K44:L44"/>
    <mergeCell ref="N44:O44"/>
    <mergeCell ref="Q44:R44"/>
    <mergeCell ref="T44:U44"/>
    <mergeCell ref="W44:X44"/>
    <mergeCell ref="Z44:AA44"/>
    <mergeCell ref="AC36:AD36"/>
    <mergeCell ref="B38:C38"/>
    <mergeCell ref="E38:F38"/>
    <mergeCell ref="H38:I38"/>
    <mergeCell ref="K38:L38"/>
    <mergeCell ref="N38:O38"/>
    <mergeCell ref="Q38:R38"/>
    <mergeCell ref="T38:U38"/>
    <mergeCell ref="W38:X38"/>
    <mergeCell ref="Z38:AA38"/>
    <mergeCell ref="AC38:AD38"/>
    <mergeCell ref="B36:C36"/>
    <mergeCell ref="E36:F36"/>
    <mergeCell ref="H36:I36"/>
    <mergeCell ref="K36:L36"/>
    <mergeCell ref="N36:O36"/>
    <mergeCell ref="Q36:R36"/>
    <mergeCell ref="T36:U36"/>
    <mergeCell ref="W36:X36"/>
    <mergeCell ref="Z36:AA36"/>
    <mergeCell ref="AC29:AD29"/>
    <mergeCell ref="B35:C35"/>
    <mergeCell ref="E35:F35"/>
    <mergeCell ref="H35:I35"/>
    <mergeCell ref="K35:L35"/>
    <mergeCell ref="N35:O35"/>
    <mergeCell ref="Q35:R35"/>
    <mergeCell ref="T35:U35"/>
    <mergeCell ref="W35:X35"/>
    <mergeCell ref="Z35:AA35"/>
    <mergeCell ref="AC35:AD35"/>
    <mergeCell ref="B29:C29"/>
    <mergeCell ref="E29:F29"/>
    <mergeCell ref="H29:I29"/>
    <mergeCell ref="K29:L29"/>
    <mergeCell ref="N29:O29"/>
    <mergeCell ref="Q29:R29"/>
    <mergeCell ref="T29:U29"/>
    <mergeCell ref="W29:X29"/>
    <mergeCell ref="Z29:AA29"/>
    <mergeCell ref="AC26:AD26"/>
    <mergeCell ref="B27:C27"/>
    <mergeCell ref="E27:F27"/>
    <mergeCell ref="H27:I27"/>
    <mergeCell ref="K27:L27"/>
    <mergeCell ref="N27:O27"/>
    <mergeCell ref="Q27:R27"/>
    <mergeCell ref="T27:U27"/>
    <mergeCell ref="W27:X27"/>
    <mergeCell ref="Z27:AA27"/>
    <mergeCell ref="AC27:AD27"/>
    <mergeCell ref="B26:C26"/>
    <mergeCell ref="E26:F26"/>
    <mergeCell ref="H26:I26"/>
    <mergeCell ref="K26:L26"/>
    <mergeCell ref="N26:O26"/>
    <mergeCell ref="Q26:R26"/>
    <mergeCell ref="T26:U26"/>
    <mergeCell ref="W26:X26"/>
    <mergeCell ref="Z26:AA26"/>
    <mergeCell ref="Z17:AA17"/>
    <mergeCell ref="AC17:AD17"/>
    <mergeCell ref="AC18:AD18"/>
    <mergeCell ref="B20:C20"/>
    <mergeCell ref="E20:F20"/>
    <mergeCell ref="H20:I20"/>
    <mergeCell ref="K20:L20"/>
    <mergeCell ref="N20:O20"/>
    <mergeCell ref="Q20:R20"/>
    <mergeCell ref="T20:U20"/>
    <mergeCell ref="W20:X20"/>
    <mergeCell ref="Z20:AA20"/>
    <mergeCell ref="AC20:AD20"/>
    <mergeCell ref="B18:C18"/>
    <mergeCell ref="E18:F18"/>
    <mergeCell ref="H18:I18"/>
    <mergeCell ref="K18:L18"/>
    <mergeCell ref="N18:O18"/>
    <mergeCell ref="Q18:R18"/>
    <mergeCell ref="T18:U18"/>
    <mergeCell ref="W18:X18"/>
    <mergeCell ref="Z18:AA18"/>
    <mergeCell ref="AC8:AD8"/>
    <mergeCell ref="B9:C9"/>
    <mergeCell ref="E9:F9"/>
    <mergeCell ref="H9:I9"/>
    <mergeCell ref="K9:L9"/>
    <mergeCell ref="N9:O9"/>
    <mergeCell ref="Q9:R9"/>
    <mergeCell ref="B8:C8"/>
    <mergeCell ref="E8:F8"/>
    <mergeCell ref="H8:I8"/>
    <mergeCell ref="K8:L8"/>
    <mergeCell ref="N8:O8"/>
    <mergeCell ref="Q8:R8"/>
    <mergeCell ref="T9:U9"/>
    <mergeCell ref="W9:X9"/>
    <mergeCell ref="Z9:AA9"/>
    <mergeCell ref="AC9:AD9"/>
    <mergeCell ref="E269:F269"/>
    <mergeCell ref="H269:I269"/>
    <mergeCell ref="K269:L269"/>
    <mergeCell ref="N269:O269"/>
    <mergeCell ref="Q269:R269"/>
    <mergeCell ref="T269:U269"/>
    <mergeCell ref="W269:X269"/>
    <mergeCell ref="Z269:AA269"/>
    <mergeCell ref="C1:Z2"/>
    <mergeCell ref="B3:E3"/>
    <mergeCell ref="C4:E4"/>
    <mergeCell ref="L4:Q4"/>
    <mergeCell ref="R4:U4"/>
    <mergeCell ref="W4:AA4"/>
    <mergeCell ref="T8:U8"/>
    <mergeCell ref="W8:X8"/>
    <mergeCell ref="Z8:AA8"/>
    <mergeCell ref="H198:I198"/>
    <mergeCell ref="K198:L198"/>
    <mergeCell ref="N198:O198"/>
    <mergeCell ref="Q198:R198"/>
    <mergeCell ref="T198:U198"/>
    <mergeCell ref="W198:X198"/>
    <mergeCell ref="Z198:AA198"/>
    <mergeCell ref="B17:C17"/>
    <mergeCell ref="E17:F17"/>
    <mergeCell ref="H17:I17"/>
    <mergeCell ref="K17:L17"/>
    <mergeCell ref="N17:O17"/>
    <mergeCell ref="Q17:R17"/>
    <mergeCell ref="T17:U17"/>
    <mergeCell ref="W17:X17"/>
    <mergeCell ref="AC272:AD272"/>
    <mergeCell ref="B272:C272"/>
    <mergeCell ref="E272:F272"/>
    <mergeCell ref="H272:I272"/>
    <mergeCell ref="K272:L272"/>
    <mergeCell ref="N272:O272"/>
    <mergeCell ref="Q272:R272"/>
    <mergeCell ref="T272:U272"/>
    <mergeCell ref="W272:X272"/>
    <mergeCell ref="B270:C270"/>
    <mergeCell ref="E270:F270"/>
    <mergeCell ref="H270:I270"/>
    <mergeCell ref="K270:L270"/>
    <mergeCell ref="N270:O270"/>
    <mergeCell ref="Q270:R270"/>
    <mergeCell ref="T270:U270"/>
    <mergeCell ref="W270:X270"/>
    <mergeCell ref="Z270:AA270"/>
    <mergeCell ref="AC270:AD270"/>
    <mergeCell ref="AC378:AD378"/>
    <mergeCell ref="B380:C380"/>
    <mergeCell ref="E380:F380"/>
    <mergeCell ref="H380:I380"/>
    <mergeCell ref="K380:L380"/>
    <mergeCell ref="N380:O380"/>
    <mergeCell ref="Q380:R380"/>
    <mergeCell ref="T380:U380"/>
    <mergeCell ref="W380:X380"/>
    <mergeCell ref="Z380:AA380"/>
    <mergeCell ref="AC380:AD380"/>
    <mergeCell ref="B378:C378"/>
    <mergeCell ref="E378:F378"/>
    <mergeCell ref="H378:I378"/>
    <mergeCell ref="K378:L378"/>
    <mergeCell ref="N378:O378"/>
    <mergeCell ref="Q378:R378"/>
    <mergeCell ref="T378:U378"/>
    <mergeCell ref="W378:X378"/>
    <mergeCell ref="Z378:AA378"/>
    <mergeCell ref="T290:U290"/>
    <mergeCell ref="W290:X290"/>
    <mergeCell ref="Z290:AA290"/>
    <mergeCell ref="AC287:AD287"/>
    <mergeCell ref="B288:C288"/>
    <mergeCell ref="E288:F288"/>
    <mergeCell ref="H288:I288"/>
    <mergeCell ref="K288:L288"/>
    <mergeCell ref="N288:O288"/>
    <mergeCell ref="Q288:R288"/>
    <mergeCell ref="T288:U288"/>
    <mergeCell ref="W288:X288"/>
    <mergeCell ref="Z288:AA288"/>
    <mergeCell ref="AC288:AD288"/>
    <mergeCell ref="B287:C287"/>
    <mergeCell ref="E287:F287"/>
    <mergeCell ref="H287:I287"/>
    <mergeCell ref="K287:L287"/>
    <mergeCell ref="N287:O287"/>
    <mergeCell ref="Q287:R287"/>
    <mergeCell ref="T287:U287"/>
    <mergeCell ref="W287:X287"/>
    <mergeCell ref="Z287:AA287"/>
    <mergeCell ref="AC368:AD368"/>
    <mergeCell ref="B369:C369"/>
    <mergeCell ref="E369:F369"/>
    <mergeCell ref="H369:I369"/>
    <mergeCell ref="K369:L369"/>
    <mergeCell ref="N369:O369"/>
    <mergeCell ref="Q369:R369"/>
    <mergeCell ref="T369:U369"/>
    <mergeCell ref="W369:X369"/>
    <mergeCell ref="Z369:AA369"/>
    <mergeCell ref="AC369:AD369"/>
    <mergeCell ref="AC290:AD290"/>
    <mergeCell ref="B341:C341"/>
    <mergeCell ref="E341:F341"/>
    <mergeCell ref="H341:I341"/>
    <mergeCell ref="K341:L341"/>
    <mergeCell ref="N341:O341"/>
    <mergeCell ref="Q341:R341"/>
    <mergeCell ref="T341:U341"/>
    <mergeCell ref="W341:X341"/>
    <mergeCell ref="Z341:AA341"/>
    <mergeCell ref="AC341:AD341"/>
    <mergeCell ref="B342:C342"/>
    <mergeCell ref="E342:F342"/>
    <mergeCell ref="H342:I342"/>
    <mergeCell ref="K342:L342"/>
    <mergeCell ref="N342:O342"/>
    <mergeCell ref="Q342:R342"/>
    <mergeCell ref="T342:U342"/>
    <mergeCell ref="W342:X342"/>
    <mergeCell ref="Z342:AA342"/>
    <mergeCell ref="Q290:R290"/>
    <mergeCell ref="B278:C278"/>
    <mergeCell ref="E278:F278"/>
    <mergeCell ref="H278:I278"/>
    <mergeCell ref="K278:L278"/>
    <mergeCell ref="N278:O278"/>
    <mergeCell ref="Q278:R278"/>
    <mergeCell ref="T278:U278"/>
    <mergeCell ref="W278:X278"/>
    <mergeCell ref="Z278:AA278"/>
    <mergeCell ref="AC278:AD278"/>
    <mergeCell ref="B279:C279"/>
    <mergeCell ref="E279:F279"/>
    <mergeCell ref="H279:I279"/>
    <mergeCell ref="K279:L279"/>
    <mergeCell ref="N279:O279"/>
    <mergeCell ref="Q279:R279"/>
    <mergeCell ref="T279:U279"/>
    <mergeCell ref="W279:X279"/>
    <mergeCell ref="Z279:AA279"/>
    <mergeCell ref="AC279:AD279"/>
    <mergeCell ref="K281:L281"/>
    <mergeCell ref="N281:O281"/>
    <mergeCell ref="Q281:R281"/>
    <mergeCell ref="T281:U281"/>
    <mergeCell ref="W281:X281"/>
    <mergeCell ref="Z281:AA281"/>
    <mergeCell ref="AC281:AD281"/>
    <mergeCell ref="B305:C305"/>
    <mergeCell ref="E305:F305"/>
    <mergeCell ref="H305:I305"/>
    <mergeCell ref="K305:L305"/>
    <mergeCell ref="N305:O305"/>
    <mergeCell ref="Q305:R305"/>
    <mergeCell ref="T305:U305"/>
    <mergeCell ref="W305:X305"/>
    <mergeCell ref="Z305:AA305"/>
    <mergeCell ref="AC305:AD305"/>
    <mergeCell ref="B296:C296"/>
    <mergeCell ref="E296:F296"/>
    <mergeCell ref="H296:I296"/>
    <mergeCell ref="K296:L296"/>
    <mergeCell ref="N296:O296"/>
    <mergeCell ref="Q296:R296"/>
    <mergeCell ref="T296:U296"/>
    <mergeCell ref="B281:C281"/>
    <mergeCell ref="E281:F281"/>
    <mergeCell ref="H281:I281"/>
    <mergeCell ref="B290:C290"/>
    <mergeCell ref="E290:F290"/>
    <mergeCell ref="H290:I290"/>
    <mergeCell ref="K290:L290"/>
    <mergeCell ref="N290:O290"/>
    <mergeCell ref="B314:C314"/>
    <mergeCell ref="E314:F314"/>
    <mergeCell ref="H314:I314"/>
    <mergeCell ref="K314:L314"/>
    <mergeCell ref="N314:O314"/>
    <mergeCell ref="Q314:R314"/>
    <mergeCell ref="T314:U314"/>
    <mergeCell ref="W314:X314"/>
    <mergeCell ref="Z314:AA314"/>
    <mergeCell ref="AC306:AD306"/>
    <mergeCell ref="B308:C308"/>
    <mergeCell ref="E308:F308"/>
    <mergeCell ref="H308:I308"/>
    <mergeCell ref="K308:L308"/>
    <mergeCell ref="N308:O308"/>
    <mergeCell ref="Q308:R308"/>
    <mergeCell ref="T308:U308"/>
    <mergeCell ref="W308:X308"/>
    <mergeCell ref="Z308:AA308"/>
    <mergeCell ref="AC308:AD308"/>
    <mergeCell ref="B306:C306"/>
    <mergeCell ref="E306:F306"/>
    <mergeCell ref="H306:I306"/>
    <mergeCell ref="K306:L306"/>
    <mergeCell ref="N306:O306"/>
    <mergeCell ref="Q306:R306"/>
    <mergeCell ref="T306:U306"/>
    <mergeCell ref="W306:X306"/>
    <mergeCell ref="Z306:AA306"/>
    <mergeCell ref="Z297:AA297"/>
    <mergeCell ref="AC297:AD297"/>
    <mergeCell ref="B299:C299"/>
    <mergeCell ref="E299:F299"/>
    <mergeCell ref="H299:I299"/>
    <mergeCell ref="K299:L299"/>
    <mergeCell ref="N299:O299"/>
    <mergeCell ref="Q299:R299"/>
    <mergeCell ref="T299:U299"/>
    <mergeCell ref="W299:X299"/>
    <mergeCell ref="Z299:AA299"/>
    <mergeCell ref="AC299:AD299"/>
    <mergeCell ref="B317:C317"/>
    <mergeCell ref="E317:F317"/>
    <mergeCell ref="H317:I317"/>
    <mergeCell ref="K317:L317"/>
    <mergeCell ref="N317:O317"/>
    <mergeCell ref="Q317:R317"/>
    <mergeCell ref="T317:U317"/>
    <mergeCell ref="W317:X317"/>
    <mergeCell ref="Z317:AA317"/>
    <mergeCell ref="AC314:AD314"/>
    <mergeCell ref="B315:C315"/>
    <mergeCell ref="E315:F315"/>
    <mergeCell ref="H315:I315"/>
    <mergeCell ref="K315:L315"/>
    <mergeCell ref="N315:O315"/>
    <mergeCell ref="Q315:R315"/>
    <mergeCell ref="T315:U315"/>
    <mergeCell ref="W315:X315"/>
    <mergeCell ref="Z315:AA315"/>
    <mergeCell ref="AC315:AD315"/>
    <mergeCell ref="W296:X296"/>
    <mergeCell ref="Z296:AA296"/>
    <mergeCell ref="AC296:AD296"/>
    <mergeCell ref="AC324:AD324"/>
    <mergeCell ref="B326:C326"/>
    <mergeCell ref="E326:F326"/>
    <mergeCell ref="H326:I326"/>
    <mergeCell ref="K326:L326"/>
    <mergeCell ref="N326:O326"/>
    <mergeCell ref="Q326:R326"/>
    <mergeCell ref="T326:U326"/>
    <mergeCell ref="W326:X326"/>
    <mergeCell ref="Z326:AA326"/>
    <mergeCell ref="AC326:AD326"/>
    <mergeCell ref="B324:C324"/>
    <mergeCell ref="E324:F324"/>
    <mergeCell ref="H324:I324"/>
    <mergeCell ref="K324:L324"/>
    <mergeCell ref="N324:O324"/>
    <mergeCell ref="Q324:R324"/>
    <mergeCell ref="T324:U324"/>
    <mergeCell ref="W324:X324"/>
    <mergeCell ref="Z324:AA324"/>
    <mergeCell ref="AC317:AD317"/>
    <mergeCell ref="B297:C297"/>
    <mergeCell ref="E297:F297"/>
    <mergeCell ref="H297:I297"/>
    <mergeCell ref="K297:L297"/>
    <mergeCell ref="N297:O297"/>
    <mergeCell ref="Q297:R297"/>
    <mergeCell ref="T297:U297"/>
    <mergeCell ref="W297:X297"/>
    <mergeCell ref="B350:C350"/>
    <mergeCell ref="E350:F350"/>
    <mergeCell ref="H350:I350"/>
    <mergeCell ref="K350:L350"/>
    <mergeCell ref="N350:O350"/>
    <mergeCell ref="Q350:R350"/>
    <mergeCell ref="T350:U350"/>
    <mergeCell ref="W350:X350"/>
    <mergeCell ref="Z350:AA350"/>
    <mergeCell ref="AC350:AD350"/>
    <mergeCell ref="B332:C332"/>
    <mergeCell ref="E332:F332"/>
    <mergeCell ref="H332:I332"/>
    <mergeCell ref="K332:L332"/>
    <mergeCell ref="N332:O332"/>
    <mergeCell ref="Q332:R332"/>
    <mergeCell ref="T332:U332"/>
    <mergeCell ref="W332:X332"/>
    <mergeCell ref="Z332:AA332"/>
    <mergeCell ref="Z333:AA333"/>
    <mergeCell ref="AC342:AD342"/>
    <mergeCell ref="B344:C344"/>
    <mergeCell ref="E344:F344"/>
    <mergeCell ref="H344:I344"/>
    <mergeCell ref="AC335:AD335"/>
    <mergeCell ref="AC333:AD333"/>
    <mergeCell ref="Z335:AA335"/>
    <mergeCell ref="W333:X333"/>
    <mergeCell ref="W335:X335"/>
    <mergeCell ref="T333:U333"/>
    <mergeCell ref="T335:U335"/>
    <mergeCell ref="Q333:R333"/>
    <mergeCell ref="W360:X360"/>
    <mergeCell ref="Z360:AA360"/>
    <mergeCell ref="AC360:AD360"/>
    <mergeCell ref="B359:C359"/>
    <mergeCell ref="E359:F359"/>
    <mergeCell ref="H359:I359"/>
    <mergeCell ref="K359:L359"/>
    <mergeCell ref="N359:O359"/>
    <mergeCell ref="Q359:R359"/>
    <mergeCell ref="T359:U359"/>
    <mergeCell ref="W359:X359"/>
    <mergeCell ref="Z359:AA359"/>
    <mergeCell ref="AC351:AD351"/>
    <mergeCell ref="B353:C353"/>
    <mergeCell ref="E353:F353"/>
    <mergeCell ref="H353:I353"/>
    <mergeCell ref="K353:L353"/>
    <mergeCell ref="N353:O353"/>
    <mergeCell ref="Q353:R353"/>
    <mergeCell ref="T353:U353"/>
    <mergeCell ref="W353:X353"/>
    <mergeCell ref="Z353:AA353"/>
    <mergeCell ref="AC353:AD353"/>
    <mergeCell ref="B351:C351"/>
    <mergeCell ref="E351:F351"/>
    <mergeCell ref="H351:I351"/>
    <mergeCell ref="K351:L351"/>
    <mergeCell ref="N351:O351"/>
    <mergeCell ref="Q351:R351"/>
    <mergeCell ref="T351:U351"/>
    <mergeCell ref="W351:X351"/>
    <mergeCell ref="Z351:AA351"/>
    <mergeCell ref="B386:C386"/>
    <mergeCell ref="E386:F386"/>
    <mergeCell ref="H386:I386"/>
    <mergeCell ref="K386:L386"/>
    <mergeCell ref="N386:O386"/>
    <mergeCell ref="Q386:R386"/>
    <mergeCell ref="T386:U386"/>
    <mergeCell ref="W386:X386"/>
    <mergeCell ref="Z386:AA386"/>
    <mergeCell ref="AC386:AD386"/>
    <mergeCell ref="B362:C362"/>
    <mergeCell ref="E362:F362"/>
    <mergeCell ref="H362:I362"/>
    <mergeCell ref="K362:L362"/>
    <mergeCell ref="N362:O362"/>
    <mergeCell ref="Q362:R362"/>
    <mergeCell ref="T362:U362"/>
    <mergeCell ref="W362:X362"/>
    <mergeCell ref="Z362:AA362"/>
    <mergeCell ref="AC371:AD371"/>
    <mergeCell ref="B371:C371"/>
    <mergeCell ref="E371:F371"/>
    <mergeCell ref="H371:I371"/>
    <mergeCell ref="K371:L371"/>
    <mergeCell ref="N371:O371"/>
    <mergeCell ref="Q371:R371"/>
    <mergeCell ref="T371:U371"/>
    <mergeCell ref="W371:X371"/>
    <mergeCell ref="Z371:AA371"/>
    <mergeCell ref="T368:U368"/>
    <mergeCell ref="W368:X368"/>
    <mergeCell ref="Z368:AA368"/>
    <mergeCell ref="AC387:AD387"/>
    <mergeCell ref="B389:C389"/>
    <mergeCell ref="E389:F389"/>
    <mergeCell ref="H389:I389"/>
    <mergeCell ref="K389:L389"/>
    <mergeCell ref="N389:O389"/>
    <mergeCell ref="Q389:R389"/>
    <mergeCell ref="T389:U389"/>
    <mergeCell ref="W389:X389"/>
    <mergeCell ref="Z389:AA389"/>
    <mergeCell ref="AC389:AD389"/>
    <mergeCell ref="B387:C387"/>
    <mergeCell ref="E387:F387"/>
    <mergeCell ref="H387:I387"/>
    <mergeCell ref="K387:L387"/>
    <mergeCell ref="N387:O387"/>
    <mergeCell ref="Q387:R387"/>
    <mergeCell ref="T387:U387"/>
    <mergeCell ref="W387:X387"/>
    <mergeCell ref="Z387:AA387"/>
    <mergeCell ref="AC398:AD398"/>
    <mergeCell ref="B398:C398"/>
    <mergeCell ref="E398:F398"/>
    <mergeCell ref="H398:I398"/>
    <mergeCell ref="K398:L398"/>
    <mergeCell ref="N398:O398"/>
    <mergeCell ref="Q398:R398"/>
    <mergeCell ref="T398:U398"/>
    <mergeCell ref="W398:X398"/>
    <mergeCell ref="Z398:AA398"/>
    <mergeCell ref="AC395:AD395"/>
    <mergeCell ref="B396:C396"/>
    <mergeCell ref="E396:F396"/>
    <mergeCell ref="H396:I396"/>
    <mergeCell ref="K396:L396"/>
    <mergeCell ref="N396:O396"/>
    <mergeCell ref="Q396:R396"/>
    <mergeCell ref="T396:U396"/>
    <mergeCell ref="W396:X396"/>
    <mergeCell ref="Z396:AA396"/>
    <mergeCell ref="AC396:AD396"/>
    <mergeCell ref="B395:C395"/>
    <mergeCell ref="E395:F395"/>
    <mergeCell ref="H395:I395"/>
    <mergeCell ref="K395:L395"/>
    <mergeCell ref="N395:O395"/>
    <mergeCell ref="Q395:R395"/>
    <mergeCell ref="T395:U395"/>
    <mergeCell ref="W395:X395"/>
    <mergeCell ref="Z395:AA395"/>
    <mergeCell ref="AC377:AD377"/>
    <mergeCell ref="Z377:AA377"/>
    <mergeCell ref="W377:X377"/>
    <mergeCell ref="T377:U377"/>
    <mergeCell ref="Q377:R377"/>
    <mergeCell ref="N377:O377"/>
    <mergeCell ref="K377:L377"/>
    <mergeCell ref="H377:I377"/>
    <mergeCell ref="E377:F377"/>
    <mergeCell ref="B377:C377"/>
    <mergeCell ref="Q368:R368"/>
    <mergeCell ref="N368:O368"/>
    <mergeCell ref="K368:L368"/>
    <mergeCell ref="H368:I368"/>
    <mergeCell ref="E368:F368"/>
    <mergeCell ref="B368:C368"/>
    <mergeCell ref="AC344:AD344"/>
    <mergeCell ref="Z344:AA344"/>
    <mergeCell ref="W344:X344"/>
    <mergeCell ref="T344:U344"/>
    <mergeCell ref="Q344:R344"/>
    <mergeCell ref="N344:O344"/>
    <mergeCell ref="K344:L344"/>
    <mergeCell ref="AC362:AD362"/>
    <mergeCell ref="AC359:AD359"/>
    <mergeCell ref="B360:C360"/>
    <mergeCell ref="E360:F360"/>
    <mergeCell ref="H360:I360"/>
    <mergeCell ref="K360:L360"/>
    <mergeCell ref="N360:O360"/>
    <mergeCell ref="Q360:R360"/>
    <mergeCell ref="T360:U360"/>
    <mergeCell ref="B11:C11"/>
    <mergeCell ref="E11:F11"/>
    <mergeCell ref="H11:I11"/>
    <mergeCell ref="K11:L11"/>
    <mergeCell ref="N11:O11"/>
    <mergeCell ref="Q11:R11"/>
    <mergeCell ref="T11:U11"/>
    <mergeCell ref="W11:X11"/>
    <mergeCell ref="Z11:AA11"/>
    <mergeCell ref="AC11:AD11"/>
    <mergeCell ref="Q335:R335"/>
    <mergeCell ref="N333:O333"/>
    <mergeCell ref="N335:O335"/>
    <mergeCell ref="K333:L333"/>
    <mergeCell ref="K335:L335"/>
    <mergeCell ref="H333:I333"/>
    <mergeCell ref="H335:I335"/>
    <mergeCell ref="E333:F333"/>
    <mergeCell ref="E335:F335"/>
    <mergeCell ref="B333:C333"/>
    <mergeCell ref="B335:C335"/>
    <mergeCell ref="AC323:AD323"/>
    <mergeCell ref="Z323:AA323"/>
    <mergeCell ref="W323:X323"/>
    <mergeCell ref="T323:U323"/>
    <mergeCell ref="Q323:R323"/>
    <mergeCell ref="N323:O323"/>
    <mergeCell ref="K323:L323"/>
    <mergeCell ref="H323:I323"/>
    <mergeCell ref="E323:F323"/>
    <mergeCell ref="B323:C323"/>
    <mergeCell ref="AC332:AD332"/>
  </mergeCells>
  <conditionalFormatting sqref="B7:AD7 B16:AD16 B25:AD25 B34:AD34 B43:AD43 B52:AD52 B61:AD61 B70:AD70 B79:AD79 B88:AD88 B97:AD97 B106:AD106 B115:AD115 B124:AD124 B133:AD133 B142:AD142 B151:AD151 B160:AD160 B169:AD169 B178:AD178 B187:AD187 B205:AD205 B214:AD214 B223:AD223 B232:AD232 B241:AD241 B250:AD250 B259:AD259 B403 D403:E403 G403:H403 J403:K403 M403:N403 P403:Q403 S403:T403 V403:W403 Y403:Z403 AB403:AC403">
    <cfRule type="containsBlanks" dxfId="1956" priority="1809">
      <formula>LEN(TRIM(B7))=0</formula>
    </cfRule>
  </conditionalFormatting>
  <conditionalFormatting sqref="B196 D196:E196 G196:H196 J196:K196 M196:N196 P196:Q196 S196:T196 V196:W196 Y196:Z196 AB196:AC196">
    <cfRule type="containsBlanks" dxfId="1955" priority="1798">
      <formula>LEN(TRIM(B196))=0</formula>
    </cfRule>
  </conditionalFormatting>
  <conditionalFormatting sqref="C196">
    <cfRule type="containsBlanks" dxfId="1954" priority="1787">
      <formula>LEN(TRIM(C196))=0</formula>
    </cfRule>
  </conditionalFormatting>
  <conditionalFormatting sqref="F196">
    <cfRule type="containsBlanks" dxfId="1953" priority="1786">
      <formula>LEN(TRIM(F196))=0</formula>
    </cfRule>
  </conditionalFormatting>
  <conditionalFormatting sqref="I196">
    <cfRule type="containsBlanks" dxfId="1952" priority="1785">
      <formula>LEN(TRIM(I196))=0</formula>
    </cfRule>
  </conditionalFormatting>
  <conditionalFormatting sqref="L196">
    <cfRule type="containsBlanks" dxfId="1951" priority="1784">
      <formula>LEN(TRIM(L196))=0</formula>
    </cfRule>
  </conditionalFormatting>
  <conditionalFormatting sqref="O196">
    <cfRule type="containsBlanks" dxfId="1950" priority="1783">
      <formula>LEN(TRIM(O196))=0</formula>
    </cfRule>
  </conditionalFormatting>
  <conditionalFormatting sqref="R196">
    <cfRule type="containsBlanks" dxfId="1949" priority="1782">
      <formula>LEN(TRIM(R196))=0</formula>
    </cfRule>
  </conditionalFormatting>
  <conditionalFormatting sqref="U196">
    <cfRule type="containsBlanks" dxfId="1948" priority="1781">
      <formula>LEN(TRIM(U196))=0</formula>
    </cfRule>
  </conditionalFormatting>
  <conditionalFormatting sqref="X196">
    <cfRule type="containsBlanks" dxfId="1947" priority="1780">
      <formula>LEN(TRIM(X196))=0</formula>
    </cfRule>
  </conditionalFormatting>
  <conditionalFormatting sqref="AA196">
    <cfRule type="containsBlanks" dxfId="1946" priority="1779">
      <formula>LEN(TRIM(AA196))=0</formula>
    </cfRule>
  </conditionalFormatting>
  <conditionalFormatting sqref="AD196">
    <cfRule type="containsBlanks" dxfId="1945" priority="1778">
      <formula>LEN(TRIM(AD196))=0</formula>
    </cfRule>
  </conditionalFormatting>
  <conditionalFormatting sqref="B268 D268:E268 G268:H268 J268:K268 M268:N268 P268:Q268 S268:T268 V268:W268 Y268:Z268 AB268:AC268">
    <cfRule type="containsBlanks" dxfId="1944" priority="1677">
      <formula>LEN(TRIM(B268))=0</formula>
    </cfRule>
  </conditionalFormatting>
  <conditionalFormatting sqref="C268">
    <cfRule type="containsBlanks" dxfId="1943" priority="1555">
      <formula>LEN(TRIM(C268))=0</formula>
    </cfRule>
  </conditionalFormatting>
  <conditionalFormatting sqref="F268">
    <cfRule type="containsBlanks" dxfId="1942" priority="1554">
      <formula>LEN(TRIM(F268))=0</formula>
    </cfRule>
  </conditionalFormatting>
  <conditionalFormatting sqref="I268">
    <cfRule type="containsBlanks" dxfId="1941" priority="1553">
      <formula>LEN(TRIM(I268))=0</formula>
    </cfRule>
  </conditionalFormatting>
  <conditionalFormatting sqref="L268">
    <cfRule type="containsBlanks" dxfId="1940" priority="1552">
      <formula>LEN(TRIM(L268))=0</formula>
    </cfRule>
  </conditionalFormatting>
  <conditionalFormatting sqref="O268">
    <cfRule type="containsBlanks" dxfId="1939" priority="1551">
      <formula>LEN(TRIM(O268))=0</formula>
    </cfRule>
  </conditionalFormatting>
  <conditionalFormatting sqref="R268">
    <cfRule type="containsBlanks" dxfId="1938" priority="1550">
      <formula>LEN(TRIM(R268))=0</formula>
    </cfRule>
  </conditionalFormatting>
  <conditionalFormatting sqref="U268">
    <cfRule type="containsBlanks" dxfId="1937" priority="1549">
      <formula>LEN(TRIM(U268))=0</formula>
    </cfRule>
  </conditionalFormatting>
  <conditionalFormatting sqref="X268">
    <cfRule type="containsBlanks" dxfId="1936" priority="1548">
      <formula>LEN(TRIM(X268))=0</formula>
    </cfRule>
  </conditionalFormatting>
  <conditionalFormatting sqref="AA268">
    <cfRule type="containsBlanks" dxfId="1935" priority="1547">
      <formula>LEN(TRIM(AA268))=0</formula>
    </cfRule>
  </conditionalFormatting>
  <conditionalFormatting sqref="AD268">
    <cfRule type="containsBlanks" dxfId="1934" priority="1546">
      <formula>LEN(TRIM(AD268))=0</formula>
    </cfRule>
  </conditionalFormatting>
  <conditionalFormatting sqref="C403">
    <cfRule type="containsBlanks" dxfId="1933" priority="1535">
      <formula>LEN(TRIM(C403))=0</formula>
    </cfRule>
  </conditionalFormatting>
  <conditionalFormatting sqref="F403">
    <cfRule type="containsBlanks" dxfId="1932" priority="1534">
      <formula>LEN(TRIM(F403))=0</formula>
    </cfRule>
  </conditionalFormatting>
  <conditionalFormatting sqref="I403">
    <cfRule type="containsBlanks" dxfId="1931" priority="1533">
      <formula>LEN(TRIM(I403))=0</formula>
    </cfRule>
  </conditionalFormatting>
  <conditionalFormatting sqref="L403">
    <cfRule type="containsBlanks" dxfId="1930" priority="1532">
      <formula>LEN(TRIM(L403))=0</formula>
    </cfRule>
  </conditionalFormatting>
  <conditionalFormatting sqref="O403">
    <cfRule type="containsBlanks" dxfId="1929" priority="1531">
      <formula>LEN(TRIM(O403))=0</formula>
    </cfRule>
  </conditionalFormatting>
  <conditionalFormatting sqref="R403">
    <cfRule type="containsBlanks" dxfId="1928" priority="1530">
      <formula>LEN(TRIM(R403))=0</formula>
    </cfRule>
  </conditionalFormatting>
  <conditionalFormatting sqref="U403">
    <cfRule type="containsBlanks" dxfId="1927" priority="1529">
      <formula>LEN(TRIM(U403))=0</formula>
    </cfRule>
  </conditionalFormatting>
  <conditionalFormatting sqref="X403">
    <cfRule type="containsBlanks" dxfId="1926" priority="1528">
      <formula>LEN(TRIM(X403))=0</formula>
    </cfRule>
  </conditionalFormatting>
  <conditionalFormatting sqref="AA403">
    <cfRule type="containsBlanks" dxfId="1925" priority="1527">
      <formula>LEN(TRIM(AA403))=0</formula>
    </cfRule>
  </conditionalFormatting>
  <conditionalFormatting sqref="AD403">
    <cfRule type="containsBlanks" dxfId="1924" priority="1526">
      <formula>LEN(TRIM(AD403))=0</formula>
    </cfRule>
  </conditionalFormatting>
  <conditionalFormatting sqref="B376 D376:E376 G376:H376 J376:K376 M376:N376 P376:Q376 S376:T376 V376:W376 Y376:Z376 AB376:AC376">
    <cfRule type="containsBlanks" dxfId="1923" priority="1514">
      <formula>LEN(TRIM(B376))=0</formula>
    </cfRule>
  </conditionalFormatting>
  <conditionalFormatting sqref="B394 D394:E394 G394:H394 J394:K394 M394:N394 P394:Q394 S394:T394 V394:W394 Y394:Z394 AB394:AC394">
    <cfRule type="containsBlanks" dxfId="1922" priority="1493">
      <formula>LEN(TRIM(B394))=0</formula>
    </cfRule>
  </conditionalFormatting>
  <conditionalFormatting sqref="B385 D385:E385 G385:H385 J385:K385 M385:N385 P385:Q385 S385:T385 V385:W385 Y385:Z385 AB385:AC385">
    <cfRule type="containsBlanks" dxfId="1921" priority="1472">
      <formula>LEN(TRIM(B385))=0</formula>
    </cfRule>
  </conditionalFormatting>
  <conditionalFormatting sqref="B367 D367:E367 G367:H367 J367:K367 M367:N367 P367:Q367 S367:T367 V367:W367 Y367:Z367 AB367:AC367">
    <cfRule type="containsBlanks" dxfId="1920" priority="1451">
      <formula>LEN(TRIM(B367))=0</formula>
    </cfRule>
  </conditionalFormatting>
  <conditionalFormatting sqref="B340 D340:E340 G340:H340 J340:K340 M340:N340 P340:Q340 S340:T340 V340:W340 Y340:Z340 AB340:AC340">
    <cfRule type="containsBlanks" dxfId="1919" priority="1430">
      <formula>LEN(TRIM(B340))=0</formula>
    </cfRule>
  </conditionalFormatting>
  <conditionalFormatting sqref="B358 D358:E358 G358:H358 J358:K358 M358:N358 P358:Q358 S358:T358 V358:W358 Y358:Z358 AB358:AC358">
    <cfRule type="containsBlanks" dxfId="1918" priority="1409">
      <formula>LEN(TRIM(B358))=0</formula>
    </cfRule>
  </conditionalFormatting>
  <conditionalFormatting sqref="B349 D349:E349 G349:H349 J349:K349 M349:N349 P349:Q349 S349:T349 V349:W349 Y349:Z349 AB349:AC349">
    <cfRule type="containsBlanks" dxfId="1917" priority="1388">
      <formula>LEN(TRIM(B349))=0</formula>
    </cfRule>
  </conditionalFormatting>
  <conditionalFormatting sqref="B313 D313:E313 G313:H313 J313:K313 M313:N313 P313:Q313 S313:T313 V313:W313 Y313:Z313 AB313:AC313">
    <cfRule type="containsBlanks" dxfId="1916" priority="1367">
      <formula>LEN(TRIM(B313))=0</formula>
    </cfRule>
  </conditionalFormatting>
  <conditionalFormatting sqref="B331 D331:E331 G331:H331 J331:K331 M331:N331 P331:Q331 S331:T331 V331:W331 Y331:Z331 AB331:AC331">
    <cfRule type="containsBlanks" dxfId="1915" priority="1346">
      <formula>LEN(TRIM(B331))=0</formula>
    </cfRule>
  </conditionalFormatting>
  <conditionalFormatting sqref="B322 D322:E322 G322:H322 J322:K322 M322:N322 P322:Q322 S322:T322 V322:W322 Y322:Z322 AB322:AC322">
    <cfRule type="containsBlanks" dxfId="1914" priority="1325">
      <formula>LEN(TRIM(B322))=0</formula>
    </cfRule>
  </conditionalFormatting>
  <conditionalFormatting sqref="B304 D304:E304 G304:H304 J304:K304 M304:N304 P304:Q304 S304:T304 V304:W304 Y304:Z304 AB304:AC304">
    <cfRule type="containsBlanks" dxfId="1913" priority="1304">
      <formula>LEN(TRIM(B304))=0</formula>
    </cfRule>
  </conditionalFormatting>
  <conditionalFormatting sqref="B277 D277:E277 G277:H277 J277:K277 M277:N277 P277:Q277 S277:T277 V277:W277 Y277:Z277 AB277:AC277">
    <cfRule type="containsBlanks" dxfId="1912" priority="1283">
      <formula>LEN(TRIM(B277))=0</formula>
    </cfRule>
  </conditionalFormatting>
  <conditionalFormatting sqref="B295 D295:E295 G295:H295 J295:K295 M295:N295 P295:Q295 S295:T295 V295:W295 Y295:Z295 AB295:AC295">
    <cfRule type="containsBlanks" dxfId="1911" priority="1262">
      <formula>LEN(TRIM(B295))=0</formula>
    </cfRule>
  </conditionalFormatting>
  <conditionalFormatting sqref="B286 D286:E286 G286:H286 J286:K286 M286:N286 P286:Q286 S286:T286 V286:W286 Y286:Z286 AB286:AC286">
    <cfRule type="containsBlanks" dxfId="1910" priority="1241">
      <formula>LEN(TRIM(B286))=0</formula>
    </cfRule>
  </conditionalFormatting>
  <conditionalFormatting sqref="C277">
    <cfRule type="containsBlanks" dxfId="1909" priority="1220">
      <formula>LEN(TRIM(C277))=0</formula>
    </cfRule>
  </conditionalFormatting>
  <conditionalFormatting sqref="F277">
    <cfRule type="containsBlanks" dxfId="1908" priority="1219">
      <formula>LEN(TRIM(F277))=0</formula>
    </cfRule>
  </conditionalFormatting>
  <conditionalFormatting sqref="I277">
    <cfRule type="containsBlanks" dxfId="1907" priority="1218">
      <formula>LEN(TRIM(I277))=0</formula>
    </cfRule>
  </conditionalFormatting>
  <conditionalFormatting sqref="L277">
    <cfRule type="containsBlanks" dxfId="1906" priority="1217">
      <formula>LEN(TRIM(L277))=0</formula>
    </cfRule>
  </conditionalFormatting>
  <conditionalFormatting sqref="O277">
    <cfRule type="containsBlanks" dxfId="1905" priority="1216">
      <formula>LEN(TRIM(O277))=0</formula>
    </cfRule>
  </conditionalFormatting>
  <conditionalFormatting sqref="R277">
    <cfRule type="containsBlanks" dxfId="1904" priority="1215">
      <formula>LEN(TRIM(R277))=0</formula>
    </cfRule>
  </conditionalFormatting>
  <conditionalFormatting sqref="U277">
    <cfRule type="containsBlanks" dxfId="1903" priority="1214">
      <formula>LEN(TRIM(U277))=0</formula>
    </cfRule>
  </conditionalFormatting>
  <conditionalFormatting sqref="X277">
    <cfRule type="containsBlanks" dxfId="1902" priority="1213">
      <formula>LEN(TRIM(X277))=0</formula>
    </cfRule>
  </conditionalFormatting>
  <conditionalFormatting sqref="AA277">
    <cfRule type="containsBlanks" dxfId="1901" priority="1212">
      <formula>LEN(TRIM(AA277))=0</formula>
    </cfRule>
  </conditionalFormatting>
  <conditionalFormatting sqref="AD277">
    <cfRule type="containsBlanks" dxfId="1900" priority="1211">
      <formula>LEN(TRIM(AD277))=0</formula>
    </cfRule>
  </conditionalFormatting>
  <conditionalFormatting sqref="C286">
    <cfRule type="containsBlanks" dxfId="1899" priority="1060">
      <formula>LEN(TRIM(C286))=0</formula>
    </cfRule>
  </conditionalFormatting>
  <conditionalFormatting sqref="F286">
    <cfRule type="containsBlanks" dxfId="1898" priority="1059">
      <formula>LEN(TRIM(F286))=0</formula>
    </cfRule>
  </conditionalFormatting>
  <conditionalFormatting sqref="I286">
    <cfRule type="containsBlanks" dxfId="1897" priority="1058">
      <formula>LEN(TRIM(I286))=0</formula>
    </cfRule>
  </conditionalFormatting>
  <conditionalFormatting sqref="L286">
    <cfRule type="containsBlanks" dxfId="1896" priority="1057">
      <formula>LEN(TRIM(L286))=0</formula>
    </cfRule>
  </conditionalFormatting>
  <conditionalFormatting sqref="O286">
    <cfRule type="containsBlanks" dxfId="1895" priority="1056">
      <formula>LEN(TRIM(O286))=0</formula>
    </cfRule>
  </conditionalFormatting>
  <conditionalFormatting sqref="R286">
    <cfRule type="containsBlanks" dxfId="1894" priority="1055">
      <formula>LEN(TRIM(R286))=0</formula>
    </cfRule>
  </conditionalFormatting>
  <conditionalFormatting sqref="U286">
    <cfRule type="containsBlanks" dxfId="1893" priority="1054">
      <formula>LEN(TRIM(U286))=0</formula>
    </cfRule>
  </conditionalFormatting>
  <conditionalFormatting sqref="X286">
    <cfRule type="containsBlanks" dxfId="1892" priority="1053">
      <formula>LEN(TRIM(X286))=0</formula>
    </cfRule>
  </conditionalFormatting>
  <conditionalFormatting sqref="AA286">
    <cfRule type="containsBlanks" dxfId="1891" priority="1052">
      <formula>LEN(TRIM(AA286))=0</formula>
    </cfRule>
  </conditionalFormatting>
  <conditionalFormatting sqref="AD286">
    <cfRule type="containsBlanks" dxfId="1890" priority="1051">
      <formula>LEN(TRIM(AD286))=0</formula>
    </cfRule>
  </conditionalFormatting>
  <conditionalFormatting sqref="C295">
    <cfRule type="containsBlanks" dxfId="1889" priority="1050">
      <formula>LEN(TRIM(C295))=0</formula>
    </cfRule>
  </conditionalFormatting>
  <conditionalFormatting sqref="F295">
    <cfRule type="containsBlanks" dxfId="1888" priority="1049">
      <formula>LEN(TRIM(F295))=0</formula>
    </cfRule>
  </conditionalFormatting>
  <conditionalFormatting sqref="I295">
    <cfRule type="containsBlanks" dxfId="1887" priority="1048">
      <formula>LEN(TRIM(I295))=0</formula>
    </cfRule>
  </conditionalFormatting>
  <conditionalFormatting sqref="L295">
    <cfRule type="containsBlanks" dxfId="1886" priority="1047">
      <formula>LEN(TRIM(L295))=0</formula>
    </cfRule>
  </conditionalFormatting>
  <conditionalFormatting sqref="O295">
    <cfRule type="containsBlanks" dxfId="1885" priority="1046">
      <formula>LEN(TRIM(O295))=0</formula>
    </cfRule>
  </conditionalFormatting>
  <conditionalFormatting sqref="R295">
    <cfRule type="containsBlanks" dxfId="1884" priority="1045">
      <formula>LEN(TRIM(R295))=0</formula>
    </cfRule>
  </conditionalFormatting>
  <conditionalFormatting sqref="U295">
    <cfRule type="containsBlanks" dxfId="1883" priority="1044">
      <formula>LEN(TRIM(U295))=0</formula>
    </cfRule>
  </conditionalFormatting>
  <conditionalFormatting sqref="X295">
    <cfRule type="containsBlanks" dxfId="1882" priority="1043">
      <formula>LEN(TRIM(X295))=0</formula>
    </cfRule>
  </conditionalFormatting>
  <conditionalFormatting sqref="AA295">
    <cfRule type="containsBlanks" dxfId="1881" priority="1042">
      <formula>LEN(TRIM(AA295))=0</formula>
    </cfRule>
  </conditionalFormatting>
  <conditionalFormatting sqref="AD295">
    <cfRule type="containsBlanks" dxfId="1880" priority="1041">
      <formula>LEN(TRIM(AD295))=0</formula>
    </cfRule>
  </conditionalFormatting>
  <conditionalFormatting sqref="C304">
    <cfRule type="containsBlanks" dxfId="1879" priority="1040">
      <formula>LEN(TRIM(C304))=0</formula>
    </cfRule>
  </conditionalFormatting>
  <conditionalFormatting sqref="F304">
    <cfRule type="containsBlanks" dxfId="1878" priority="1039">
      <formula>LEN(TRIM(F304))=0</formula>
    </cfRule>
  </conditionalFormatting>
  <conditionalFormatting sqref="I304">
    <cfRule type="containsBlanks" dxfId="1877" priority="1038">
      <formula>LEN(TRIM(I304))=0</formula>
    </cfRule>
  </conditionalFormatting>
  <conditionalFormatting sqref="L304">
    <cfRule type="containsBlanks" dxfId="1876" priority="1037">
      <formula>LEN(TRIM(L304))=0</formula>
    </cfRule>
  </conditionalFormatting>
  <conditionalFormatting sqref="O304">
    <cfRule type="containsBlanks" dxfId="1875" priority="1036">
      <formula>LEN(TRIM(O304))=0</formula>
    </cfRule>
  </conditionalFormatting>
  <conditionalFormatting sqref="R304">
    <cfRule type="containsBlanks" dxfId="1874" priority="1035">
      <formula>LEN(TRIM(R304))=0</formula>
    </cfRule>
  </conditionalFormatting>
  <conditionalFormatting sqref="U304">
    <cfRule type="containsBlanks" dxfId="1873" priority="1034">
      <formula>LEN(TRIM(U304))=0</formula>
    </cfRule>
  </conditionalFormatting>
  <conditionalFormatting sqref="X304">
    <cfRule type="containsBlanks" dxfId="1872" priority="1033">
      <formula>LEN(TRIM(X304))=0</formula>
    </cfRule>
  </conditionalFormatting>
  <conditionalFormatting sqref="AA304">
    <cfRule type="containsBlanks" dxfId="1871" priority="1032">
      <formula>LEN(TRIM(AA304))=0</formula>
    </cfRule>
  </conditionalFormatting>
  <conditionalFormatting sqref="AD304">
    <cfRule type="containsBlanks" dxfId="1870" priority="1031">
      <formula>LEN(TRIM(AD304))=0</formula>
    </cfRule>
  </conditionalFormatting>
  <conditionalFormatting sqref="C313">
    <cfRule type="containsBlanks" dxfId="1869" priority="1030">
      <formula>LEN(TRIM(C313))=0</formula>
    </cfRule>
  </conditionalFormatting>
  <conditionalFormatting sqref="F313">
    <cfRule type="containsBlanks" dxfId="1868" priority="1029">
      <formula>LEN(TRIM(F313))=0</formula>
    </cfRule>
  </conditionalFormatting>
  <conditionalFormatting sqref="I313">
    <cfRule type="containsBlanks" dxfId="1867" priority="1028">
      <formula>LEN(TRIM(I313))=0</formula>
    </cfRule>
  </conditionalFormatting>
  <conditionalFormatting sqref="L313">
    <cfRule type="containsBlanks" dxfId="1866" priority="1027">
      <formula>LEN(TRIM(L313))=0</formula>
    </cfRule>
  </conditionalFormatting>
  <conditionalFormatting sqref="O313">
    <cfRule type="containsBlanks" dxfId="1865" priority="1026">
      <formula>LEN(TRIM(O313))=0</formula>
    </cfRule>
  </conditionalFormatting>
  <conditionalFormatting sqref="R313">
    <cfRule type="containsBlanks" dxfId="1864" priority="1025">
      <formula>LEN(TRIM(R313))=0</formula>
    </cfRule>
  </conditionalFormatting>
  <conditionalFormatting sqref="U313">
    <cfRule type="containsBlanks" dxfId="1863" priority="1024">
      <formula>LEN(TRIM(U313))=0</formula>
    </cfRule>
  </conditionalFormatting>
  <conditionalFormatting sqref="X313">
    <cfRule type="containsBlanks" dxfId="1862" priority="1023">
      <formula>LEN(TRIM(X313))=0</formula>
    </cfRule>
  </conditionalFormatting>
  <conditionalFormatting sqref="AA313">
    <cfRule type="containsBlanks" dxfId="1861" priority="1022">
      <formula>LEN(TRIM(AA313))=0</formula>
    </cfRule>
  </conditionalFormatting>
  <conditionalFormatting sqref="AD313">
    <cfRule type="containsBlanks" dxfId="1860" priority="1021">
      <formula>LEN(TRIM(AD313))=0</formula>
    </cfRule>
  </conditionalFormatting>
  <conditionalFormatting sqref="C322">
    <cfRule type="containsBlanks" dxfId="1859" priority="1020">
      <formula>LEN(TRIM(C322))=0</formula>
    </cfRule>
  </conditionalFormatting>
  <conditionalFormatting sqref="F322">
    <cfRule type="containsBlanks" dxfId="1858" priority="1019">
      <formula>LEN(TRIM(F322))=0</formula>
    </cfRule>
  </conditionalFormatting>
  <conditionalFormatting sqref="I322">
    <cfRule type="containsBlanks" dxfId="1857" priority="1018">
      <formula>LEN(TRIM(I322))=0</formula>
    </cfRule>
  </conditionalFormatting>
  <conditionalFormatting sqref="L322">
    <cfRule type="containsBlanks" dxfId="1856" priority="1017">
      <formula>LEN(TRIM(L322))=0</formula>
    </cfRule>
  </conditionalFormatting>
  <conditionalFormatting sqref="O322">
    <cfRule type="containsBlanks" dxfId="1855" priority="1016">
      <formula>LEN(TRIM(O322))=0</formula>
    </cfRule>
  </conditionalFormatting>
  <conditionalFormatting sqref="R322">
    <cfRule type="containsBlanks" dxfId="1854" priority="1015">
      <formula>LEN(TRIM(R322))=0</formula>
    </cfRule>
  </conditionalFormatting>
  <conditionalFormatting sqref="U322">
    <cfRule type="containsBlanks" dxfId="1853" priority="1014">
      <formula>LEN(TRIM(U322))=0</formula>
    </cfRule>
  </conditionalFormatting>
  <conditionalFormatting sqref="X322">
    <cfRule type="containsBlanks" dxfId="1852" priority="1013">
      <formula>LEN(TRIM(X322))=0</formula>
    </cfRule>
  </conditionalFormatting>
  <conditionalFormatting sqref="AA322">
    <cfRule type="containsBlanks" dxfId="1851" priority="1012">
      <formula>LEN(TRIM(AA322))=0</formula>
    </cfRule>
  </conditionalFormatting>
  <conditionalFormatting sqref="AD322">
    <cfRule type="containsBlanks" dxfId="1850" priority="1011">
      <formula>LEN(TRIM(AD322))=0</formula>
    </cfRule>
  </conditionalFormatting>
  <conditionalFormatting sqref="C331">
    <cfRule type="containsBlanks" dxfId="1849" priority="1010">
      <formula>LEN(TRIM(C331))=0</formula>
    </cfRule>
  </conditionalFormatting>
  <conditionalFormatting sqref="F331">
    <cfRule type="containsBlanks" dxfId="1848" priority="1009">
      <formula>LEN(TRIM(F331))=0</formula>
    </cfRule>
  </conditionalFormatting>
  <conditionalFormatting sqref="I331">
    <cfRule type="containsBlanks" dxfId="1847" priority="1008">
      <formula>LEN(TRIM(I331))=0</formula>
    </cfRule>
  </conditionalFormatting>
  <conditionalFormatting sqref="L331">
    <cfRule type="containsBlanks" dxfId="1846" priority="1007">
      <formula>LEN(TRIM(L331))=0</formula>
    </cfRule>
  </conditionalFormatting>
  <conditionalFormatting sqref="O331">
    <cfRule type="containsBlanks" dxfId="1845" priority="1006">
      <formula>LEN(TRIM(O331))=0</formula>
    </cfRule>
  </conditionalFormatting>
  <conditionalFormatting sqref="R331">
    <cfRule type="containsBlanks" dxfId="1844" priority="1005">
      <formula>LEN(TRIM(R331))=0</formula>
    </cfRule>
  </conditionalFormatting>
  <conditionalFormatting sqref="U331">
    <cfRule type="containsBlanks" dxfId="1843" priority="1004">
      <formula>LEN(TRIM(U331))=0</formula>
    </cfRule>
  </conditionalFormatting>
  <conditionalFormatting sqref="X331">
    <cfRule type="containsBlanks" dxfId="1842" priority="1003">
      <formula>LEN(TRIM(X331))=0</formula>
    </cfRule>
  </conditionalFormatting>
  <conditionalFormatting sqref="AA331">
    <cfRule type="containsBlanks" dxfId="1841" priority="1002">
      <formula>LEN(TRIM(AA331))=0</formula>
    </cfRule>
  </conditionalFormatting>
  <conditionalFormatting sqref="AD331">
    <cfRule type="containsBlanks" dxfId="1840" priority="1001">
      <formula>LEN(TRIM(AD331))=0</formula>
    </cfRule>
  </conditionalFormatting>
  <conditionalFormatting sqref="C340">
    <cfRule type="containsBlanks" dxfId="1839" priority="1000">
      <formula>LEN(TRIM(C340))=0</formula>
    </cfRule>
  </conditionalFormatting>
  <conditionalFormatting sqref="F340">
    <cfRule type="containsBlanks" dxfId="1838" priority="999">
      <formula>LEN(TRIM(F340))=0</formula>
    </cfRule>
  </conditionalFormatting>
  <conditionalFormatting sqref="I340">
    <cfRule type="containsBlanks" dxfId="1837" priority="998">
      <formula>LEN(TRIM(I340))=0</formula>
    </cfRule>
  </conditionalFormatting>
  <conditionalFormatting sqref="L340">
    <cfRule type="containsBlanks" dxfId="1836" priority="997">
      <formula>LEN(TRIM(L340))=0</formula>
    </cfRule>
  </conditionalFormatting>
  <conditionalFormatting sqref="O340">
    <cfRule type="containsBlanks" dxfId="1835" priority="996">
      <formula>LEN(TRIM(O340))=0</formula>
    </cfRule>
  </conditionalFormatting>
  <conditionalFormatting sqref="R340">
    <cfRule type="containsBlanks" dxfId="1834" priority="995">
      <formula>LEN(TRIM(R340))=0</formula>
    </cfRule>
  </conditionalFormatting>
  <conditionalFormatting sqref="U340">
    <cfRule type="containsBlanks" dxfId="1833" priority="994">
      <formula>LEN(TRIM(U340))=0</formula>
    </cfRule>
  </conditionalFormatting>
  <conditionalFormatting sqref="X340">
    <cfRule type="containsBlanks" dxfId="1832" priority="993">
      <formula>LEN(TRIM(X340))=0</formula>
    </cfRule>
  </conditionalFormatting>
  <conditionalFormatting sqref="AA340">
    <cfRule type="containsBlanks" dxfId="1831" priority="992">
      <formula>LEN(TRIM(AA340))=0</formula>
    </cfRule>
  </conditionalFormatting>
  <conditionalFormatting sqref="AD340">
    <cfRule type="containsBlanks" dxfId="1830" priority="991">
      <formula>LEN(TRIM(AD340))=0</formula>
    </cfRule>
  </conditionalFormatting>
  <conditionalFormatting sqref="C349">
    <cfRule type="containsBlanks" dxfId="1829" priority="990">
      <formula>LEN(TRIM(C349))=0</formula>
    </cfRule>
  </conditionalFormatting>
  <conditionalFormatting sqref="F349">
    <cfRule type="containsBlanks" dxfId="1828" priority="989">
      <formula>LEN(TRIM(F349))=0</formula>
    </cfRule>
  </conditionalFormatting>
  <conditionalFormatting sqref="I349">
    <cfRule type="containsBlanks" dxfId="1827" priority="988">
      <formula>LEN(TRIM(I349))=0</formula>
    </cfRule>
  </conditionalFormatting>
  <conditionalFormatting sqref="L349">
    <cfRule type="containsBlanks" dxfId="1826" priority="987">
      <formula>LEN(TRIM(L349))=0</formula>
    </cfRule>
  </conditionalFormatting>
  <conditionalFormatting sqref="O349">
    <cfRule type="containsBlanks" dxfId="1825" priority="986">
      <formula>LEN(TRIM(O349))=0</formula>
    </cfRule>
  </conditionalFormatting>
  <conditionalFormatting sqref="R349">
    <cfRule type="containsBlanks" dxfId="1824" priority="985">
      <formula>LEN(TRIM(R349))=0</formula>
    </cfRule>
  </conditionalFormatting>
  <conditionalFormatting sqref="U349">
    <cfRule type="containsBlanks" dxfId="1823" priority="984">
      <formula>LEN(TRIM(U349))=0</formula>
    </cfRule>
  </conditionalFormatting>
  <conditionalFormatting sqref="X349">
    <cfRule type="containsBlanks" dxfId="1822" priority="983">
      <formula>LEN(TRIM(X349))=0</formula>
    </cfRule>
  </conditionalFormatting>
  <conditionalFormatting sqref="AA349">
    <cfRule type="containsBlanks" dxfId="1821" priority="982">
      <formula>LEN(TRIM(AA349))=0</formula>
    </cfRule>
  </conditionalFormatting>
  <conditionalFormatting sqref="AD349">
    <cfRule type="containsBlanks" dxfId="1820" priority="981">
      <formula>LEN(TRIM(AD349))=0</formula>
    </cfRule>
  </conditionalFormatting>
  <conditionalFormatting sqref="C358">
    <cfRule type="containsBlanks" dxfId="1819" priority="980">
      <formula>LEN(TRIM(C358))=0</formula>
    </cfRule>
  </conditionalFormatting>
  <conditionalFormatting sqref="F358">
    <cfRule type="containsBlanks" dxfId="1818" priority="979">
      <formula>LEN(TRIM(F358))=0</formula>
    </cfRule>
  </conditionalFormatting>
  <conditionalFormatting sqref="I358">
    <cfRule type="containsBlanks" dxfId="1817" priority="978">
      <formula>LEN(TRIM(I358))=0</formula>
    </cfRule>
  </conditionalFormatting>
  <conditionalFormatting sqref="L358">
    <cfRule type="containsBlanks" dxfId="1816" priority="977">
      <formula>LEN(TRIM(L358))=0</formula>
    </cfRule>
  </conditionalFormatting>
  <conditionalFormatting sqref="O358">
    <cfRule type="containsBlanks" dxfId="1815" priority="976">
      <formula>LEN(TRIM(O358))=0</formula>
    </cfRule>
  </conditionalFormatting>
  <conditionalFormatting sqref="R358">
    <cfRule type="containsBlanks" dxfId="1814" priority="975">
      <formula>LEN(TRIM(R358))=0</formula>
    </cfRule>
  </conditionalFormatting>
  <conditionalFormatting sqref="U358">
    <cfRule type="containsBlanks" dxfId="1813" priority="974">
      <formula>LEN(TRIM(U358))=0</formula>
    </cfRule>
  </conditionalFormatting>
  <conditionalFormatting sqref="X358">
    <cfRule type="containsBlanks" dxfId="1812" priority="973">
      <formula>LEN(TRIM(X358))=0</formula>
    </cfRule>
  </conditionalFormatting>
  <conditionalFormatting sqref="AA358">
    <cfRule type="containsBlanks" dxfId="1811" priority="972">
      <formula>LEN(TRIM(AA358))=0</formula>
    </cfRule>
  </conditionalFormatting>
  <conditionalFormatting sqref="AD358">
    <cfRule type="containsBlanks" dxfId="1810" priority="971">
      <formula>LEN(TRIM(AD358))=0</formula>
    </cfRule>
  </conditionalFormatting>
  <conditionalFormatting sqref="C367">
    <cfRule type="containsBlanks" dxfId="1809" priority="970">
      <formula>LEN(TRIM(C367))=0</formula>
    </cfRule>
  </conditionalFormatting>
  <conditionalFormatting sqref="F367">
    <cfRule type="containsBlanks" dxfId="1808" priority="969">
      <formula>LEN(TRIM(F367))=0</formula>
    </cfRule>
  </conditionalFormatting>
  <conditionalFormatting sqref="I367">
    <cfRule type="containsBlanks" dxfId="1807" priority="968">
      <formula>LEN(TRIM(I367))=0</formula>
    </cfRule>
  </conditionalFormatting>
  <conditionalFormatting sqref="L367">
    <cfRule type="containsBlanks" dxfId="1806" priority="967">
      <formula>LEN(TRIM(L367))=0</formula>
    </cfRule>
  </conditionalFormatting>
  <conditionalFormatting sqref="O367">
    <cfRule type="containsBlanks" dxfId="1805" priority="966">
      <formula>LEN(TRIM(O367))=0</formula>
    </cfRule>
  </conditionalFormatting>
  <conditionalFormatting sqref="R367">
    <cfRule type="containsBlanks" dxfId="1804" priority="965">
      <formula>LEN(TRIM(R367))=0</formula>
    </cfRule>
  </conditionalFormatting>
  <conditionalFormatting sqref="U367">
    <cfRule type="containsBlanks" dxfId="1803" priority="964">
      <formula>LEN(TRIM(U367))=0</formula>
    </cfRule>
  </conditionalFormatting>
  <conditionalFormatting sqref="X367">
    <cfRule type="containsBlanks" dxfId="1802" priority="963">
      <formula>LEN(TRIM(X367))=0</formula>
    </cfRule>
  </conditionalFormatting>
  <conditionalFormatting sqref="AA367">
    <cfRule type="containsBlanks" dxfId="1801" priority="962">
      <formula>LEN(TRIM(AA367))=0</formula>
    </cfRule>
  </conditionalFormatting>
  <conditionalFormatting sqref="AD367">
    <cfRule type="containsBlanks" dxfId="1800" priority="961">
      <formula>LEN(TRIM(AD367))=0</formula>
    </cfRule>
  </conditionalFormatting>
  <conditionalFormatting sqref="C376">
    <cfRule type="containsBlanks" dxfId="1799" priority="960">
      <formula>LEN(TRIM(C376))=0</formula>
    </cfRule>
  </conditionalFormatting>
  <conditionalFormatting sqref="F376">
    <cfRule type="containsBlanks" dxfId="1798" priority="959">
      <formula>LEN(TRIM(F376))=0</formula>
    </cfRule>
  </conditionalFormatting>
  <conditionalFormatting sqref="I376">
    <cfRule type="containsBlanks" dxfId="1797" priority="958">
      <formula>LEN(TRIM(I376))=0</formula>
    </cfRule>
  </conditionalFormatting>
  <conditionalFormatting sqref="L376">
    <cfRule type="containsBlanks" dxfId="1796" priority="957">
      <formula>LEN(TRIM(L376))=0</formula>
    </cfRule>
  </conditionalFormatting>
  <conditionalFormatting sqref="O376">
    <cfRule type="containsBlanks" dxfId="1795" priority="956">
      <formula>LEN(TRIM(O376))=0</formula>
    </cfRule>
  </conditionalFormatting>
  <conditionalFormatting sqref="R376">
    <cfRule type="containsBlanks" dxfId="1794" priority="955">
      <formula>LEN(TRIM(R376))=0</formula>
    </cfRule>
  </conditionalFormatting>
  <conditionalFormatting sqref="U376">
    <cfRule type="containsBlanks" dxfId="1793" priority="954">
      <formula>LEN(TRIM(U376))=0</formula>
    </cfRule>
  </conditionalFormatting>
  <conditionalFormatting sqref="X376">
    <cfRule type="containsBlanks" dxfId="1792" priority="953">
      <formula>LEN(TRIM(X376))=0</formula>
    </cfRule>
  </conditionalFormatting>
  <conditionalFormatting sqref="AA376">
    <cfRule type="containsBlanks" dxfId="1791" priority="952">
      <formula>LEN(TRIM(AA376))=0</formula>
    </cfRule>
  </conditionalFormatting>
  <conditionalFormatting sqref="AD376">
    <cfRule type="containsBlanks" dxfId="1790" priority="951">
      <formula>LEN(TRIM(AD376))=0</formula>
    </cfRule>
  </conditionalFormatting>
  <conditionalFormatting sqref="C385">
    <cfRule type="containsBlanks" dxfId="1789" priority="950">
      <formula>LEN(TRIM(C385))=0</formula>
    </cfRule>
  </conditionalFormatting>
  <conditionalFormatting sqref="F385">
    <cfRule type="containsBlanks" dxfId="1788" priority="949">
      <formula>LEN(TRIM(F385))=0</formula>
    </cfRule>
  </conditionalFormatting>
  <conditionalFormatting sqref="I385">
    <cfRule type="containsBlanks" dxfId="1787" priority="948">
      <formula>LEN(TRIM(I385))=0</formula>
    </cfRule>
  </conditionalFormatting>
  <conditionalFormatting sqref="L385">
    <cfRule type="containsBlanks" dxfId="1786" priority="947">
      <formula>LEN(TRIM(L385))=0</formula>
    </cfRule>
  </conditionalFormatting>
  <conditionalFormatting sqref="O385">
    <cfRule type="containsBlanks" dxfId="1785" priority="946">
      <formula>LEN(TRIM(O385))=0</formula>
    </cfRule>
  </conditionalFormatting>
  <conditionalFormatting sqref="R385">
    <cfRule type="containsBlanks" dxfId="1784" priority="945">
      <formula>LEN(TRIM(R385))=0</formula>
    </cfRule>
  </conditionalFormatting>
  <conditionalFormatting sqref="U385">
    <cfRule type="containsBlanks" dxfId="1783" priority="944">
      <formula>LEN(TRIM(U385))=0</formula>
    </cfRule>
  </conditionalFormatting>
  <conditionalFormatting sqref="X385">
    <cfRule type="containsBlanks" dxfId="1782" priority="943">
      <formula>LEN(TRIM(X385))=0</formula>
    </cfRule>
  </conditionalFormatting>
  <conditionalFormatting sqref="AA385">
    <cfRule type="containsBlanks" dxfId="1781" priority="942">
      <formula>LEN(TRIM(AA385))=0</formula>
    </cfRule>
  </conditionalFormatting>
  <conditionalFormatting sqref="AD385">
    <cfRule type="containsBlanks" dxfId="1780" priority="941">
      <formula>LEN(TRIM(AD385))=0</formula>
    </cfRule>
  </conditionalFormatting>
  <conditionalFormatting sqref="C394">
    <cfRule type="containsBlanks" dxfId="1779" priority="940">
      <formula>LEN(TRIM(C394))=0</formula>
    </cfRule>
  </conditionalFormatting>
  <conditionalFormatting sqref="F394">
    <cfRule type="containsBlanks" dxfId="1778" priority="939">
      <formula>LEN(TRIM(F394))=0</formula>
    </cfRule>
  </conditionalFormatting>
  <conditionalFormatting sqref="I394">
    <cfRule type="containsBlanks" dxfId="1777" priority="938">
      <formula>LEN(TRIM(I394))=0</formula>
    </cfRule>
  </conditionalFormatting>
  <conditionalFormatting sqref="L394">
    <cfRule type="containsBlanks" dxfId="1776" priority="937">
      <formula>LEN(TRIM(L394))=0</formula>
    </cfRule>
  </conditionalFormatting>
  <conditionalFormatting sqref="O394">
    <cfRule type="containsBlanks" dxfId="1775" priority="936">
      <formula>LEN(TRIM(O394))=0</formula>
    </cfRule>
  </conditionalFormatting>
  <conditionalFormatting sqref="R394">
    <cfRule type="containsBlanks" dxfId="1774" priority="935">
      <formula>LEN(TRIM(R394))=0</formula>
    </cfRule>
  </conditionalFormatting>
  <conditionalFormatting sqref="U394">
    <cfRule type="containsBlanks" dxfId="1773" priority="934">
      <formula>LEN(TRIM(U394))=0</formula>
    </cfRule>
  </conditionalFormatting>
  <conditionalFormatting sqref="X394">
    <cfRule type="containsBlanks" dxfId="1772" priority="933">
      <formula>LEN(TRIM(X394))=0</formula>
    </cfRule>
  </conditionalFormatting>
  <conditionalFormatting sqref="AA394">
    <cfRule type="containsBlanks" dxfId="1771" priority="932">
      <formula>LEN(TRIM(AA394))=0</formula>
    </cfRule>
  </conditionalFormatting>
  <conditionalFormatting sqref="AD394">
    <cfRule type="containsBlanks" dxfId="1770" priority="931">
      <formula>LEN(TRIM(AD394))=0</formula>
    </cfRule>
  </conditionalFormatting>
  <conditionalFormatting sqref="C10">
    <cfRule type="containsBlanks" dxfId="1769" priority="929">
      <formula>LEN(TRIM(C10))=0</formula>
    </cfRule>
  </conditionalFormatting>
  <conditionalFormatting sqref="F10">
    <cfRule type="containsBlanks" dxfId="1768" priority="449">
      <formula>LEN(TRIM(F10))=0</formula>
    </cfRule>
  </conditionalFormatting>
  <conditionalFormatting sqref="I10">
    <cfRule type="containsBlanks" dxfId="1767" priority="448">
      <formula>LEN(TRIM(I10))=0</formula>
    </cfRule>
  </conditionalFormatting>
  <conditionalFormatting sqref="L10">
    <cfRule type="containsBlanks" dxfId="1766" priority="447">
      <formula>LEN(TRIM(L10))=0</formula>
    </cfRule>
  </conditionalFormatting>
  <conditionalFormatting sqref="O10">
    <cfRule type="containsBlanks" dxfId="1765" priority="446">
      <formula>LEN(TRIM(O10))=0</formula>
    </cfRule>
  </conditionalFormatting>
  <conditionalFormatting sqref="R10">
    <cfRule type="containsBlanks" dxfId="1764" priority="445">
      <formula>LEN(TRIM(R10))=0</formula>
    </cfRule>
  </conditionalFormatting>
  <conditionalFormatting sqref="U10">
    <cfRule type="containsBlanks" dxfId="1763" priority="444">
      <formula>LEN(TRIM(U10))=0</formula>
    </cfRule>
  </conditionalFormatting>
  <conditionalFormatting sqref="X10">
    <cfRule type="containsBlanks" dxfId="1762" priority="443">
      <formula>LEN(TRIM(X10))=0</formula>
    </cfRule>
  </conditionalFormatting>
  <conditionalFormatting sqref="AA10">
    <cfRule type="containsBlanks" dxfId="1761" priority="442">
      <formula>LEN(TRIM(AA10))=0</formula>
    </cfRule>
  </conditionalFormatting>
  <conditionalFormatting sqref="AD10">
    <cfRule type="containsBlanks" dxfId="1760" priority="441">
      <formula>LEN(TRIM(AD10))=0</formula>
    </cfRule>
  </conditionalFormatting>
  <conditionalFormatting sqref="C19">
    <cfRule type="containsBlanks" dxfId="1759" priority="440">
      <formula>LEN(TRIM(C19))=0</formula>
    </cfRule>
  </conditionalFormatting>
  <conditionalFormatting sqref="F19">
    <cfRule type="containsBlanks" dxfId="1758" priority="439">
      <formula>LEN(TRIM(F19))=0</formula>
    </cfRule>
  </conditionalFormatting>
  <conditionalFormatting sqref="I19">
    <cfRule type="containsBlanks" dxfId="1757" priority="438">
      <formula>LEN(TRIM(I19))=0</formula>
    </cfRule>
  </conditionalFormatting>
  <conditionalFormatting sqref="L19">
    <cfRule type="containsBlanks" dxfId="1756" priority="437">
      <formula>LEN(TRIM(L19))=0</formula>
    </cfRule>
  </conditionalFormatting>
  <conditionalFormatting sqref="O19">
    <cfRule type="containsBlanks" dxfId="1755" priority="436">
      <formula>LEN(TRIM(O19))=0</formula>
    </cfRule>
  </conditionalFormatting>
  <conditionalFormatting sqref="R19">
    <cfRule type="containsBlanks" dxfId="1754" priority="435">
      <formula>LEN(TRIM(R19))=0</formula>
    </cfRule>
  </conditionalFormatting>
  <conditionalFormatting sqref="U19">
    <cfRule type="containsBlanks" dxfId="1753" priority="434">
      <formula>LEN(TRIM(U19))=0</formula>
    </cfRule>
  </conditionalFormatting>
  <conditionalFormatting sqref="X19">
    <cfRule type="containsBlanks" dxfId="1752" priority="433">
      <formula>LEN(TRIM(X19))=0</formula>
    </cfRule>
  </conditionalFormatting>
  <conditionalFormatting sqref="AA19">
    <cfRule type="containsBlanks" dxfId="1751" priority="432">
      <formula>LEN(TRIM(AA19))=0</formula>
    </cfRule>
  </conditionalFormatting>
  <conditionalFormatting sqref="AD19">
    <cfRule type="containsBlanks" dxfId="1750" priority="431">
      <formula>LEN(TRIM(AD19))=0</formula>
    </cfRule>
  </conditionalFormatting>
  <conditionalFormatting sqref="C28">
    <cfRule type="containsBlanks" dxfId="1749" priority="430">
      <formula>LEN(TRIM(C28))=0</formula>
    </cfRule>
  </conditionalFormatting>
  <conditionalFormatting sqref="F28">
    <cfRule type="containsBlanks" dxfId="1748" priority="429">
      <formula>LEN(TRIM(F28))=0</formula>
    </cfRule>
  </conditionalFormatting>
  <conditionalFormatting sqref="I28">
    <cfRule type="containsBlanks" dxfId="1747" priority="428">
      <formula>LEN(TRIM(I28))=0</formula>
    </cfRule>
  </conditionalFormatting>
  <conditionalFormatting sqref="L28">
    <cfRule type="containsBlanks" dxfId="1746" priority="427">
      <formula>LEN(TRIM(L28))=0</formula>
    </cfRule>
  </conditionalFormatting>
  <conditionalFormatting sqref="O28">
    <cfRule type="containsBlanks" dxfId="1745" priority="426">
      <formula>LEN(TRIM(O28))=0</formula>
    </cfRule>
  </conditionalFormatting>
  <conditionalFormatting sqref="R28">
    <cfRule type="containsBlanks" dxfId="1744" priority="425">
      <formula>LEN(TRIM(R28))=0</formula>
    </cfRule>
  </conditionalFormatting>
  <conditionalFormatting sqref="U28">
    <cfRule type="containsBlanks" dxfId="1743" priority="424">
      <formula>LEN(TRIM(U28))=0</formula>
    </cfRule>
  </conditionalFormatting>
  <conditionalFormatting sqref="X28">
    <cfRule type="containsBlanks" dxfId="1742" priority="423">
      <formula>LEN(TRIM(X28))=0</formula>
    </cfRule>
  </conditionalFormatting>
  <conditionalFormatting sqref="AA28">
    <cfRule type="containsBlanks" dxfId="1741" priority="422">
      <formula>LEN(TRIM(AA28))=0</formula>
    </cfRule>
  </conditionalFormatting>
  <conditionalFormatting sqref="AD28">
    <cfRule type="containsBlanks" dxfId="1740" priority="421">
      <formula>LEN(TRIM(AD28))=0</formula>
    </cfRule>
  </conditionalFormatting>
  <conditionalFormatting sqref="C37">
    <cfRule type="containsBlanks" dxfId="1739" priority="420">
      <formula>LEN(TRIM(C37))=0</formula>
    </cfRule>
  </conditionalFormatting>
  <conditionalFormatting sqref="F37">
    <cfRule type="containsBlanks" dxfId="1738" priority="419">
      <formula>LEN(TRIM(F37))=0</formula>
    </cfRule>
  </conditionalFormatting>
  <conditionalFormatting sqref="I37">
    <cfRule type="containsBlanks" dxfId="1737" priority="418">
      <formula>LEN(TRIM(I37))=0</formula>
    </cfRule>
  </conditionalFormatting>
  <conditionalFormatting sqref="L37">
    <cfRule type="containsBlanks" dxfId="1736" priority="417">
      <formula>LEN(TRIM(L37))=0</formula>
    </cfRule>
  </conditionalFormatting>
  <conditionalFormatting sqref="O37">
    <cfRule type="containsBlanks" dxfId="1735" priority="416">
      <formula>LEN(TRIM(O37))=0</formula>
    </cfRule>
  </conditionalFormatting>
  <conditionalFormatting sqref="R37">
    <cfRule type="containsBlanks" dxfId="1734" priority="415">
      <formula>LEN(TRIM(R37))=0</formula>
    </cfRule>
  </conditionalFormatting>
  <conditionalFormatting sqref="U37">
    <cfRule type="containsBlanks" dxfId="1733" priority="414">
      <formula>LEN(TRIM(U37))=0</formula>
    </cfRule>
  </conditionalFormatting>
  <conditionalFormatting sqref="X37">
    <cfRule type="containsBlanks" dxfId="1732" priority="413">
      <formula>LEN(TRIM(X37))=0</formula>
    </cfRule>
  </conditionalFormatting>
  <conditionalFormatting sqref="AA37">
    <cfRule type="containsBlanks" dxfId="1731" priority="412">
      <formula>LEN(TRIM(AA37))=0</formula>
    </cfRule>
  </conditionalFormatting>
  <conditionalFormatting sqref="AD37">
    <cfRule type="containsBlanks" dxfId="1730" priority="411">
      <formula>LEN(TRIM(AD37))=0</formula>
    </cfRule>
  </conditionalFormatting>
  <conditionalFormatting sqref="C46">
    <cfRule type="containsBlanks" dxfId="1729" priority="410">
      <formula>LEN(TRIM(C46))=0</formula>
    </cfRule>
  </conditionalFormatting>
  <conditionalFormatting sqref="F46">
    <cfRule type="containsBlanks" dxfId="1728" priority="409">
      <formula>LEN(TRIM(F46))=0</formula>
    </cfRule>
  </conditionalFormatting>
  <conditionalFormatting sqref="I46">
    <cfRule type="containsBlanks" dxfId="1727" priority="408">
      <formula>LEN(TRIM(I46))=0</formula>
    </cfRule>
  </conditionalFormatting>
  <conditionalFormatting sqref="L46">
    <cfRule type="containsBlanks" dxfId="1726" priority="407">
      <formula>LEN(TRIM(L46))=0</formula>
    </cfRule>
  </conditionalFormatting>
  <conditionalFormatting sqref="O46">
    <cfRule type="containsBlanks" dxfId="1725" priority="406">
      <formula>LEN(TRIM(O46))=0</formula>
    </cfRule>
  </conditionalFormatting>
  <conditionalFormatting sqref="R46">
    <cfRule type="containsBlanks" dxfId="1724" priority="405">
      <formula>LEN(TRIM(R46))=0</formula>
    </cfRule>
  </conditionalFormatting>
  <conditionalFormatting sqref="U46">
    <cfRule type="containsBlanks" dxfId="1723" priority="404">
      <formula>LEN(TRIM(U46))=0</formula>
    </cfRule>
  </conditionalFormatting>
  <conditionalFormatting sqref="X46">
    <cfRule type="containsBlanks" dxfId="1722" priority="403">
      <formula>LEN(TRIM(X46))=0</formula>
    </cfRule>
  </conditionalFormatting>
  <conditionalFormatting sqref="AA46">
    <cfRule type="containsBlanks" dxfId="1721" priority="402">
      <formula>LEN(TRIM(AA46))=0</formula>
    </cfRule>
  </conditionalFormatting>
  <conditionalFormatting sqref="AD46">
    <cfRule type="containsBlanks" dxfId="1720" priority="401">
      <formula>LEN(TRIM(AD46))=0</formula>
    </cfRule>
  </conditionalFormatting>
  <conditionalFormatting sqref="C55">
    <cfRule type="containsBlanks" dxfId="1719" priority="400">
      <formula>LEN(TRIM(C55))=0</formula>
    </cfRule>
  </conditionalFormatting>
  <conditionalFormatting sqref="F55">
    <cfRule type="containsBlanks" dxfId="1718" priority="399">
      <formula>LEN(TRIM(F55))=0</formula>
    </cfRule>
  </conditionalFormatting>
  <conditionalFormatting sqref="I55">
    <cfRule type="containsBlanks" dxfId="1717" priority="398">
      <formula>LEN(TRIM(I55))=0</formula>
    </cfRule>
  </conditionalFormatting>
  <conditionalFormatting sqref="L55">
    <cfRule type="containsBlanks" dxfId="1716" priority="397">
      <formula>LEN(TRIM(L55))=0</formula>
    </cfRule>
  </conditionalFormatting>
  <conditionalFormatting sqref="O55">
    <cfRule type="containsBlanks" dxfId="1715" priority="396">
      <formula>LEN(TRIM(O55))=0</formula>
    </cfRule>
  </conditionalFormatting>
  <conditionalFormatting sqref="R55">
    <cfRule type="containsBlanks" dxfId="1714" priority="395">
      <formula>LEN(TRIM(R55))=0</formula>
    </cfRule>
  </conditionalFormatting>
  <conditionalFormatting sqref="U55">
    <cfRule type="containsBlanks" dxfId="1713" priority="394">
      <formula>LEN(TRIM(U55))=0</formula>
    </cfRule>
  </conditionalFormatting>
  <conditionalFormatting sqref="X55">
    <cfRule type="containsBlanks" dxfId="1712" priority="393">
      <formula>LEN(TRIM(X55))=0</formula>
    </cfRule>
  </conditionalFormatting>
  <conditionalFormatting sqref="AA55">
    <cfRule type="containsBlanks" dxfId="1711" priority="392">
      <formula>LEN(TRIM(AA55))=0</formula>
    </cfRule>
  </conditionalFormatting>
  <conditionalFormatting sqref="AD55">
    <cfRule type="containsBlanks" dxfId="1710" priority="391">
      <formula>LEN(TRIM(AD55))=0</formula>
    </cfRule>
  </conditionalFormatting>
  <conditionalFormatting sqref="C64">
    <cfRule type="containsBlanks" dxfId="1709" priority="390">
      <formula>LEN(TRIM(C64))=0</formula>
    </cfRule>
  </conditionalFormatting>
  <conditionalFormatting sqref="F64">
    <cfRule type="containsBlanks" dxfId="1708" priority="389">
      <formula>LEN(TRIM(F64))=0</formula>
    </cfRule>
  </conditionalFormatting>
  <conditionalFormatting sqref="I64">
    <cfRule type="containsBlanks" dxfId="1707" priority="388">
      <formula>LEN(TRIM(I64))=0</formula>
    </cfRule>
  </conditionalFormatting>
  <conditionalFormatting sqref="L64">
    <cfRule type="containsBlanks" dxfId="1706" priority="387">
      <formula>LEN(TRIM(L64))=0</formula>
    </cfRule>
  </conditionalFormatting>
  <conditionalFormatting sqref="O64">
    <cfRule type="containsBlanks" dxfId="1705" priority="386">
      <formula>LEN(TRIM(O64))=0</formula>
    </cfRule>
  </conditionalFormatting>
  <conditionalFormatting sqref="R64">
    <cfRule type="containsBlanks" dxfId="1704" priority="385">
      <formula>LEN(TRIM(R64))=0</formula>
    </cfRule>
  </conditionalFormatting>
  <conditionalFormatting sqref="U64">
    <cfRule type="containsBlanks" dxfId="1703" priority="384">
      <formula>LEN(TRIM(U64))=0</formula>
    </cfRule>
  </conditionalFormatting>
  <conditionalFormatting sqref="X64">
    <cfRule type="containsBlanks" dxfId="1702" priority="383">
      <formula>LEN(TRIM(X64))=0</formula>
    </cfRule>
  </conditionalFormatting>
  <conditionalFormatting sqref="AA64">
    <cfRule type="containsBlanks" dxfId="1701" priority="382">
      <formula>LEN(TRIM(AA64))=0</formula>
    </cfRule>
  </conditionalFormatting>
  <conditionalFormatting sqref="AD64">
    <cfRule type="containsBlanks" dxfId="1700" priority="381">
      <formula>LEN(TRIM(AD64))=0</formula>
    </cfRule>
  </conditionalFormatting>
  <conditionalFormatting sqref="C73">
    <cfRule type="containsBlanks" dxfId="1699" priority="380">
      <formula>LEN(TRIM(C73))=0</formula>
    </cfRule>
  </conditionalFormatting>
  <conditionalFormatting sqref="F73">
    <cfRule type="containsBlanks" dxfId="1698" priority="379">
      <formula>LEN(TRIM(F73))=0</formula>
    </cfRule>
  </conditionalFormatting>
  <conditionalFormatting sqref="I73">
    <cfRule type="containsBlanks" dxfId="1697" priority="378">
      <formula>LEN(TRIM(I73))=0</formula>
    </cfRule>
  </conditionalFormatting>
  <conditionalFormatting sqref="L73">
    <cfRule type="containsBlanks" dxfId="1696" priority="377">
      <formula>LEN(TRIM(L73))=0</formula>
    </cfRule>
  </conditionalFormatting>
  <conditionalFormatting sqref="O73">
    <cfRule type="containsBlanks" dxfId="1695" priority="376">
      <formula>LEN(TRIM(O73))=0</formula>
    </cfRule>
  </conditionalFormatting>
  <conditionalFormatting sqref="R73">
    <cfRule type="containsBlanks" dxfId="1694" priority="375">
      <formula>LEN(TRIM(R73))=0</formula>
    </cfRule>
  </conditionalFormatting>
  <conditionalFormatting sqref="U73">
    <cfRule type="containsBlanks" dxfId="1693" priority="374">
      <formula>LEN(TRIM(U73))=0</formula>
    </cfRule>
  </conditionalFormatting>
  <conditionalFormatting sqref="X73">
    <cfRule type="containsBlanks" dxfId="1692" priority="373">
      <formula>LEN(TRIM(X73))=0</formula>
    </cfRule>
  </conditionalFormatting>
  <conditionalFormatting sqref="AA73">
    <cfRule type="containsBlanks" dxfId="1691" priority="372">
      <formula>LEN(TRIM(AA73))=0</formula>
    </cfRule>
  </conditionalFormatting>
  <conditionalFormatting sqref="AD73">
    <cfRule type="containsBlanks" dxfId="1690" priority="371">
      <formula>LEN(TRIM(AD73))=0</formula>
    </cfRule>
  </conditionalFormatting>
  <conditionalFormatting sqref="C82">
    <cfRule type="containsBlanks" dxfId="1689" priority="370">
      <formula>LEN(TRIM(C82))=0</formula>
    </cfRule>
  </conditionalFormatting>
  <conditionalFormatting sqref="F82">
    <cfRule type="containsBlanks" dxfId="1688" priority="369">
      <formula>LEN(TRIM(F82))=0</formula>
    </cfRule>
  </conditionalFormatting>
  <conditionalFormatting sqref="I82">
    <cfRule type="containsBlanks" dxfId="1687" priority="368">
      <formula>LEN(TRIM(I82))=0</formula>
    </cfRule>
  </conditionalFormatting>
  <conditionalFormatting sqref="L82">
    <cfRule type="containsBlanks" dxfId="1686" priority="367">
      <formula>LEN(TRIM(L82))=0</formula>
    </cfRule>
  </conditionalFormatting>
  <conditionalFormatting sqref="O82">
    <cfRule type="containsBlanks" dxfId="1685" priority="366">
      <formula>LEN(TRIM(O82))=0</formula>
    </cfRule>
  </conditionalFormatting>
  <conditionalFormatting sqref="R82">
    <cfRule type="containsBlanks" dxfId="1684" priority="365">
      <formula>LEN(TRIM(R82))=0</formula>
    </cfRule>
  </conditionalFormatting>
  <conditionalFormatting sqref="U82">
    <cfRule type="containsBlanks" dxfId="1683" priority="364">
      <formula>LEN(TRIM(U82))=0</formula>
    </cfRule>
  </conditionalFormatting>
  <conditionalFormatting sqref="X82">
    <cfRule type="containsBlanks" dxfId="1682" priority="363">
      <formula>LEN(TRIM(X82))=0</formula>
    </cfRule>
  </conditionalFormatting>
  <conditionalFormatting sqref="AA82">
    <cfRule type="containsBlanks" dxfId="1681" priority="362">
      <formula>LEN(TRIM(AA82))=0</formula>
    </cfRule>
  </conditionalFormatting>
  <conditionalFormatting sqref="AD82">
    <cfRule type="containsBlanks" dxfId="1680" priority="361">
      <formula>LEN(TRIM(AD82))=0</formula>
    </cfRule>
  </conditionalFormatting>
  <conditionalFormatting sqref="C91">
    <cfRule type="containsBlanks" dxfId="1679" priority="360">
      <formula>LEN(TRIM(C91))=0</formula>
    </cfRule>
  </conditionalFormatting>
  <conditionalFormatting sqref="F91">
    <cfRule type="containsBlanks" dxfId="1678" priority="359">
      <formula>LEN(TRIM(F91))=0</formula>
    </cfRule>
  </conditionalFormatting>
  <conditionalFormatting sqref="I91">
    <cfRule type="containsBlanks" dxfId="1677" priority="358">
      <formula>LEN(TRIM(I91))=0</formula>
    </cfRule>
  </conditionalFormatting>
  <conditionalFormatting sqref="L91">
    <cfRule type="containsBlanks" dxfId="1676" priority="357">
      <formula>LEN(TRIM(L91))=0</formula>
    </cfRule>
  </conditionalFormatting>
  <conditionalFormatting sqref="O91">
    <cfRule type="containsBlanks" dxfId="1675" priority="356">
      <formula>LEN(TRIM(O91))=0</formula>
    </cfRule>
  </conditionalFormatting>
  <conditionalFormatting sqref="R91">
    <cfRule type="containsBlanks" dxfId="1674" priority="355">
      <formula>LEN(TRIM(R91))=0</formula>
    </cfRule>
  </conditionalFormatting>
  <conditionalFormatting sqref="U91">
    <cfRule type="containsBlanks" dxfId="1673" priority="354">
      <formula>LEN(TRIM(U91))=0</formula>
    </cfRule>
  </conditionalFormatting>
  <conditionalFormatting sqref="X91">
    <cfRule type="containsBlanks" dxfId="1672" priority="353">
      <formula>LEN(TRIM(X91))=0</formula>
    </cfRule>
  </conditionalFormatting>
  <conditionalFormatting sqref="AA91">
    <cfRule type="containsBlanks" dxfId="1671" priority="352">
      <formula>LEN(TRIM(AA91))=0</formula>
    </cfRule>
  </conditionalFormatting>
  <conditionalFormatting sqref="AD91">
    <cfRule type="containsBlanks" dxfId="1670" priority="351">
      <formula>LEN(TRIM(AD91))=0</formula>
    </cfRule>
  </conditionalFormatting>
  <conditionalFormatting sqref="C100">
    <cfRule type="containsBlanks" dxfId="1669" priority="350">
      <formula>LEN(TRIM(C100))=0</formula>
    </cfRule>
  </conditionalFormatting>
  <conditionalFormatting sqref="F100">
    <cfRule type="containsBlanks" dxfId="1668" priority="349">
      <formula>LEN(TRIM(F100))=0</formula>
    </cfRule>
  </conditionalFormatting>
  <conditionalFormatting sqref="I100">
    <cfRule type="containsBlanks" dxfId="1667" priority="348">
      <formula>LEN(TRIM(I100))=0</formula>
    </cfRule>
  </conditionalFormatting>
  <conditionalFormatting sqref="L100">
    <cfRule type="containsBlanks" dxfId="1666" priority="347">
      <formula>LEN(TRIM(L100))=0</formula>
    </cfRule>
  </conditionalFormatting>
  <conditionalFormatting sqref="O100">
    <cfRule type="containsBlanks" dxfId="1665" priority="346">
      <formula>LEN(TRIM(O100))=0</formula>
    </cfRule>
  </conditionalFormatting>
  <conditionalFormatting sqref="R100">
    <cfRule type="containsBlanks" dxfId="1664" priority="345">
      <formula>LEN(TRIM(R100))=0</formula>
    </cfRule>
  </conditionalFormatting>
  <conditionalFormatting sqref="U100">
    <cfRule type="containsBlanks" dxfId="1663" priority="344">
      <formula>LEN(TRIM(U100))=0</formula>
    </cfRule>
  </conditionalFormatting>
  <conditionalFormatting sqref="X100">
    <cfRule type="containsBlanks" dxfId="1662" priority="343">
      <formula>LEN(TRIM(X100))=0</formula>
    </cfRule>
  </conditionalFormatting>
  <conditionalFormatting sqref="AA100">
    <cfRule type="containsBlanks" dxfId="1661" priority="342">
      <formula>LEN(TRIM(AA100))=0</formula>
    </cfRule>
  </conditionalFormatting>
  <conditionalFormatting sqref="AD100">
    <cfRule type="containsBlanks" dxfId="1660" priority="341">
      <formula>LEN(TRIM(AD100))=0</formula>
    </cfRule>
  </conditionalFormatting>
  <conditionalFormatting sqref="C109">
    <cfRule type="containsBlanks" dxfId="1659" priority="340">
      <formula>LEN(TRIM(C109))=0</formula>
    </cfRule>
  </conditionalFormatting>
  <conditionalFormatting sqref="F109">
    <cfRule type="containsBlanks" dxfId="1658" priority="339">
      <formula>LEN(TRIM(F109))=0</formula>
    </cfRule>
  </conditionalFormatting>
  <conditionalFormatting sqref="I109">
    <cfRule type="containsBlanks" dxfId="1657" priority="338">
      <formula>LEN(TRIM(I109))=0</formula>
    </cfRule>
  </conditionalFormatting>
  <conditionalFormatting sqref="L109">
    <cfRule type="containsBlanks" dxfId="1656" priority="337">
      <formula>LEN(TRIM(L109))=0</formula>
    </cfRule>
  </conditionalFormatting>
  <conditionalFormatting sqref="O109">
    <cfRule type="containsBlanks" dxfId="1655" priority="336">
      <formula>LEN(TRIM(O109))=0</formula>
    </cfRule>
  </conditionalFormatting>
  <conditionalFormatting sqref="R109">
    <cfRule type="containsBlanks" dxfId="1654" priority="335">
      <formula>LEN(TRIM(R109))=0</formula>
    </cfRule>
  </conditionalFormatting>
  <conditionalFormatting sqref="U109">
    <cfRule type="containsBlanks" dxfId="1653" priority="334">
      <formula>LEN(TRIM(U109))=0</formula>
    </cfRule>
  </conditionalFormatting>
  <conditionalFormatting sqref="X109">
    <cfRule type="containsBlanks" dxfId="1652" priority="333">
      <formula>LEN(TRIM(X109))=0</formula>
    </cfRule>
  </conditionalFormatting>
  <conditionalFormatting sqref="AA109">
    <cfRule type="containsBlanks" dxfId="1651" priority="332">
      <formula>LEN(TRIM(AA109))=0</formula>
    </cfRule>
  </conditionalFormatting>
  <conditionalFormatting sqref="AD109">
    <cfRule type="containsBlanks" dxfId="1650" priority="331">
      <formula>LEN(TRIM(AD109))=0</formula>
    </cfRule>
  </conditionalFormatting>
  <conditionalFormatting sqref="C118">
    <cfRule type="containsBlanks" dxfId="1649" priority="330">
      <formula>LEN(TRIM(C118))=0</formula>
    </cfRule>
  </conditionalFormatting>
  <conditionalFormatting sqref="F118">
    <cfRule type="containsBlanks" dxfId="1648" priority="329">
      <formula>LEN(TRIM(F118))=0</formula>
    </cfRule>
  </conditionalFormatting>
  <conditionalFormatting sqref="I118">
    <cfRule type="containsBlanks" dxfId="1647" priority="328">
      <formula>LEN(TRIM(I118))=0</formula>
    </cfRule>
  </conditionalFormatting>
  <conditionalFormatting sqref="L118">
    <cfRule type="containsBlanks" dxfId="1646" priority="327">
      <formula>LEN(TRIM(L118))=0</formula>
    </cfRule>
  </conditionalFormatting>
  <conditionalFormatting sqref="O118">
    <cfRule type="containsBlanks" dxfId="1645" priority="326">
      <formula>LEN(TRIM(O118))=0</formula>
    </cfRule>
  </conditionalFormatting>
  <conditionalFormatting sqref="R118">
    <cfRule type="containsBlanks" dxfId="1644" priority="325">
      <formula>LEN(TRIM(R118))=0</formula>
    </cfRule>
  </conditionalFormatting>
  <conditionalFormatting sqref="U118">
    <cfRule type="containsBlanks" dxfId="1643" priority="324">
      <formula>LEN(TRIM(U118))=0</formula>
    </cfRule>
  </conditionalFormatting>
  <conditionalFormatting sqref="X118">
    <cfRule type="containsBlanks" dxfId="1642" priority="323">
      <formula>LEN(TRIM(X118))=0</formula>
    </cfRule>
  </conditionalFormatting>
  <conditionalFormatting sqref="AA118">
    <cfRule type="containsBlanks" dxfId="1641" priority="322">
      <formula>LEN(TRIM(AA118))=0</formula>
    </cfRule>
  </conditionalFormatting>
  <conditionalFormatting sqref="AD118">
    <cfRule type="containsBlanks" dxfId="1640" priority="321">
      <formula>LEN(TRIM(AD118))=0</formula>
    </cfRule>
  </conditionalFormatting>
  <conditionalFormatting sqref="C127">
    <cfRule type="containsBlanks" dxfId="1639" priority="320">
      <formula>LEN(TRIM(C127))=0</formula>
    </cfRule>
  </conditionalFormatting>
  <conditionalFormatting sqref="F127">
    <cfRule type="containsBlanks" dxfId="1638" priority="319">
      <formula>LEN(TRIM(F127))=0</formula>
    </cfRule>
  </conditionalFormatting>
  <conditionalFormatting sqref="I127">
    <cfRule type="containsBlanks" dxfId="1637" priority="318">
      <formula>LEN(TRIM(I127))=0</formula>
    </cfRule>
  </conditionalFormatting>
  <conditionalFormatting sqref="L127">
    <cfRule type="containsBlanks" dxfId="1636" priority="317">
      <formula>LEN(TRIM(L127))=0</formula>
    </cfRule>
  </conditionalFormatting>
  <conditionalFormatting sqref="O127">
    <cfRule type="containsBlanks" dxfId="1635" priority="316">
      <formula>LEN(TRIM(O127))=0</formula>
    </cfRule>
  </conditionalFormatting>
  <conditionalFormatting sqref="R127">
    <cfRule type="containsBlanks" dxfId="1634" priority="315">
      <formula>LEN(TRIM(R127))=0</formula>
    </cfRule>
  </conditionalFormatting>
  <conditionalFormatting sqref="U127">
    <cfRule type="containsBlanks" dxfId="1633" priority="314">
      <formula>LEN(TRIM(U127))=0</formula>
    </cfRule>
  </conditionalFormatting>
  <conditionalFormatting sqref="X127">
    <cfRule type="containsBlanks" dxfId="1632" priority="313">
      <formula>LEN(TRIM(X127))=0</formula>
    </cfRule>
  </conditionalFormatting>
  <conditionalFormatting sqref="AA127">
    <cfRule type="containsBlanks" dxfId="1631" priority="312">
      <formula>LEN(TRIM(AA127))=0</formula>
    </cfRule>
  </conditionalFormatting>
  <conditionalFormatting sqref="AD127">
    <cfRule type="containsBlanks" dxfId="1630" priority="311">
      <formula>LEN(TRIM(AD127))=0</formula>
    </cfRule>
  </conditionalFormatting>
  <conditionalFormatting sqref="C136">
    <cfRule type="containsBlanks" dxfId="1629" priority="310">
      <formula>LEN(TRIM(C136))=0</formula>
    </cfRule>
  </conditionalFormatting>
  <conditionalFormatting sqref="F136">
    <cfRule type="containsBlanks" dxfId="1628" priority="309">
      <formula>LEN(TRIM(F136))=0</formula>
    </cfRule>
  </conditionalFormatting>
  <conditionalFormatting sqref="I136">
    <cfRule type="containsBlanks" dxfId="1627" priority="308">
      <formula>LEN(TRIM(I136))=0</formula>
    </cfRule>
  </conditionalFormatting>
  <conditionalFormatting sqref="L136">
    <cfRule type="containsBlanks" dxfId="1626" priority="307">
      <formula>LEN(TRIM(L136))=0</formula>
    </cfRule>
  </conditionalFormatting>
  <conditionalFormatting sqref="O136">
    <cfRule type="containsBlanks" dxfId="1625" priority="306">
      <formula>LEN(TRIM(O136))=0</formula>
    </cfRule>
  </conditionalFormatting>
  <conditionalFormatting sqref="R136">
    <cfRule type="containsBlanks" dxfId="1624" priority="305">
      <formula>LEN(TRIM(R136))=0</formula>
    </cfRule>
  </conditionalFormatting>
  <conditionalFormatting sqref="U136">
    <cfRule type="containsBlanks" dxfId="1623" priority="304">
      <formula>LEN(TRIM(U136))=0</formula>
    </cfRule>
  </conditionalFormatting>
  <conditionalFormatting sqref="X136">
    <cfRule type="containsBlanks" dxfId="1622" priority="303">
      <formula>LEN(TRIM(X136))=0</formula>
    </cfRule>
  </conditionalFormatting>
  <conditionalFormatting sqref="AA136">
    <cfRule type="containsBlanks" dxfId="1621" priority="302">
      <formula>LEN(TRIM(AA136))=0</formula>
    </cfRule>
  </conditionalFormatting>
  <conditionalFormatting sqref="AD136">
    <cfRule type="containsBlanks" dxfId="1620" priority="301">
      <formula>LEN(TRIM(AD136))=0</formula>
    </cfRule>
  </conditionalFormatting>
  <conditionalFormatting sqref="C145">
    <cfRule type="containsBlanks" dxfId="1619" priority="300">
      <formula>LEN(TRIM(C145))=0</formula>
    </cfRule>
  </conditionalFormatting>
  <conditionalFormatting sqref="F145">
    <cfRule type="containsBlanks" dxfId="1618" priority="299">
      <formula>LEN(TRIM(F145))=0</formula>
    </cfRule>
  </conditionalFormatting>
  <conditionalFormatting sqref="I145">
    <cfRule type="containsBlanks" dxfId="1617" priority="298">
      <formula>LEN(TRIM(I145))=0</formula>
    </cfRule>
  </conditionalFormatting>
  <conditionalFormatting sqref="L145">
    <cfRule type="containsBlanks" dxfId="1616" priority="297">
      <formula>LEN(TRIM(L145))=0</formula>
    </cfRule>
  </conditionalFormatting>
  <conditionalFormatting sqref="O145">
    <cfRule type="containsBlanks" dxfId="1615" priority="296">
      <formula>LEN(TRIM(O145))=0</formula>
    </cfRule>
  </conditionalFormatting>
  <conditionalFormatting sqref="R145">
    <cfRule type="containsBlanks" dxfId="1614" priority="295">
      <formula>LEN(TRIM(R145))=0</formula>
    </cfRule>
  </conditionalFormatting>
  <conditionalFormatting sqref="U145">
    <cfRule type="containsBlanks" dxfId="1613" priority="294">
      <formula>LEN(TRIM(U145))=0</formula>
    </cfRule>
  </conditionalFormatting>
  <conditionalFormatting sqref="X145">
    <cfRule type="containsBlanks" dxfId="1612" priority="293">
      <formula>LEN(TRIM(X145))=0</formula>
    </cfRule>
  </conditionalFormatting>
  <conditionalFormatting sqref="AA145">
    <cfRule type="containsBlanks" dxfId="1611" priority="292">
      <formula>LEN(TRIM(AA145))=0</formula>
    </cfRule>
  </conditionalFormatting>
  <conditionalFormatting sqref="AD145">
    <cfRule type="containsBlanks" dxfId="1610" priority="291">
      <formula>LEN(TRIM(AD145))=0</formula>
    </cfRule>
  </conditionalFormatting>
  <conditionalFormatting sqref="C154">
    <cfRule type="containsBlanks" dxfId="1609" priority="290">
      <formula>LEN(TRIM(C154))=0</formula>
    </cfRule>
  </conditionalFormatting>
  <conditionalFormatting sqref="F154">
    <cfRule type="containsBlanks" dxfId="1608" priority="289">
      <formula>LEN(TRIM(F154))=0</formula>
    </cfRule>
  </conditionalFormatting>
  <conditionalFormatting sqref="I154">
    <cfRule type="containsBlanks" dxfId="1607" priority="288">
      <formula>LEN(TRIM(I154))=0</formula>
    </cfRule>
  </conditionalFormatting>
  <conditionalFormatting sqref="L154">
    <cfRule type="containsBlanks" dxfId="1606" priority="287">
      <formula>LEN(TRIM(L154))=0</formula>
    </cfRule>
  </conditionalFormatting>
  <conditionalFormatting sqref="O154">
    <cfRule type="containsBlanks" dxfId="1605" priority="286">
      <formula>LEN(TRIM(O154))=0</formula>
    </cfRule>
  </conditionalFormatting>
  <conditionalFormatting sqref="R154">
    <cfRule type="containsBlanks" dxfId="1604" priority="285">
      <formula>LEN(TRIM(R154))=0</formula>
    </cfRule>
  </conditionalFormatting>
  <conditionalFormatting sqref="U154">
    <cfRule type="containsBlanks" dxfId="1603" priority="284">
      <formula>LEN(TRIM(U154))=0</formula>
    </cfRule>
  </conditionalFormatting>
  <conditionalFormatting sqref="X154">
    <cfRule type="containsBlanks" dxfId="1602" priority="283">
      <formula>LEN(TRIM(X154))=0</formula>
    </cfRule>
  </conditionalFormatting>
  <conditionalFormatting sqref="AA154">
    <cfRule type="containsBlanks" dxfId="1601" priority="282">
      <formula>LEN(TRIM(AA154))=0</formula>
    </cfRule>
  </conditionalFormatting>
  <conditionalFormatting sqref="AD154">
    <cfRule type="containsBlanks" dxfId="1600" priority="281">
      <formula>LEN(TRIM(AD154))=0</formula>
    </cfRule>
  </conditionalFormatting>
  <conditionalFormatting sqref="C163">
    <cfRule type="containsBlanks" dxfId="1599" priority="280">
      <formula>LEN(TRIM(C163))=0</formula>
    </cfRule>
  </conditionalFormatting>
  <conditionalFormatting sqref="F163">
    <cfRule type="containsBlanks" dxfId="1598" priority="279">
      <formula>LEN(TRIM(F163))=0</formula>
    </cfRule>
  </conditionalFormatting>
  <conditionalFormatting sqref="I163">
    <cfRule type="containsBlanks" dxfId="1597" priority="278">
      <formula>LEN(TRIM(I163))=0</formula>
    </cfRule>
  </conditionalFormatting>
  <conditionalFormatting sqref="L163">
    <cfRule type="containsBlanks" dxfId="1596" priority="277">
      <formula>LEN(TRIM(L163))=0</formula>
    </cfRule>
  </conditionalFormatting>
  <conditionalFormatting sqref="O163">
    <cfRule type="containsBlanks" dxfId="1595" priority="276">
      <formula>LEN(TRIM(O163))=0</formula>
    </cfRule>
  </conditionalFormatting>
  <conditionalFormatting sqref="R163">
    <cfRule type="containsBlanks" dxfId="1594" priority="275">
      <formula>LEN(TRIM(R163))=0</formula>
    </cfRule>
  </conditionalFormatting>
  <conditionalFormatting sqref="U163">
    <cfRule type="containsBlanks" dxfId="1593" priority="274">
      <formula>LEN(TRIM(U163))=0</formula>
    </cfRule>
  </conditionalFormatting>
  <conditionalFormatting sqref="X163">
    <cfRule type="containsBlanks" dxfId="1592" priority="273">
      <formula>LEN(TRIM(X163))=0</formula>
    </cfRule>
  </conditionalFormatting>
  <conditionalFormatting sqref="AA163">
    <cfRule type="containsBlanks" dxfId="1591" priority="272">
      <formula>LEN(TRIM(AA163))=0</formula>
    </cfRule>
  </conditionalFormatting>
  <conditionalFormatting sqref="AD163">
    <cfRule type="containsBlanks" dxfId="1590" priority="271">
      <formula>LEN(TRIM(AD163))=0</formula>
    </cfRule>
  </conditionalFormatting>
  <conditionalFormatting sqref="C172">
    <cfRule type="containsBlanks" dxfId="1589" priority="270">
      <formula>LEN(TRIM(C172))=0</formula>
    </cfRule>
  </conditionalFormatting>
  <conditionalFormatting sqref="F172">
    <cfRule type="containsBlanks" dxfId="1588" priority="269">
      <formula>LEN(TRIM(F172))=0</formula>
    </cfRule>
  </conditionalFormatting>
  <conditionalFormatting sqref="I172">
    <cfRule type="containsBlanks" dxfId="1587" priority="268">
      <formula>LEN(TRIM(I172))=0</formula>
    </cfRule>
  </conditionalFormatting>
  <conditionalFormatting sqref="L172">
    <cfRule type="containsBlanks" dxfId="1586" priority="267">
      <formula>LEN(TRIM(L172))=0</formula>
    </cfRule>
  </conditionalFormatting>
  <conditionalFormatting sqref="O172">
    <cfRule type="containsBlanks" dxfId="1585" priority="266">
      <formula>LEN(TRIM(O172))=0</formula>
    </cfRule>
  </conditionalFormatting>
  <conditionalFormatting sqref="R172">
    <cfRule type="containsBlanks" dxfId="1584" priority="265">
      <formula>LEN(TRIM(R172))=0</formula>
    </cfRule>
  </conditionalFormatting>
  <conditionalFormatting sqref="U172">
    <cfRule type="containsBlanks" dxfId="1583" priority="264">
      <formula>LEN(TRIM(U172))=0</formula>
    </cfRule>
  </conditionalFormatting>
  <conditionalFormatting sqref="X172">
    <cfRule type="containsBlanks" dxfId="1582" priority="263">
      <formula>LEN(TRIM(X172))=0</formula>
    </cfRule>
  </conditionalFormatting>
  <conditionalFormatting sqref="AA172">
    <cfRule type="containsBlanks" dxfId="1581" priority="262">
      <formula>LEN(TRIM(AA172))=0</formula>
    </cfRule>
  </conditionalFormatting>
  <conditionalFormatting sqref="AD172">
    <cfRule type="containsBlanks" dxfId="1580" priority="261">
      <formula>LEN(TRIM(AD172))=0</formula>
    </cfRule>
  </conditionalFormatting>
  <conditionalFormatting sqref="C181">
    <cfRule type="containsBlanks" dxfId="1579" priority="260">
      <formula>LEN(TRIM(C181))=0</formula>
    </cfRule>
  </conditionalFormatting>
  <conditionalFormatting sqref="F181">
    <cfRule type="containsBlanks" dxfId="1578" priority="259">
      <formula>LEN(TRIM(F181))=0</formula>
    </cfRule>
  </conditionalFormatting>
  <conditionalFormatting sqref="I181">
    <cfRule type="containsBlanks" dxfId="1577" priority="258">
      <formula>LEN(TRIM(I181))=0</formula>
    </cfRule>
  </conditionalFormatting>
  <conditionalFormatting sqref="L181">
    <cfRule type="containsBlanks" dxfId="1576" priority="257">
      <formula>LEN(TRIM(L181))=0</formula>
    </cfRule>
  </conditionalFormatting>
  <conditionalFormatting sqref="O181">
    <cfRule type="containsBlanks" dxfId="1575" priority="256">
      <formula>LEN(TRIM(O181))=0</formula>
    </cfRule>
  </conditionalFormatting>
  <conditionalFormatting sqref="R181">
    <cfRule type="containsBlanks" dxfId="1574" priority="255">
      <formula>LEN(TRIM(R181))=0</formula>
    </cfRule>
  </conditionalFormatting>
  <conditionalFormatting sqref="U181">
    <cfRule type="containsBlanks" dxfId="1573" priority="254">
      <formula>LEN(TRIM(U181))=0</formula>
    </cfRule>
  </conditionalFormatting>
  <conditionalFormatting sqref="X181">
    <cfRule type="containsBlanks" dxfId="1572" priority="253">
      <formula>LEN(TRIM(X181))=0</formula>
    </cfRule>
  </conditionalFormatting>
  <conditionalFormatting sqref="AA181">
    <cfRule type="containsBlanks" dxfId="1571" priority="252">
      <formula>LEN(TRIM(AA181))=0</formula>
    </cfRule>
  </conditionalFormatting>
  <conditionalFormatting sqref="AD181">
    <cfRule type="containsBlanks" dxfId="1570" priority="251">
      <formula>LEN(TRIM(AD181))=0</formula>
    </cfRule>
  </conditionalFormatting>
  <conditionalFormatting sqref="C190">
    <cfRule type="containsBlanks" dxfId="1569" priority="250">
      <formula>LEN(TRIM(C190))=0</formula>
    </cfRule>
  </conditionalFormatting>
  <conditionalFormatting sqref="F190">
    <cfRule type="containsBlanks" dxfId="1568" priority="249">
      <formula>LEN(TRIM(F190))=0</formula>
    </cfRule>
  </conditionalFormatting>
  <conditionalFormatting sqref="I190">
    <cfRule type="containsBlanks" dxfId="1567" priority="248">
      <formula>LEN(TRIM(I190))=0</formula>
    </cfRule>
  </conditionalFormatting>
  <conditionalFormatting sqref="L190">
    <cfRule type="containsBlanks" dxfId="1566" priority="247">
      <formula>LEN(TRIM(L190))=0</formula>
    </cfRule>
  </conditionalFormatting>
  <conditionalFormatting sqref="O190">
    <cfRule type="containsBlanks" dxfId="1565" priority="246">
      <formula>LEN(TRIM(O190))=0</formula>
    </cfRule>
  </conditionalFormatting>
  <conditionalFormatting sqref="R190">
    <cfRule type="containsBlanks" dxfId="1564" priority="245">
      <formula>LEN(TRIM(R190))=0</formula>
    </cfRule>
  </conditionalFormatting>
  <conditionalFormatting sqref="U190">
    <cfRule type="containsBlanks" dxfId="1563" priority="244">
      <formula>LEN(TRIM(U190))=0</formula>
    </cfRule>
  </conditionalFormatting>
  <conditionalFormatting sqref="X190">
    <cfRule type="containsBlanks" dxfId="1562" priority="243">
      <formula>LEN(TRIM(X190))=0</formula>
    </cfRule>
  </conditionalFormatting>
  <conditionalFormatting sqref="AA190">
    <cfRule type="containsBlanks" dxfId="1561" priority="242">
      <formula>LEN(TRIM(AA190))=0</formula>
    </cfRule>
  </conditionalFormatting>
  <conditionalFormatting sqref="AD190">
    <cfRule type="containsBlanks" dxfId="1560" priority="241">
      <formula>LEN(TRIM(AD190))=0</formula>
    </cfRule>
  </conditionalFormatting>
  <conditionalFormatting sqref="C199">
    <cfRule type="containsBlanks" dxfId="1559" priority="240">
      <formula>LEN(TRIM(C199))=0</formula>
    </cfRule>
  </conditionalFormatting>
  <conditionalFormatting sqref="F199">
    <cfRule type="containsBlanks" dxfId="1558" priority="239">
      <formula>LEN(TRIM(F199))=0</formula>
    </cfRule>
  </conditionalFormatting>
  <conditionalFormatting sqref="I199">
    <cfRule type="containsBlanks" dxfId="1557" priority="238">
      <formula>LEN(TRIM(I199))=0</formula>
    </cfRule>
  </conditionalFormatting>
  <conditionalFormatting sqref="L199">
    <cfRule type="containsBlanks" dxfId="1556" priority="237">
      <formula>LEN(TRIM(L199))=0</formula>
    </cfRule>
  </conditionalFormatting>
  <conditionalFormatting sqref="O199">
    <cfRule type="containsBlanks" dxfId="1555" priority="236">
      <formula>LEN(TRIM(O199))=0</formula>
    </cfRule>
  </conditionalFormatting>
  <conditionalFormatting sqref="R199">
    <cfRule type="containsBlanks" dxfId="1554" priority="235">
      <formula>LEN(TRIM(R199))=0</formula>
    </cfRule>
  </conditionalFormatting>
  <conditionalFormatting sqref="U199">
    <cfRule type="containsBlanks" dxfId="1553" priority="234">
      <formula>LEN(TRIM(U199))=0</formula>
    </cfRule>
  </conditionalFormatting>
  <conditionalFormatting sqref="X199">
    <cfRule type="containsBlanks" dxfId="1552" priority="233">
      <formula>LEN(TRIM(X199))=0</formula>
    </cfRule>
  </conditionalFormatting>
  <conditionalFormatting sqref="AA199">
    <cfRule type="containsBlanks" dxfId="1551" priority="232">
      <formula>LEN(TRIM(AA199))=0</formula>
    </cfRule>
  </conditionalFormatting>
  <conditionalFormatting sqref="AD199">
    <cfRule type="containsBlanks" dxfId="1550" priority="231">
      <formula>LEN(TRIM(AD199))=0</formula>
    </cfRule>
  </conditionalFormatting>
  <conditionalFormatting sqref="C208">
    <cfRule type="containsBlanks" dxfId="1549" priority="230">
      <formula>LEN(TRIM(C208))=0</formula>
    </cfRule>
  </conditionalFormatting>
  <conditionalFormatting sqref="F208">
    <cfRule type="containsBlanks" dxfId="1548" priority="229">
      <formula>LEN(TRIM(F208))=0</formula>
    </cfRule>
  </conditionalFormatting>
  <conditionalFormatting sqref="I208">
    <cfRule type="containsBlanks" dxfId="1547" priority="228">
      <formula>LEN(TRIM(I208))=0</formula>
    </cfRule>
  </conditionalFormatting>
  <conditionalFormatting sqref="L208">
    <cfRule type="containsBlanks" dxfId="1546" priority="227">
      <formula>LEN(TRIM(L208))=0</formula>
    </cfRule>
  </conditionalFormatting>
  <conditionalFormatting sqref="O208">
    <cfRule type="containsBlanks" dxfId="1545" priority="226">
      <formula>LEN(TRIM(O208))=0</formula>
    </cfRule>
  </conditionalFormatting>
  <conditionalFormatting sqref="R208">
    <cfRule type="containsBlanks" dxfId="1544" priority="225">
      <formula>LEN(TRIM(R208))=0</formula>
    </cfRule>
  </conditionalFormatting>
  <conditionalFormatting sqref="U208">
    <cfRule type="containsBlanks" dxfId="1543" priority="224">
      <formula>LEN(TRIM(U208))=0</formula>
    </cfRule>
  </conditionalFormatting>
  <conditionalFormatting sqref="X208">
    <cfRule type="containsBlanks" dxfId="1542" priority="223">
      <formula>LEN(TRIM(X208))=0</formula>
    </cfRule>
  </conditionalFormatting>
  <conditionalFormatting sqref="AA208">
    <cfRule type="containsBlanks" dxfId="1541" priority="222">
      <formula>LEN(TRIM(AA208))=0</formula>
    </cfRule>
  </conditionalFormatting>
  <conditionalFormatting sqref="AD208">
    <cfRule type="containsBlanks" dxfId="1540" priority="221">
      <formula>LEN(TRIM(AD208))=0</formula>
    </cfRule>
  </conditionalFormatting>
  <conditionalFormatting sqref="C217">
    <cfRule type="containsBlanks" dxfId="1539" priority="220">
      <formula>LEN(TRIM(C217))=0</formula>
    </cfRule>
  </conditionalFormatting>
  <conditionalFormatting sqref="F217">
    <cfRule type="containsBlanks" dxfId="1538" priority="219">
      <formula>LEN(TRIM(F217))=0</formula>
    </cfRule>
  </conditionalFormatting>
  <conditionalFormatting sqref="I217">
    <cfRule type="containsBlanks" dxfId="1537" priority="218">
      <formula>LEN(TRIM(I217))=0</formula>
    </cfRule>
  </conditionalFormatting>
  <conditionalFormatting sqref="L217">
    <cfRule type="containsBlanks" dxfId="1536" priority="217">
      <formula>LEN(TRIM(L217))=0</formula>
    </cfRule>
  </conditionalFormatting>
  <conditionalFormatting sqref="O217">
    <cfRule type="containsBlanks" dxfId="1535" priority="216">
      <formula>LEN(TRIM(O217))=0</formula>
    </cfRule>
  </conditionalFormatting>
  <conditionalFormatting sqref="R217">
    <cfRule type="containsBlanks" dxfId="1534" priority="215">
      <formula>LEN(TRIM(R217))=0</formula>
    </cfRule>
  </conditionalFormatting>
  <conditionalFormatting sqref="U217">
    <cfRule type="containsBlanks" dxfId="1533" priority="214">
      <formula>LEN(TRIM(U217))=0</formula>
    </cfRule>
  </conditionalFormatting>
  <conditionalFormatting sqref="X217">
    <cfRule type="containsBlanks" dxfId="1532" priority="213">
      <formula>LEN(TRIM(X217))=0</formula>
    </cfRule>
  </conditionalFormatting>
  <conditionalFormatting sqref="AA217">
    <cfRule type="containsBlanks" dxfId="1531" priority="212">
      <formula>LEN(TRIM(AA217))=0</formula>
    </cfRule>
  </conditionalFormatting>
  <conditionalFormatting sqref="AD217">
    <cfRule type="containsBlanks" dxfId="1530" priority="211">
      <formula>LEN(TRIM(AD217))=0</formula>
    </cfRule>
  </conditionalFormatting>
  <conditionalFormatting sqref="C226">
    <cfRule type="containsBlanks" dxfId="1529" priority="210">
      <formula>LEN(TRIM(C226))=0</formula>
    </cfRule>
  </conditionalFormatting>
  <conditionalFormatting sqref="F226">
    <cfRule type="containsBlanks" dxfId="1528" priority="209">
      <formula>LEN(TRIM(F226))=0</formula>
    </cfRule>
  </conditionalFormatting>
  <conditionalFormatting sqref="I226">
    <cfRule type="containsBlanks" dxfId="1527" priority="208">
      <formula>LEN(TRIM(I226))=0</formula>
    </cfRule>
  </conditionalFormatting>
  <conditionalFormatting sqref="L226">
    <cfRule type="containsBlanks" dxfId="1526" priority="207">
      <formula>LEN(TRIM(L226))=0</formula>
    </cfRule>
  </conditionalFormatting>
  <conditionalFormatting sqref="O226">
    <cfRule type="containsBlanks" dxfId="1525" priority="206">
      <formula>LEN(TRIM(O226))=0</formula>
    </cfRule>
  </conditionalFormatting>
  <conditionalFormatting sqref="R226">
    <cfRule type="containsBlanks" dxfId="1524" priority="205">
      <formula>LEN(TRIM(R226))=0</formula>
    </cfRule>
  </conditionalFormatting>
  <conditionalFormatting sqref="U226">
    <cfRule type="containsBlanks" dxfId="1523" priority="204">
      <formula>LEN(TRIM(U226))=0</formula>
    </cfRule>
  </conditionalFormatting>
  <conditionalFormatting sqref="X226">
    <cfRule type="containsBlanks" dxfId="1522" priority="203">
      <formula>LEN(TRIM(X226))=0</formula>
    </cfRule>
  </conditionalFormatting>
  <conditionalFormatting sqref="AA226">
    <cfRule type="containsBlanks" dxfId="1521" priority="202">
      <formula>LEN(TRIM(AA226))=0</formula>
    </cfRule>
  </conditionalFormatting>
  <conditionalFormatting sqref="AD226">
    <cfRule type="containsBlanks" dxfId="1520" priority="201">
      <formula>LEN(TRIM(AD226))=0</formula>
    </cfRule>
  </conditionalFormatting>
  <conditionalFormatting sqref="C235">
    <cfRule type="containsBlanks" dxfId="1519" priority="200">
      <formula>LEN(TRIM(C235))=0</formula>
    </cfRule>
  </conditionalFormatting>
  <conditionalFormatting sqref="F235">
    <cfRule type="containsBlanks" dxfId="1518" priority="199">
      <formula>LEN(TRIM(F235))=0</formula>
    </cfRule>
  </conditionalFormatting>
  <conditionalFormatting sqref="I235">
    <cfRule type="containsBlanks" dxfId="1517" priority="198">
      <formula>LEN(TRIM(I235))=0</formula>
    </cfRule>
  </conditionalFormatting>
  <conditionalFormatting sqref="L235">
    <cfRule type="containsBlanks" dxfId="1516" priority="197">
      <formula>LEN(TRIM(L235))=0</formula>
    </cfRule>
  </conditionalFormatting>
  <conditionalFormatting sqref="O235">
    <cfRule type="containsBlanks" dxfId="1515" priority="196">
      <formula>LEN(TRIM(O235))=0</formula>
    </cfRule>
  </conditionalFormatting>
  <conditionalFormatting sqref="R235">
    <cfRule type="containsBlanks" dxfId="1514" priority="195">
      <formula>LEN(TRIM(R235))=0</formula>
    </cfRule>
  </conditionalFormatting>
  <conditionalFormatting sqref="U235">
    <cfRule type="containsBlanks" dxfId="1513" priority="194">
      <formula>LEN(TRIM(U235))=0</formula>
    </cfRule>
  </conditionalFormatting>
  <conditionalFormatting sqref="X235">
    <cfRule type="containsBlanks" dxfId="1512" priority="193">
      <formula>LEN(TRIM(X235))=0</formula>
    </cfRule>
  </conditionalFormatting>
  <conditionalFormatting sqref="AA235">
    <cfRule type="containsBlanks" dxfId="1511" priority="192">
      <formula>LEN(TRIM(AA235))=0</formula>
    </cfRule>
  </conditionalFormatting>
  <conditionalFormatting sqref="AD235">
    <cfRule type="containsBlanks" dxfId="1510" priority="191">
      <formula>LEN(TRIM(AD235))=0</formula>
    </cfRule>
  </conditionalFormatting>
  <conditionalFormatting sqref="C244">
    <cfRule type="containsBlanks" dxfId="1509" priority="190">
      <formula>LEN(TRIM(C244))=0</formula>
    </cfRule>
  </conditionalFormatting>
  <conditionalFormatting sqref="F244">
    <cfRule type="containsBlanks" dxfId="1508" priority="189">
      <formula>LEN(TRIM(F244))=0</formula>
    </cfRule>
  </conditionalFormatting>
  <conditionalFormatting sqref="I244">
    <cfRule type="containsBlanks" dxfId="1507" priority="188">
      <formula>LEN(TRIM(I244))=0</formula>
    </cfRule>
  </conditionalFormatting>
  <conditionalFormatting sqref="L244">
    <cfRule type="containsBlanks" dxfId="1506" priority="187">
      <formula>LEN(TRIM(L244))=0</formula>
    </cfRule>
  </conditionalFormatting>
  <conditionalFormatting sqref="O244">
    <cfRule type="containsBlanks" dxfId="1505" priority="186">
      <formula>LEN(TRIM(O244))=0</formula>
    </cfRule>
  </conditionalFormatting>
  <conditionalFormatting sqref="R244">
    <cfRule type="containsBlanks" dxfId="1504" priority="185">
      <formula>LEN(TRIM(R244))=0</formula>
    </cfRule>
  </conditionalFormatting>
  <conditionalFormatting sqref="U244">
    <cfRule type="containsBlanks" dxfId="1503" priority="184">
      <formula>LEN(TRIM(U244))=0</formula>
    </cfRule>
  </conditionalFormatting>
  <conditionalFormatting sqref="X244">
    <cfRule type="containsBlanks" dxfId="1502" priority="183">
      <formula>LEN(TRIM(X244))=0</formula>
    </cfRule>
  </conditionalFormatting>
  <conditionalFormatting sqref="AA244">
    <cfRule type="containsBlanks" dxfId="1501" priority="182">
      <formula>LEN(TRIM(AA244))=0</formula>
    </cfRule>
  </conditionalFormatting>
  <conditionalFormatting sqref="AD244">
    <cfRule type="containsBlanks" dxfId="1500" priority="181">
      <formula>LEN(TRIM(AD244))=0</formula>
    </cfRule>
  </conditionalFormatting>
  <conditionalFormatting sqref="C253">
    <cfRule type="containsBlanks" dxfId="1499" priority="180">
      <formula>LEN(TRIM(C253))=0</formula>
    </cfRule>
  </conditionalFormatting>
  <conditionalFormatting sqref="F253">
    <cfRule type="containsBlanks" dxfId="1498" priority="179">
      <formula>LEN(TRIM(F253))=0</formula>
    </cfRule>
  </conditionalFormatting>
  <conditionalFormatting sqref="I253">
    <cfRule type="containsBlanks" dxfId="1497" priority="178">
      <formula>LEN(TRIM(I253))=0</formula>
    </cfRule>
  </conditionalFormatting>
  <conditionalFormatting sqref="L253">
    <cfRule type="containsBlanks" dxfId="1496" priority="177">
      <formula>LEN(TRIM(L253))=0</formula>
    </cfRule>
  </conditionalFormatting>
  <conditionalFormatting sqref="O253">
    <cfRule type="containsBlanks" dxfId="1495" priority="176">
      <formula>LEN(TRIM(O253))=0</formula>
    </cfRule>
  </conditionalFormatting>
  <conditionalFormatting sqref="R253">
    <cfRule type="containsBlanks" dxfId="1494" priority="175">
      <formula>LEN(TRIM(R253))=0</formula>
    </cfRule>
  </conditionalFormatting>
  <conditionalFormatting sqref="U253">
    <cfRule type="containsBlanks" dxfId="1493" priority="174">
      <formula>LEN(TRIM(U253))=0</formula>
    </cfRule>
  </conditionalFormatting>
  <conditionalFormatting sqref="X253">
    <cfRule type="containsBlanks" dxfId="1492" priority="173">
      <formula>LEN(TRIM(X253))=0</formula>
    </cfRule>
  </conditionalFormatting>
  <conditionalFormatting sqref="AA253">
    <cfRule type="containsBlanks" dxfId="1491" priority="172">
      <formula>LEN(TRIM(AA253))=0</formula>
    </cfRule>
  </conditionalFormatting>
  <conditionalFormatting sqref="AD253">
    <cfRule type="containsBlanks" dxfId="1490" priority="171">
      <formula>LEN(TRIM(AD253))=0</formula>
    </cfRule>
  </conditionalFormatting>
  <conditionalFormatting sqref="C262">
    <cfRule type="containsBlanks" dxfId="1489" priority="170">
      <formula>LEN(TRIM(C262))=0</formula>
    </cfRule>
  </conditionalFormatting>
  <conditionalFormatting sqref="F262">
    <cfRule type="containsBlanks" dxfId="1488" priority="169">
      <formula>LEN(TRIM(F262))=0</formula>
    </cfRule>
  </conditionalFormatting>
  <conditionalFormatting sqref="I262">
    <cfRule type="containsBlanks" dxfId="1487" priority="168">
      <formula>LEN(TRIM(I262))=0</formula>
    </cfRule>
  </conditionalFormatting>
  <conditionalFormatting sqref="L262">
    <cfRule type="containsBlanks" dxfId="1486" priority="167">
      <formula>LEN(TRIM(L262))=0</formula>
    </cfRule>
  </conditionalFormatting>
  <conditionalFormatting sqref="O262">
    <cfRule type="containsBlanks" dxfId="1485" priority="166">
      <formula>LEN(TRIM(O262))=0</formula>
    </cfRule>
  </conditionalFormatting>
  <conditionalFormatting sqref="R262">
    <cfRule type="containsBlanks" dxfId="1484" priority="165">
      <formula>LEN(TRIM(R262))=0</formula>
    </cfRule>
  </conditionalFormatting>
  <conditionalFormatting sqref="U262">
    <cfRule type="containsBlanks" dxfId="1483" priority="164">
      <formula>LEN(TRIM(U262))=0</formula>
    </cfRule>
  </conditionalFormatting>
  <conditionalFormatting sqref="X262">
    <cfRule type="containsBlanks" dxfId="1482" priority="163">
      <formula>LEN(TRIM(X262))=0</formula>
    </cfRule>
  </conditionalFormatting>
  <conditionalFormatting sqref="AA262">
    <cfRule type="containsBlanks" dxfId="1481" priority="162">
      <formula>LEN(TRIM(AA262))=0</formula>
    </cfRule>
  </conditionalFormatting>
  <conditionalFormatting sqref="AD262">
    <cfRule type="containsBlanks" dxfId="1480" priority="161">
      <formula>LEN(TRIM(AD262))=0</formula>
    </cfRule>
  </conditionalFormatting>
  <conditionalFormatting sqref="C271">
    <cfRule type="containsBlanks" dxfId="1479" priority="160">
      <formula>LEN(TRIM(C271))=0</formula>
    </cfRule>
  </conditionalFormatting>
  <conditionalFormatting sqref="F271">
    <cfRule type="containsBlanks" dxfId="1478" priority="159">
      <formula>LEN(TRIM(F271))=0</formula>
    </cfRule>
  </conditionalFormatting>
  <conditionalFormatting sqref="I271">
    <cfRule type="containsBlanks" dxfId="1477" priority="158">
      <formula>LEN(TRIM(I271))=0</formula>
    </cfRule>
  </conditionalFormatting>
  <conditionalFormatting sqref="L271">
    <cfRule type="containsBlanks" dxfId="1476" priority="157">
      <formula>LEN(TRIM(L271))=0</formula>
    </cfRule>
  </conditionalFormatting>
  <conditionalFormatting sqref="O271">
    <cfRule type="containsBlanks" dxfId="1475" priority="156">
      <formula>LEN(TRIM(O271))=0</formula>
    </cfRule>
  </conditionalFormatting>
  <conditionalFormatting sqref="R271">
    <cfRule type="containsBlanks" dxfId="1474" priority="155">
      <formula>LEN(TRIM(R271))=0</formula>
    </cfRule>
  </conditionalFormatting>
  <conditionalFormatting sqref="U271">
    <cfRule type="containsBlanks" dxfId="1473" priority="154">
      <formula>LEN(TRIM(U271))=0</formula>
    </cfRule>
  </conditionalFormatting>
  <conditionalFormatting sqref="X271">
    <cfRule type="containsBlanks" dxfId="1472" priority="153">
      <formula>LEN(TRIM(X271))=0</formula>
    </cfRule>
  </conditionalFormatting>
  <conditionalFormatting sqref="AA271">
    <cfRule type="containsBlanks" dxfId="1471" priority="152">
      <formula>LEN(TRIM(AA271))=0</formula>
    </cfRule>
  </conditionalFormatting>
  <conditionalFormatting sqref="AD271">
    <cfRule type="containsBlanks" dxfId="1470" priority="151">
      <formula>LEN(TRIM(AD271))=0</formula>
    </cfRule>
  </conditionalFormatting>
  <conditionalFormatting sqref="C280">
    <cfRule type="containsBlanks" dxfId="1469" priority="150">
      <formula>LEN(TRIM(C280))=0</formula>
    </cfRule>
  </conditionalFormatting>
  <conditionalFormatting sqref="F280">
    <cfRule type="containsBlanks" dxfId="1468" priority="149">
      <formula>LEN(TRIM(F280))=0</formula>
    </cfRule>
  </conditionalFormatting>
  <conditionalFormatting sqref="I280">
    <cfRule type="containsBlanks" dxfId="1467" priority="148">
      <formula>LEN(TRIM(I280))=0</formula>
    </cfRule>
  </conditionalFormatting>
  <conditionalFormatting sqref="L280">
    <cfRule type="containsBlanks" dxfId="1466" priority="147">
      <formula>LEN(TRIM(L280))=0</formula>
    </cfRule>
  </conditionalFormatting>
  <conditionalFormatting sqref="O280">
    <cfRule type="containsBlanks" dxfId="1465" priority="146">
      <formula>LEN(TRIM(O280))=0</formula>
    </cfRule>
  </conditionalFormatting>
  <conditionalFormatting sqref="R280">
    <cfRule type="containsBlanks" dxfId="1464" priority="145">
      <formula>LEN(TRIM(R280))=0</formula>
    </cfRule>
  </conditionalFormatting>
  <conditionalFormatting sqref="U280">
    <cfRule type="containsBlanks" dxfId="1463" priority="144">
      <formula>LEN(TRIM(U280))=0</formula>
    </cfRule>
  </conditionalFormatting>
  <conditionalFormatting sqref="X280">
    <cfRule type="containsBlanks" dxfId="1462" priority="143">
      <formula>LEN(TRIM(X280))=0</formula>
    </cfRule>
  </conditionalFormatting>
  <conditionalFormatting sqref="AA280">
    <cfRule type="containsBlanks" dxfId="1461" priority="142">
      <formula>LEN(TRIM(AA280))=0</formula>
    </cfRule>
  </conditionalFormatting>
  <conditionalFormatting sqref="AD280">
    <cfRule type="containsBlanks" dxfId="1460" priority="141">
      <formula>LEN(TRIM(AD280))=0</formula>
    </cfRule>
  </conditionalFormatting>
  <conditionalFormatting sqref="C289">
    <cfRule type="containsBlanks" dxfId="1459" priority="140">
      <formula>LEN(TRIM(C289))=0</formula>
    </cfRule>
  </conditionalFormatting>
  <conditionalFormatting sqref="F289">
    <cfRule type="containsBlanks" dxfId="1458" priority="139">
      <formula>LEN(TRIM(F289))=0</formula>
    </cfRule>
  </conditionalFormatting>
  <conditionalFormatting sqref="I289">
    <cfRule type="containsBlanks" dxfId="1457" priority="138">
      <formula>LEN(TRIM(I289))=0</formula>
    </cfRule>
  </conditionalFormatting>
  <conditionalFormatting sqref="L289">
    <cfRule type="containsBlanks" dxfId="1456" priority="137">
      <formula>LEN(TRIM(L289))=0</formula>
    </cfRule>
  </conditionalFormatting>
  <conditionalFormatting sqref="O289">
    <cfRule type="containsBlanks" dxfId="1455" priority="136">
      <formula>LEN(TRIM(O289))=0</formula>
    </cfRule>
  </conditionalFormatting>
  <conditionalFormatting sqref="R289">
    <cfRule type="containsBlanks" dxfId="1454" priority="135">
      <formula>LEN(TRIM(R289))=0</formula>
    </cfRule>
  </conditionalFormatting>
  <conditionalFormatting sqref="U289">
    <cfRule type="containsBlanks" dxfId="1453" priority="134">
      <formula>LEN(TRIM(U289))=0</formula>
    </cfRule>
  </conditionalFormatting>
  <conditionalFormatting sqref="X289">
    <cfRule type="containsBlanks" dxfId="1452" priority="133">
      <formula>LEN(TRIM(X289))=0</formula>
    </cfRule>
  </conditionalFormatting>
  <conditionalFormatting sqref="AA289">
    <cfRule type="containsBlanks" dxfId="1451" priority="132">
      <formula>LEN(TRIM(AA289))=0</formula>
    </cfRule>
  </conditionalFormatting>
  <conditionalFormatting sqref="AD289">
    <cfRule type="containsBlanks" dxfId="1450" priority="131">
      <formula>LEN(TRIM(AD289))=0</formula>
    </cfRule>
  </conditionalFormatting>
  <conditionalFormatting sqref="C298">
    <cfRule type="containsBlanks" dxfId="1449" priority="130">
      <formula>LEN(TRIM(C298))=0</formula>
    </cfRule>
  </conditionalFormatting>
  <conditionalFormatting sqref="F298">
    <cfRule type="containsBlanks" dxfId="1448" priority="129">
      <formula>LEN(TRIM(F298))=0</formula>
    </cfRule>
  </conditionalFormatting>
  <conditionalFormatting sqref="I298">
    <cfRule type="containsBlanks" dxfId="1447" priority="128">
      <formula>LEN(TRIM(I298))=0</formula>
    </cfRule>
  </conditionalFormatting>
  <conditionalFormatting sqref="L298">
    <cfRule type="containsBlanks" dxfId="1446" priority="127">
      <formula>LEN(TRIM(L298))=0</formula>
    </cfRule>
  </conditionalFormatting>
  <conditionalFormatting sqref="O298">
    <cfRule type="containsBlanks" dxfId="1445" priority="126">
      <formula>LEN(TRIM(O298))=0</formula>
    </cfRule>
  </conditionalFormatting>
  <conditionalFormatting sqref="R298">
    <cfRule type="containsBlanks" dxfId="1444" priority="125">
      <formula>LEN(TRIM(R298))=0</formula>
    </cfRule>
  </conditionalFormatting>
  <conditionalFormatting sqref="U298">
    <cfRule type="containsBlanks" dxfId="1443" priority="124">
      <formula>LEN(TRIM(U298))=0</formula>
    </cfRule>
  </conditionalFormatting>
  <conditionalFormatting sqref="X298">
    <cfRule type="containsBlanks" dxfId="1442" priority="123">
      <formula>LEN(TRIM(X298))=0</formula>
    </cfRule>
  </conditionalFormatting>
  <conditionalFormatting sqref="AA298">
    <cfRule type="containsBlanks" dxfId="1441" priority="122">
      <formula>LEN(TRIM(AA298))=0</formula>
    </cfRule>
  </conditionalFormatting>
  <conditionalFormatting sqref="AD298">
    <cfRule type="containsBlanks" dxfId="1440" priority="121">
      <formula>LEN(TRIM(AD298))=0</formula>
    </cfRule>
  </conditionalFormatting>
  <conditionalFormatting sqref="C307">
    <cfRule type="containsBlanks" dxfId="1439" priority="120">
      <formula>LEN(TRIM(C307))=0</formula>
    </cfRule>
  </conditionalFormatting>
  <conditionalFormatting sqref="F307">
    <cfRule type="containsBlanks" dxfId="1438" priority="119">
      <formula>LEN(TRIM(F307))=0</formula>
    </cfRule>
  </conditionalFormatting>
  <conditionalFormatting sqref="I307">
    <cfRule type="containsBlanks" dxfId="1437" priority="118">
      <formula>LEN(TRIM(I307))=0</formula>
    </cfRule>
  </conditionalFormatting>
  <conditionalFormatting sqref="L307">
    <cfRule type="containsBlanks" dxfId="1436" priority="117">
      <formula>LEN(TRIM(L307))=0</formula>
    </cfRule>
  </conditionalFormatting>
  <conditionalFormatting sqref="O307">
    <cfRule type="containsBlanks" dxfId="1435" priority="116">
      <formula>LEN(TRIM(O307))=0</formula>
    </cfRule>
  </conditionalFormatting>
  <conditionalFormatting sqref="R307">
    <cfRule type="containsBlanks" dxfId="1434" priority="115">
      <formula>LEN(TRIM(R307))=0</formula>
    </cfRule>
  </conditionalFormatting>
  <conditionalFormatting sqref="U307">
    <cfRule type="containsBlanks" dxfId="1433" priority="114">
      <formula>LEN(TRIM(U307))=0</formula>
    </cfRule>
  </conditionalFormatting>
  <conditionalFormatting sqref="X307">
    <cfRule type="containsBlanks" dxfId="1432" priority="113">
      <formula>LEN(TRIM(X307))=0</formula>
    </cfRule>
  </conditionalFormatting>
  <conditionalFormatting sqref="AA307">
    <cfRule type="containsBlanks" dxfId="1431" priority="112">
      <formula>LEN(TRIM(AA307))=0</formula>
    </cfRule>
  </conditionalFormatting>
  <conditionalFormatting sqref="AD307">
    <cfRule type="containsBlanks" dxfId="1430" priority="111">
      <formula>LEN(TRIM(AD307))=0</formula>
    </cfRule>
  </conditionalFormatting>
  <conditionalFormatting sqref="C316">
    <cfRule type="containsBlanks" dxfId="1429" priority="110">
      <formula>LEN(TRIM(C316))=0</formula>
    </cfRule>
  </conditionalFormatting>
  <conditionalFormatting sqref="F316">
    <cfRule type="containsBlanks" dxfId="1428" priority="109">
      <formula>LEN(TRIM(F316))=0</formula>
    </cfRule>
  </conditionalFormatting>
  <conditionalFormatting sqref="I316">
    <cfRule type="containsBlanks" dxfId="1427" priority="108">
      <formula>LEN(TRIM(I316))=0</formula>
    </cfRule>
  </conditionalFormatting>
  <conditionalFormatting sqref="L316">
    <cfRule type="containsBlanks" dxfId="1426" priority="107">
      <formula>LEN(TRIM(L316))=0</formula>
    </cfRule>
  </conditionalFormatting>
  <conditionalFormatting sqref="O316">
    <cfRule type="containsBlanks" dxfId="1425" priority="106">
      <formula>LEN(TRIM(O316))=0</formula>
    </cfRule>
  </conditionalFormatting>
  <conditionalFormatting sqref="R316">
    <cfRule type="containsBlanks" dxfId="1424" priority="105">
      <formula>LEN(TRIM(R316))=0</formula>
    </cfRule>
  </conditionalFormatting>
  <conditionalFormatting sqref="U316">
    <cfRule type="containsBlanks" dxfId="1423" priority="104">
      <formula>LEN(TRIM(U316))=0</formula>
    </cfRule>
  </conditionalFormatting>
  <conditionalFormatting sqref="X316">
    <cfRule type="containsBlanks" dxfId="1422" priority="103">
      <formula>LEN(TRIM(X316))=0</formula>
    </cfRule>
  </conditionalFormatting>
  <conditionalFormatting sqref="AA316">
    <cfRule type="containsBlanks" dxfId="1421" priority="102">
      <formula>LEN(TRIM(AA316))=0</formula>
    </cfRule>
  </conditionalFormatting>
  <conditionalFormatting sqref="AD316">
    <cfRule type="containsBlanks" dxfId="1420" priority="101">
      <formula>LEN(TRIM(AD316))=0</formula>
    </cfRule>
  </conditionalFormatting>
  <conditionalFormatting sqref="C325">
    <cfRule type="containsBlanks" dxfId="1419" priority="100">
      <formula>LEN(TRIM(C325))=0</formula>
    </cfRule>
  </conditionalFormatting>
  <conditionalFormatting sqref="F325">
    <cfRule type="containsBlanks" dxfId="1418" priority="99">
      <formula>LEN(TRIM(F325))=0</formula>
    </cfRule>
  </conditionalFormatting>
  <conditionalFormatting sqref="I325">
    <cfRule type="containsBlanks" dxfId="1417" priority="98">
      <formula>LEN(TRIM(I325))=0</formula>
    </cfRule>
  </conditionalFormatting>
  <conditionalFormatting sqref="L325">
    <cfRule type="containsBlanks" dxfId="1416" priority="97">
      <formula>LEN(TRIM(L325))=0</formula>
    </cfRule>
  </conditionalFormatting>
  <conditionalFormatting sqref="O325">
    <cfRule type="containsBlanks" dxfId="1415" priority="96">
      <formula>LEN(TRIM(O325))=0</formula>
    </cfRule>
  </conditionalFormatting>
  <conditionalFormatting sqref="R325">
    <cfRule type="containsBlanks" dxfId="1414" priority="95">
      <formula>LEN(TRIM(R325))=0</formula>
    </cfRule>
  </conditionalFormatting>
  <conditionalFormatting sqref="U325">
    <cfRule type="containsBlanks" dxfId="1413" priority="94">
      <formula>LEN(TRIM(U325))=0</formula>
    </cfRule>
  </conditionalFormatting>
  <conditionalFormatting sqref="X325">
    <cfRule type="containsBlanks" dxfId="1412" priority="93">
      <formula>LEN(TRIM(X325))=0</formula>
    </cfRule>
  </conditionalFormatting>
  <conditionalFormatting sqref="AA325">
    <cfRule type="containsBlanks" dxfId="1411" priority="92">
      <formula>LEN(TRIM(AA325))=0</formula>
    </cfRule>
  </conditionalFormatting>
  <conditionalFormatting sqref="AD325">
    <cfRule type="containsBlanks" dxfId="1410" priority="91">
      <formula>LEN(TRIM(AD325))=0</formula>
    </cfRule>
  </conditionalFormatting>
  <conditionalFormatting sqref="C334">
    <cfRule type="containsBlanks" dxfId="1409" priority="90">
      <formula>LEN(TRIM(C334))=0</formula>
    </cfRule>
  </conditionalFormatting>
  <conditionalFormatting sqref="F334">
    <cfRule type="containsBlanks" dxfId="1408" priority="89">
      <formula>LEN(TRIM(F334))=0</formula>
    </cfRule>
  </conditionalFormatting>
  <conditionalFormatting sqref="I334">
    <cfRule type="containsBlanks" dxfId="1407" priority="88">
      <formula>LEN(TRIM(I334))=0</formula>
    </cfRule>
  </conditionalFormatting>
  <conditionalFormatting sqref="L334">
    <cfRule type="containsBlanks" dxfId="1406" priority="87">
      <formula>LEN(TRIM(L334))=0</formula>
    </cfRule>
  </conditionalFormatting>
  <conditionalFormatting sqref="O334">
    <cfRule type="containsBlanks" dxfId="1405" priority="86">
      <formula>LEN(TRIM(O334))=0</formula>
    </cfRule>
  </conditionalFormatting>
  <conditionalFormatting sqref="R334">
    <cfRule type="containsBlanks" dxfId="1404" priority="85">
      <formula>LEN(TRIM(R334))=0</formula>
    </cfRule>
  </conditionalFormatting>
  <conditionalFormatting sqref="U334">
    <cfRule type="containsBlanks" dxfId="1403" priority="84">
      <formula>LEN(TRIM(U334))=0</formula>
    </cfRule>
  </conditionalFormatting>
  <conditionalFormatting sqref="X334">
    <cfRule type="containsBlanks" dxfId="1402" priority="83">
      <formula>LEN(TRIM(X334))=0</formula>
    </cfRule>
  </conditionalFormatting>
  <conditionalFormatting sqref="AA334">
    <cfRule type="containsBlanks" dxfId="1401" priority="82">
      <formula>LEN(TRIM(AA334))=0</formula>
    </cfRule>
  </conditionalFormatting>
  <conditionalFormatting sqref="AD334">
    <cfRule type="containsBlanks" dxfId="1400" priority="81">
      <formula>LEN(TRIM(AD334))=0</formula>
    </cfRule>
  </conditionalFormatting>
  <conditionalFormatting sqref="C343">
    <cfRule type="containsBlanks" dxfId="1399" priority="80">
      <formula>LEN(TRIM(C343))=0</formula>
    </cfRule>
  </conditionalFormatting>
  <conditionalFormatting sqref="F343">
    <cfRule type="containsBlanks" dxfId="1398" priority="79">
      <formula>LEN(TRIM(F343))=0</formula>
    </cfRule>
  </conditionalFormatting>
  <conditionalFormatting sqref="I343">
    <cfRule type="containsBlanks" dxfId="1397" priority="78">
      <formula>LEN(TRIM(I343))=0</formula>
    </cfRule>
  </conditionalFormatting>
  <conditionalFormatting sqref="L343">
    <cfRule type="containsBlanks" dxfId="1396" priority="77">
      <formula>LEN(TRIM(L343))=0</formula>
    </cfRule>
  </conditionalFormatting>
  <conditionalFormatting sqref="O343">
    <cfRule type="containsBlanks" dxfId="1395" priority="76">
      <formula>LEN(TRIM(O343))=0</formula>
    </cfRule>
  </conditionalFormatting>
  <conditionalFormatting sqref="R343">
    <cfRule type="containsBlanks" dxfId="1394" priority="75">
      <formula>LEN(TRIM(R343))=0</formula>
    </cfRule>
  </conditionalFormatting>
  <conditionalFormatting sqref="U343">
    <cfRule type="containsBlanks" dxfId="1393" priority="74">
      <formula>LEN(TRIM(U343))=0</formula>
    </cfRule>
  </conditionalFormatting>
  <conditionalFormatting sqref="X343">
    <cfRule type="containsBlanks" dxfId="1392" priority="73">
      <formula>LEN(TRIM(X343))=0</formula>
    </cfRule>
  </conditionalFormatting>
  <conditionalFormatting sqref="AA343">
    <cfRule type="containsBlanks" dxfId="1391" priority="72">
      <formula>LEN(TRIM(AA343))=0</formula>
    </cfRule>
  </conditionalFormatting>
  <conditionalFormatting sqref="AD343">
    <cfRule type="containsBlanks" dxfId="1390" priority="71">
      <formula>LEN(TRIM(AD343))=0</formula>
    </cfRule>
  </conditionalFormatting>
  <conditionalFormatting sqref="C352">
    <cfRule type="containsBlanks" dxfId="1389" priority="70">
      <formula>LEN(TRIM(C352))=0</formula>
    </cfRule>
  </conditionalFormatting>
  <conditionalFormatting sqref="F352">
    <cfRule type="containsBlanks" dxfId="1388" priority="69">
      <formula>LEN(TRIM(F352))=0</formula>
    </cfRule>
  </conditionalFormatting>
  <conditionalFormatting sqref="I352">
    <cfRule type="containsBlanks" dxfId="1387" priority="68">
      <formula>LEN(TRIM(I352))=0</formula>
    </cfRule>
  </conditionalFormatting>
  <conditionalFormatting sqref="L352">
    <cfRule type="containsBlanks" dxfId="1386" priority="67">
      <formula>LEN(TRIM(L352))=0</formula>
    </cfRule>
  </conditionalFormatting>
  <conditionalFormatting sqref="O352">
    <cfRule type="containsBlanks" dxfId="1385" priority="66">
      <formula>LEN(TRIM(O352))=0</formula>
    </cfRule>
  </conditionalFormatting>
  <conditionalFormatting sqref="R352">
    <cfRule type="containsBlanks" dxfId="1384" priority="65">
      <formula>LEN(TRIM(R352))=0</formula>
    </cfRule>
  </conditionalFormatting>
  <conditionalFormatting sqref="U352">
    <cfRule type="containsBlanks" dxfId="1383" priority="64">
      <formula>LEN(TRIM(U352))=0</formula>
    </cfRule>
  </conditionalFormatting>
  <conditionalFormatting sqref="X352">
    <cfRule type="containsBlanks" dxfId="1382" priority="63">
      <formula>LEN(TRIM(X352))=0</formula>
    </cfRule>
  </conditionalFormatting>
  <conditionalFormatting sqref="AA352">
    <cfRule type="containsBlanks" dxfId="1381" priority="62">
      <formula>LEN(TRIM(AA352))=0</formula>
    </cfRule>
  </conditionalFormatting>
  <conditionalFormatting sqref="AD352">
    <cfRule type="containsBlanks" dxfId="1380" priority="61">
      <formula>LEN(TRIM(AD352))=0</formula>
    </cfRule>
  </conditionalFormatting>
  <conditionalFormatting sqref="C361">
    <cfRule type="containsBlanks" dxfId="1379" priority="60">
      <formula>LEN(TRIM(C361))=0</formula>
    </cfRule>
  </conditionalFormatting>
  <conditionalFormatting sqref="F361">
    <cfRule type="containsBlanks" dxfId="1378" priority="59">
      <formula>LEN(TRIM(F361))=0</formula>
    </cfRule>
  </conditionalFormatting>
  <conditionalFormatting sqref="I361">
    <cfRule type="containsBlanks" dxfId="1377" priority="58">
      <formula>LEN(TRIM(I361))=0</formula>
    </cfRule>
  </conditionalFormatting>
  <conditionalFormatting sqref="L361">
    <cfRule type="containsBlanks" dxfId="1376" priority="57">
      <formula>LEN(TRIM(L361))=0</formula>
    </cfRule>
  </conditionalFormatting>
  <conditionalFormatting sqref="O361">
    <cfRule type="containsBlanks" dxfId="1375" priority="56">
      <formula>LEN(TRIM(O361))=0</formula>
    </cfRule>
  </conditionalFormatting>
  <conditionalFormatting sqref="R361">
    <cfRule type="containsBlanks" dxfId="1374" priority="55">
      <formula>LEN(TRIM(R361))=0</formula>
    </cfRule>
  </conditionalFormatting>
  <conditionalFormatting sqref="U361">
    <cfRule type="containsBlanks" dxfId="1373" priority="54">
      <formula>LEN(TRIM(U361))=0</formula>
    </cfRule>
  </conditionalFormatting>
  <conditionalFormatting sqref="X361">
    <cfRule type="containsBlanks" dxfId="1372" priority="53">
      <formula>LEN(TRIM(X361))=0</formula>
    </cfRule>
  </conditionalFormatting>
  <conditionalFormatting sqref="AA361">
    <cfRule type="containsBlanks" dxfId="1371" priority="52">
      <formula>LEN(TRIM(AA361))=0</formula>
    </cfRule>
  </conditionalFormatting>
  <conditionalFormatting sqref="AD361">
    <cfRule type="containsBlanks" dxfId="1370" priority="51">
      <formula>LEN(TRIM(AD361))=0</formula>
    </cfRule>
  </conditionalFormatting>
  <conditionalFormatting sqref="C370">
    <cfRule type="containsBlanks" dxfId="1369" priority="50">
      <formula>LEN(TRIM(C370))=0</formula>
    </cfRule>
  </conditionalFormatting>
  <conditionalFormatting sqref="F370">
    <cfRule type="containsBlanks" dxfId="1368" priority="49">
      <formula>LEN(TRIM(F370))=0</formula>
    </cfRule>
  </conditionalFormatting>
  <conditionalFormatting sqref="I370">
    <cfRule type="containsBlanks" dxfId="1367" priority="48">
      <formula>LEN(TRIM(I370))=0</formula>
    </cfRule>
  </conditionalFormatting>
  <conditionalFormatting sqref="L370">
    <cfRule type="containsBlanks" dxfId="1366" priority="47">
      <formula>LEN(TRIM(L370))=0</formula>
    </cfRule>
  </conditionalFormatting>
  <conditionalFormatting sqref="O370">
    <cfRule type="containsBlanks" dxfId="1365" priority="46">
      <formula>LEN(TRIM(O370))=0</formula>
    </cfRule>
  </conditionalFormatting>
  <conditionalFormatting sqref="R370">
    <cfRule type="containsBlanks" dxfId="1364" priority="45">
      <formula>LEN(TRIM(R370))=0</formula>
    </cfRule>
  </conditionalFormatting>
  <conditionalFormatting sqref="U370">
    <cfRule type="containsBlanks" dxfId="1363" priority="44">
      <formula>LEN(TRIM(U370))=0</formula>
    </cfRule>
  </conditionalFormatting>
  <conditionalFormatting sqref="X370">
    <cfRule type="containsBlanks" dxfId="1362" priority="43">
      <formula>LEN(TRIM(X370))=0</formula>
    </cfRule>
  </conditionalFormatting>
  <conditionalFormatting sqref="AA370">
    <cfRule type="containsBlanks" dxfId="1361" priority="42">
      <formula>LEN(TRIM(AA370))=0</formula>
    </cfRule>
  </conditionalFormatting>
  <conditionalFormatting sqref="AD370">
    <cfRule type="containsBlanks" dxfId="1360" priority="41">
      <formula>LEN(TRIM(AD370))=0</formula>
    </cfRule>
  </conditionalFormatting>
  <conditionalFormatting sqref="C379">
    <cfRule type="containsBlanks" dxfId="1359" priority="40">
      <formula>LEN(TRIM(C379))=0</formula>
    </cfRule>
  </conditionalFormatting>
  <conditionalFormatting sqref="F379">
    <cfRule type="containsBlanks" dxfId="1358" priority="39">
      <formula>LEN(TRIM(F379))=0</formula>
    </cfRule>
  </conditionalFormatting>
  <conditionalFormatting sqref="I379">
    <cfRule type="containsBlanks" dxfId="1357" priority="38">
      <formula>LEN(TRIM(I379))=0</formula>
    </cfRule>
  </conditionalFormatting>
  <conditionalFormatting sqref="L379">
    <cfRule type="containsBlanks" dxfId="1356" priority="37">
      <formula>LEN(TRIM(L379))=0</formula>
    </cfRule>
  </conditionalFormatting>
  <conditionalFormatting sqref="O379">
    <cfRule type="containsBlanks" dxfId="1355" priority="36">
      <formula>LEN(TRIM(O379))=0</formula>
    </cfRule>
  </conditionalFormatting>
  <conditionalFormatting sqref="R379">
    <cfRule type="containsBlanks" dxfId="1354" priority="35">
      <formula>LEN(TRIM(R379))=0</formula>
    </cfRule>
  </conditionalFormatting>
  <conditionalFormatting sqref="U379">
    <cfRule type="containsBlanks" dxfId="1353" priority="34">
      <formula>LEN(TRIM(U379))=0</formula>
    </cfRule>
  </conditionalFormatting>
  <conditionalFormatting sqref="X379">
    <cfRule type="containsBlanks" dxfId="1352" priority="33">
      <formula>LEN(TRIM(X379))=0</formula>
    </cfRule>
  </conditionalFormatting>
  <conditionalFormatting sqref="AA379">
    <cfRule type="containsBlanks" dxfId="1351" priority="32">
      <formula>LEN(TRIM(AA379))=0</formula>
    </cfRule>
  </conditionalFormatting>
  <conditionalFormatting sqref="AD379">
    <cfRule type="containsBlanks" dxfId="1350" priority="31">
      <formula>LEN(TRIM(AD379))=0</formula>
    </cfRule>
  </conditionalFormatting>
  <conditionalFormatting sqref="C388">
    <cfRule type="containsBlanks" dxfId="1349" priority="30">
      <formula>LEN(TRIM(C388))=0</formula>
    </cfRule>
  </conditionalFormatting>
  <conditionalFormatting sqref="F388">
    <cfRule type="containsBlanks" dxfId="1348" priority="29">
      <formula>LEN(TRIM(F388))=0</formula>
    </cfRule>
  </conditionalFormatting>
  <conditionalFormatting sqref="I388">
    <cfRule type="containsBlanks" dxfId="1347" priority="28">
      <formula>LEN(TRIM(I388))=0</formula>
    </cfRule>
  </conditionalFormatting>
  <conditionalFormatting sqref="L388">
    <cfRule type="containsBlanks" dxfId="1346" priority="27">
      <formula>LEN(TRIM(L388))=0</formula>
    </cfRule>
  </conditionalFormatting>
  <conditionalFormatting sqref="O388">
    <cfRule type="containsBlanks" dxfId="1345" priority="26">
      <formula>LEN(TRIM(O388))=0</formula>
    </cfRule>
  </conditionalFormatting>
  <conditionalFormatting sqref="R388">
    <cfRule type="containsBlanks" dxfId="1344" priority="25">
      <formula>LEN(TRIM(R388))=0</formula>
    </cfRule>
  </conditionalFormatting>
  <conditionalFormatting sqref="U388">
    <cfRule type="containsBlanks" dxfId="1343" priority="24">
      <formula>LEN(TRIM(U388))=0</formula>
    </cfRule>
  </conditionalFormatting>
  <conditionalFormatting sqref="X388">
    <cfRule type="containsBlanks" dxfId="1342" priority="23">
      <formula>LEN(TRIM(X388))=0</formula>
    </cfRule>
  </conditionalFormatting>
  <conditionalFormatting sqref="AA388">
    <cfRule type="containsBlanks" dxfId="1341" priority="22">
      <formula>LEN(TRIM(AA388))=0</formula>
    </cfRule>
  </conditionalFormatting>
  <conditionalFormatting sqref="AD388">
    <cfRule type="containsBlanks" dxfId="1340" priority="21">
      <formula>LEN(TRIM(AD388))=0</formula>
    </cfRule>
  </conditionalFormatting>
  <conditionalFormatting sqref="C397">
    <cfRule type="containsBlanks" dxfId="1339" priority="20">
      <formula>LEN(TRIM(C397))=0</formula>
    </cfRule>
  </conditionalFormatting>
  <conditionalFormatting sqref="F397">
    <cfRule type="containsBlanks" dxfId="1338" priority="19">
      <formula>LEN(TRIM(F397))=0</formula>
    </cfRule>
  </conditionalFormatting>
  <conditionalFormatting sqref="I397">
    <cfRule type="containsBlanks" dxfId="1337" priority="18">
      <formula>LEN(TRIM(I397))=0</formula>
    </cfRule>
  </conditionalFormatting>
  <conditionalFormatting sqref="L397">
    <cfRule type="containsBlanks" dxfId="1336" priority="17">
      <formula>LEN(TRIM(L397))=0</formula>
    </cfRule>
  </conditionalFormatting>
  <conditionalFormatting sqref="O397">
    <cfRule type="containsBlanks" dxfId="1335" priority="16">
      <formula>LEN(TRIM(O397))=0</formula>
    </cfRule>
  </conditionalFormatting>
  <conditionalFormatting sqref="R397">
    <cfRule type="containsBlanks" dxfId="1334" priority="15">
      <formula>LEN(TRIM(R397))=0</formula>
    </cfRule>
  </conditionalFormatting>
  <conditionalFormatting sqref="U397">
    <cfRule type="containsBlanks" dxfId="1333" priority="14">
      <formula>LEN(TRIM(U397))=0</formula>
    </cfRule>
  </conditionalFormatting>
  <conditionalFormatting sqref="X397">
    <cfRule type="containsBlanks" dxfId="1332" priority="13">
      <formula>LEN(TRIM(X397))=0</formula>
    </cfRule>
  </conditionalFormatting>
  <conditionalFormatting sqref="AA397">
    <cfRule type="containsBlanks" dxfId="1331" priority="12">
      <formula>LEN(TRIM(AA397))=0</formula>
    </cfRule>
  </conditionalFormatting>
  <conditionalFormatting sqref="AD397">
    <cfRule type="containsBlanks" dxfId="1330" priority="11">
      <formula>LEN(TRIM(AD397))=0</formula>
    </cfRule>
  </conditionalFormatting>
  <conditionalFormatting sqref="C406">
    <cfRule type="containsBlanks" dxfId="1329" priority="10">
      <formula>LEN(TRIM(C406))=0</formula>
    </cfRule>
  </conditionalFormatting>
  <conditionalFormatting sqref="F406">
    <cfRule type="containsBlanks" dxfId="1328" priority="9">
      <formula>LEN(TRIM(F406))=0</formula>
    </cfRule>
  </conditionalFormatting>
  <conditionalFormatting sqref="I406">
    <cfRule type="containsBlanks" dxfId="1327" priority="8">
      <formula>LEN(TRIM(I406))=0</formula>
    </cfRule>
  </conditionalFormatting>
  <conditionalFormatting sqref="L406">
    <cfRule type="containsBlanks" dxfId="1326" priority="7">
      <formula>LEN(TRIM(L406))=0</formula>
    </cfRule>
  </conditionalFormatting>
  <conditionalFormatting sqref="O406">
    <cfRule type="containsBlanks" dxfId="1325" priority="6">
      <formula>LEN(TRIM(O406))=0</formula>
    </cfRule>
  </conditionalFormatting>
  <conditionalFormatting sqref="R406">
    <cfRule type="containsBlanks" dxfId="1324" priority="5">
      <formula>LEN(TRIM(R406))=0</formula>
    </cfRule>
  </conditionalFormatting>
  <conditionalFormatting sqref="U406">
    <cfRule type="containsBlanks" dxfId="1323" priority="4">
      <formula>LEN(TRIM(U406))=0</formula>
    </cfRule>
  </conditionalFormatting>
  <conditionalFormatting sqref="X406">
    <cfRule type="containsBlanks" dxfId="1322" priority="3">
      <formula>LEN(TRIM(X406))=0</formula>
    </cfRule>
  </conditionalFormatting>
  <conditionalFormatting sqref="AA406">
    <cfRule type="containsBlanks" dxfId="1321" priority="2">
      <formula>LEN(TRIM(AA406))=0</formula>
    </cfRule>
  </conditionalFormatting>
  <conditionalFormatting sqref="AD406">
    <cfRule type="containsBlanks" dxfId="1320" priority="1">
      <formula>LEN(TRIM(AD406))=0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930" operator="equal" id="{A97DC7E9-ECCE-4EEA-AD2E-DDA8A3EBEEBA}">
            <xm:f>Dicionário!$B$14</xm:f>
            <x14:dxf>
              <font>
                <b/>
                <i val="0"/>
                <color theme="0"/>
              </font>
              <fill>
                <patternFill>
                  <bgColor rgb="FF0000FF"/>
                </patternFill>
              </fill>
            </x14:dxf>
          </x14:cfRule>
          <x14:cfRule type="cellIs" priority="13941" operator="equal" id="{72243ACA-9A33-4017-864A-6B3EA3A5C7C0}">
            <xm:f>Dicionário!$B$13</xm:f>
            <x14:dxf>
              <font>
                <b/>
                <i val="0"/>
                <color theme="1"/>
              </font>
              <fill>
                <patternFill>
                  <bgColor rgb="FF99FF99"/>
                </patternFill>
              </fill>
            </x14:dxf>
          </x14:cfRule>
          <x14:cfRule type="cellIs" priority="13942" operator="equal" id="{C50D4BCA-2A34-468A-9480-9A1D8B0EBDBA}">
            <xm:f>Dicionário!$B$12</xm:f>
            <x14:dxf>
              <font>
                <color theme="0"/>
              </font>
              <fill>
                <patternFill>
                  <bgColor theme="0" tint="-0.34998626667073579"/>
                </patternFill>
              </fill>
            </x14:dxf>
          </x14:cfRule>
          <x14:cfRule type="cellIs" priority="13943" operator="equal" id="{B9DC13BB-5FB9-4BFB-B8C1-298D404D898E}">
            <xm:f>Dicionário!$B$11</xm:f>
            <x14:dxf>
              <font>
                <color theme="0"/>
              </font>
              <fill>
                <patternFill>
                  <bgColor theme="1" tint="4.9989318521683403E-2"/>
                </patternFill>
              </fill>
            </x14:dxf>
          </x14:cfRule>
          <x14:cfRule type="cellIs" priority="13944" operator="equal" id="{80B7111B-A49B-4B14-8FC8-EE6EEABFFDC5}">
            <xm:f>Dicionário!$B$10</xm:f>
            <x14:dxf>
              <font>
                <color theme="1"/>
              </font>
              <fill>
                <patternFill>
                  <bgColor theme="7" tint="0.59996337778862885"/>
                </patternFill>
              </fill>
            </x14:dxf>
          </x14:cfRule>
          <x14:cfRule type="cellIs" priority="13945" operator="equal" id="{043D2A25-B8CC-4153-BC7E-ADC66FE97455}">
            <xm:f>Dicionário!$B$9</xm:f>
            <x14:dxf>
              <fill>
                <patternFill>
                  <bgColor theme="4" tint="0.59996337778862885"/>
                </patternFill>
              </fill>
            </x14:dxf>
          </x14:cfRule>
          <x14:cfRule type="cellIs" priority="13946" operator="equal" id="{F7F50E9F-D33E-4319-B4A9-76F9726BC42A}">
            <xm:f>Dicionário!$B$8</xm:f>
            <x14:dxf>
              <fill>
                <patternFill>
                  <bgColor rgb="FF0070C0"/>
                </patternFill>
              </fill>
            </x14:dxf>
          </x14:cfRule>
          <x14:cfRule type="cellIs" priority="13947" operator="equal" id="{88DFA6E2-7526-4B7B-ABC4-6CC084EEF3EE}">
            <xm:f>Dicionário!$B$7</xm:f>
            <x14:dxf>
              <font>
                <color theme="1"/>
              </font>
              <fill>
                <patternFill>
                  <bgColor rgb="FFFF99CC"/>
                </patternFill>
              </fill>
            </x14:dxf>
          </x14:cfRule>
          <x14:cfRule type="cellIs" priority="13948" operator="equal" id="{D58D453F-C9FF-4E2F-BDC4-4EF5C66C526E}">
            <xm:f>Dicionário!$B$6</xm:f>
            <x14:dxf>
              <fill>
                <patternFill>
                  <bgColor theme="7" tint="-0.24994659260841701"/>
                </patternFill>
              </fill>
            </x14:dxf>
          </x14:cfRule>
          <x14:cfRule type="cellIs" priority="13949" operator="equal" id="{58C163F8-A486-48E4-8ABC-FE3913CF8C95}">
            <xm:f>Dicionário!$B$5</xm:f>
            <x14:dxf>
              <fill>
                <patternFill>
                  <bgColor rgb="FFFFFF00"/>
                </patternFill>
              </fill>
            </x14:dxf>
          </x14:cfRule>
          <x14:cfRule type="cellIs" priority="13950" operator="equal" id="{111EA0B8-C695-4BED-8649-114C37E781EA}">
            <xm:f>Dicionário!$B$4</xm:f>
            <x14:dxf>
              <fill>
                <patternFill>
                  <bgColor rgb="FF00B050"/>
                </patternFill>
              </fill>
            </x14:dxf>
          </x14:cfRule>
          <xm:sqref>B12:AD14 B21:AD23 B30:AD32 B39:AD41 B48:AD50 B57:AD59 B66:AD68 B75:AD77 B84:AD86 B93:AD95 B102:AD104 B111:AD113 B120:AD122 B129:AD131 B138:AD140 B147:AD149 B156:AD158 B165:AD167 B174:AD176 B183:AD185 B210:AD212 B219:AD221 B228:AD230 B237:AD239 B246:AD248 B255:AD257 B192:AD194 B264:AD266 B201:AD203 B273:AD275 B282:AD284 B291:AD293 B300:AD302 B309:AD311 B318:AD320 B327:AD329 B336:AD338 B345:AD347 B354:AD356 B363:AD365 B372:AD374 B381:AD383 B390:AD392 B399:AD401 B408:AD410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113EBA54-2E52-4A5C-800D-8D2C2DCF2D57}">
          <x14:formula1>
            <xm:f>Dicionário!$H$4:$H$29</xm:f>
          </x14:formula1>
          <xm:sqref>E9 H9 K9 Q9 W9 N9 T9 Z9 AC9 B288 E36 B9 H36 K36 N36 Q36 T36 W36 Z36 AC36 B27 E45 E81 E117 E153 E189 E234 E405 E54 E90 E126 E162 E207 E243 E63 E99 E135 E171 E216 E252 E72 E108 E144 E180 E225 E261 H45 K45 N45 Q45 T45 W45 Z45 H81 K81 N81 Q81 T81 W81 Z81 H117 K117 N117 Q117 T117 W117 Z117 H153 K153 N153 Q153 T153 W153 Z153 H189 K189 N189 Q189 T189 W189 Z189 H234 K234 N234 Q234 T234 W234 Z234 H405 K405 N405 Q405 T405 W405 Z405 H54 K54 N54 Q54 T54 W54 Z54 H90 K90 N90 Q90 T90 W90 Z90 H126 K126 N126 Q126 T126 W126 Z126 H162 K162 N162 Q162 T162 W162 Z162 H207 K207 N207 Q207 T207 W207 Z207 H243 K243 N243 Q243 T243 W243 Z243 H63 K63 N63 Q63 T63 W63 Z63 H99 K99 N99 Q99 T99 W99 Z99 H135 K135 N135 Q135 T135 W135 Z135 H171 K171 N171 Q171 T171 W171 Z171 H216 K216 N216 Q216 T216 W216 Z216 H252 K252 N252 Q252 T252 W252 Z252 H72 K72 N72 Q72 T72 W72 Z72 H108 K108 N108 Q108 T108 W108 Z108 H144 K144 N144 Q144 T144 W144 Z144 H180 K180 N180 Q180 T180 W180 Z180 H225 K225 N225 Q225 T225 W225 Z225 H261 K261 N261 Q261 T261 W261 Z261 AC45 AC81 AC117 AC153 AC189 AC234 AC405 AC54 AC90 AC126 AC162 AC207 AC243 AC63 AC99 AC135 AC171 AC216 AC252 AC72 AC108 AC144 AC180 AC225 AC261 B36 B72 B108 B144 B180 B225 B396 B45 B81 B117 B153 B198 B234 B54 B90 B126 B162 B207 B243 B63 B99 B135 B171 B216 B252 E198 H198 K198 N198 Q198 T198 W198 Z198 AC198 B189 E270 H270 K270 N270 Q270 T270 W270 Z270 AC270 B261 E378 H378 K378 N378 Q378 T378 W378 Z378 AC378 B369 E396 H396 K396 N396 Q396 T396 W396 Z396 AC396 B387 E387 H387 K387 N387 Q387 T387 W387 Z387 AC387 B378 E369 H369 K369 N369 Q369 T369 W369 Z369 AC369 B360 E342 H342 K342 N342 Q342 T342 W342 Z342 AC342 B333 E360 H360 K360 N360 Q360 T360 W360 Z360 AC360 B351 E351 H351 K351 N351 Q351 T351 W351 Z351 AC351 B342 E315 H315 K315 N315 Q315 T315 W315 Z315 AC315 B306 E333 H333 K333 N333 Q333 T333 W333 Z333 AC333 B324 E324 H324 K324 N324 Q324 T324 W324 Z324 AC324 B315 E306 H306 K306 N306 Q306 T306 W306 Z306 AC306 B297 E279 H279 K279 N279 Q279 T279 W279 Z279 AC279 B270 E297 H297 K297 N297 Q297 T297 W297 Z297 AC297 AC288 E288 H288 K288 N288 Q288 T288 W288 Z288 B279 H18 K18 N18 Q18 T18 W18 Z18 AC18 B18 E18 E27 H27 K27 N27 Q27 T27 W27 Z27 AC27 B405</xm:sqref>
        </x14:dataValidation>
        <x14:dataValidation type="list" allowBlank="1" showInputMessage="1" showErrorMessage="1" xr:uid="{7FA3D437-B80F-48AE-9AEE-2DCA04D4E430}">
          <x14:formula1>
            <xm:f>Dicionário!$B$4:$B$15</xm:f>
          </x14:formula1>
          <xm:sqref>T399:U401 B12:C14 Q399:R401 N399:O401 K399:L401 H399:I401 B399:C401 E399:F401 AC399:AD401 Z399:AA401 E255:F257 AC255:AD257 Z255:AA257 W255:X257 T255:U257 Q255:R257 N255:O257 K255:L257 H255:I257 E246:F248 B255:C257 AC246:AD248 Z246:AA248 W246:X248 T246:U248 Q246:R248 N246:O248 K246:L248 H246:I248 E237:F239 B246:C248 AC237:AD239 Z237:AA239 W237:X239 T237:U239 Q237:R239 N237:O239 K237:L239 H237:I239 E228:F230 B237:C239 AC228:AD230 Z228:AA230 W228:X230 T228:U230 Q228:R230 N228:O230 K228:L230 H228:I230 E219:F221 B228:C230 AC219:AD221 Z219:AA221 W219:X221 T219:U221 Q219:R221 N219:O221 K219:L221 H219:I221 E210:F212 B219:C221 AC210:AD212 Z210:AA212 W210:X212 T210:U212 Q210:R212 N210:O212 K210:L212 H210:I212 B210:C212 E183:F185 AC183:AD185 Z183:AA185 W183:X185 T183:U185 Q183:R185 N183:O185 K183:L185 H183:I185 E174:F176 B183:C185 AC174:AD176 Z174:AA176 W174:X176 T174:U176 Q174:R176 N174:O176 K174:L176 H174:I176 E165:F167 B174:C176 AC165:AD167 Z165:AA167 W165:X167 T165:U167 Q165:R167 N165:O167 K165:L167 H165:I167 E156:F158 B165:C167 AC156:AD158 Z156:AA158 W156:X158 T156:U158 Q156:R158 N156:O158 K156:L158 H156:I158 E147:F149 B156:C158 AC147:AD149 Z147:AA149 W147:X149 T147:U149 Q147:R149 N147:O149 K147:L149 H147:I149 E138:F140 B147:C149 AC138:AD140 Z138:AA140 W138:X140 T138:U140 Q138:R140 N138:O140 K138:L140 H138:I140 E129:F131 B138:C140 AC129:AD131 Z129:AA131 W129:X131 T129:U131 Q129:R131 N129:O131 K129:L131 H129:I131 E120:F122 B129:C131 AC120:AD122 Z120:AA122 W120:X122 T120:U122 Q120:R122 N120:O122 K120:L122 H120:I122 E111:F113 B120:C122 AC111:AD113 Z111:AA113 W111:X113 T111:U113 Q111:R113 N111:O113 K111:L113 H111:I113 E102:F104 B111:C113 AC102:AD104 Z102:AA104 W102:X104 T102:U104 Q102:R104 N102:O104 K102:L104 H102:I104 E93:F95 B102:C104 AC93:AD95 Z93:AA95 W93:X95 T93:U95 Q93:R95 N93:O95 K93:L95 H93:I95 E84:F86 B93:C95 AC84:AD86 Z84:AA86 W84:X86 T84:U86 Q84:R86 N84:O86 K84:L86 H84:I86 E75:F77 B84:C86 AC66:AD68 Z66:AA68 W66:X68 T66:U68 Q66:R68 N66:O68 K66:L68 H66:I68 E57:F59 B66:C68 AC57:AD59 Z57:AA59 W57:X59 T57:U59 Q57:R59 N57:O59 K57:L59 H57:I59 E48:F50 B57:C59 AC48:AD50 Z48:AA50 W48:X50 T48:U50 Q48:R50 N48:O50 K48:L50 H48:I50 E39:F41 B48:C50 AC39:AD41 Z39:AA41 W39:X41 T39:U41 Q39:R41 N39:O41 K39:L41 H39:I41 E30:F32 B39:C41 AC30:AD32 Z30:AA32 W30:X32 T30:U32 Q30:R32 N30:O32 K30:L32 H30:I32 E21:F23 B30:C32 AC21:AD23 Z21:AA23 W21:X23 T21:U23 Q21:R23 N21:O23 K21:L23 H21:I23 E12:F14 B21:C23 AC75:AD77 Z75:AA77 W75:X77 T75:U77 Q75:R77 N75:O77 K75:L77 H75:I77 E66:F68 B75:C77 AC12:AD14 Z12:AA14 W12:X14 T12:U14 Q12:R14 N12:O14 K12:L14 H12:I14 W399:X401 AC192:AD194 Z192:AA194 W192:X194 T192:U194 Q192:R194 N192:O194 K192:L194 H192:I194 B192:C194 E192:F194 B201:C203 Z201:AA203 W201:X203 T201:U203 Q201:R203 N201:O203 K201:L203 H201:I203 E201:F203 AC201:AD203 AC264:AD266 Z264:AA266 W264:X266 T264:U266 Q264:R266 N264:O266 K264:L266 H264:I266 B264:C266 E264:F266 T390:U392 Q390:R392 N390:O392 K390:L392 H390:I392 B390:C392 E390:F392 AC390:AD392 Z390:AA392 W390:X392 T372:U374 Q372:R374 N372:O374 K372:L374 H372:I374 B372:C374 E372:F374 AC372:AD374 Z372:AA374 W372:X374 T381:U383 Q381:R383 N381:O383 K381:L383 H381:I383 B381:C383 E381:F383 AC381:AD383 Z381:AA383 W381:X383 T363:U365 Q363:R365 N363:O365 K363:L365 H363:I365 B363:C365 E363:F365 AC363:AD365 Z363:AA365 W363:X365 T354:U356 Q354:R356 N354:O356 K354:L356 H354:I356 B354:C356 E354:F356 AC354:AD356 Z354:AA356 W354:X356 T336:U338 Q336:R338 N336:O338 K336:L338 H336:I338 B336:C338 E336:F338 AC336:AD338 Z336:AA338 W336:X338 T345:U347 Q345:R347 N345:O347 K345:L347 H345:I347 B345:C347 E345:F347 AC345:AD347 Z345:AA347 W345:X347 T273:U275 Q273:R275 N273:O275 K273:L275 H273:I275 B273:C275 E273:F275 AC273:AD275 Z273:AA275 W273:X275 T327:U329 Q327:R329 N327:O329 K327:L329 H327:I329 B327:C329 E327:F329 AC327:AD329 Z327:AA329 W327:X329 T309:U311 Q309:R311 N309:O311 K309:L311 H309:I311 B309:C311 E309:F311 AC309:AD311 Z309:AA311 W309:X311 T318:U320 Q318:R320 N318:O320 K318:L320 H318:I320 B318:C320 E318:F320 AC318:AD320 Z318:AA320 W318:X320 T300:U302 Q300:R302 N300:O302 K300:L302 H300:I302 B300:C302 E300:F302 AC300:AD302 Z300:AA302 W300:X302 T291:U293 Q291:R293 N291:O293 K291:L293 H291:I293 B291:C293 E291:F293 AC291:AD293 Z291:AA293 W291:X293 T282:U284 Q282:R284 N282:O284 K282:L284 H282:I284 B282:C284 E282:F284 AC282:AD284 Z282:AA284 W282:X284 T408:U410 Q408:R410 N408:O410 K408:L410 H408:I410 B408:C410 E408:F410 AC408:AD410 Z408:AA410 W408:X410</xm:sqref>
        </x14:dataValidation>
        <x14:dataValidation type="list" allowBlank="1" showInputMessage="1" showErrorMessage="1" error="Caso não tenha pessoas, Digitar: CV" xr:uid="{C821A7AB-C561-440F-B29D-5443DD9D93FC}">
          <x14:formula1>
            <xm:f>Dicionário!$A$3:$A$19</xm:f>
          </x14:formula1>
          <xm:sqref>AA7 AD394 O286 L286 I286 F286 C286 AD277 X286 U286 R286 AA295 O295 L295 I295 F295 C295 AD286 X295 U295 R295 AA277 O277 L277 I277 F277 C277 AA286 X277 U277 R277 AA304 O304 L304 I304 F304 C304 AD295 X304 U304 R304 AA322 O322 L322 I322 F322 C322 AD313 X322 U322 R322 AA331 O331 L331 I331 F331 C331 AD322 X331 U331 R331 AA313 O313 L313 I313 F313 C313 AD304 X313 U313 R313 AA349 O349 L349 I349 F349 C349 AD340 X349 U349 R349 AA358 O358 L358 I358 F358 C358 AD349 X358 U358 R358 AA340 O340 L340 I340 F340 C340 AD331 X340 U340 R340 AA367 O367 L367 I367 F367 C367 AD358 X367 U367 R367 AA385 O385 L385 I385 F385 C385 AD376 X385 U385 R385 AA394 O394 L394 I394 F394 C394 AD385 X394 U394 R394 AA376 O376 L376 I376 F376 C376 AD367 X376 U376 R376 AD403 U268 R268 O268 L268 I268 F268 C268 AD268 AA268 AD196 AA196 X196 U196 R196 O196 L196 I196 F196 C196 C7 R403 O403 L403 I403 F403 C403 AA403 X403 X268 AD259 AA259 X259 U259 R259 O259 L259 I259 F259 C259 AD250 AA250 X250 U250 R250 O250 L250 I250 F250 C250 AD241 AA241 X241 U241 R241 O241 L241 I241 F241 C241 AD232 AA232 X232 U232 R232 O232 L232 I232 F232 C232 AD223 AA223 X223 U223 R223 O223 L223 I223 F223 C223 AD214 AA214 X214 U214 R214 O214 L214 I214 F214 C214 AD205 AA205 X205 U205 R205 O205 L205 I205 F205 C205 AD187 AA187 X187 U187 R187 O187 L187 I187 F187 C187 AD178 AA178 X178 U178 R178 O178 L178 I178 F178 C178 AD169 AA169 X169 U169 R169 O169 L169 I169 F169 C169 AD160 AA160 X160 U160 R160 O160 L160 I160 F160 C160 AD151 AA151 X151 U151 R151 O151 L151 I151 F151 C151 AD142 AA142 X142 U142 R142 O142 L142 I142 F142 C142 AD133 AA133 X133 U133 R133 O133 L133 I133 F133 C133 AD124 AA124 X124 U124 R124 O124 L124 I124 F124 C124 AD115 AA115 X115 U115 R115 O115 L115 I115 F115 C115 AD106 AA106 X106 U106 R106 O106 L106 I106 F106 C106 AD97 AA97 X97 U97 R97 O97 L97 I97 F97 C97 AD88 AA88 X88 U88 R88 O88 L88 I88 F88 C88 AD79 AA79 X79 U79 R79 O79 L79 I79 F79 C79 AD70 AA70 X70 U70 R70 O70 L70 I70 F70 C70 AD61 AA61 X61 U61 R61 O61 L61 I61 F61 C61 AD52 AA52 X52 U52 R52 O52 L52 I52 F52 C52 AD43 AA43 X43 U43 R43 O43 L43 I43 F43 C43 AD34 AA34 X34 U34 R34 O34 L34 I34 F34 C34 AD25 AA25 X25 U25 R25 O25 L25 I25 F25 C25 AD16 AA16 X16 U16 R16 O16 L16 I16 F16 C16 AD7 X7 U7 R7 O7 L7 I7 F7 U403</xm:sqref>
        </x14:dataValidation>
        <x14:dataValidation type="list" allowBlank="1" showInputMessage="1" showErrorMessage="1" xr:uid="{C3E135AB-39F4-4113-8E9D-2AF6056CBF05}">
          <x14:formula1>
            <xm:f>Dicionário!$C$3:$C$22</xm:f>
          </x14:formula1>
          <xm:sqref>C10 F10 I10 L10 O10 R10 U10 X10 AA10 AD10 C19 F19 I19 L19 O19 R19 U19 X19 AA19 AD19 C28 F28 I28 L28 O28 R28 U28 X28 AA28 AD28 C37 F37 I37 L37 O37 R37 U37 X37 AA37 AD37 C46 F46 I46 L46 O46 R46 U46 X46 AA46 AD46 C55 F55 I55 L55 O55 R55 U55 X55 AA55 AD55 C64 F64 I64 L64 O64 R64 U64 X64 AA64 AD64 C73 F73 I73 L73 O73 R73 U73 X73 AA73 AD73 C82 F82 I82 L82 O82 R82 U82 X82 AA82 AD82 C91 F91 I91 L91 O91 R91 U91 X91 AA91 AD91 C100 F100 I100 L100 O100 R100 U100 X100 AA100 AD100 C109 F109 I109 L109 O109 R109 U109 X109 AA109 AD109 C118 F118 I118 L118 O118 R118 U118 X118 AA118 AD118 C127 F127 I127 L127 O127 R127 U127 X127 AA127 AD127 C136 F136 I136 L136 O136 R136 U136 X136 AA136 AD136 C145 F145 I145 L145 O145 R145 U145 X145 AA145 AD145 C154 F154 I154 L154 O154 R154 U154 X154 AA154 AD154 C163 F163 I163 L163 O163 R163 U163 X163 AA163 AD163 C172 F172 I172 L172 O172 R172 U172 X172 AA172 AD172 C181 F181 I181 L181 O181 R181 U181 X181 AA181 AD181 C190 F190 I190 L190 O190 R190 U190 X190 AA190 AD190 C199 F199 I199 L199 O199 R199 U199 X199 AA199 AD199 C208 F208 I208 L208 O208 R208 U208 X208 AA208 AD208 C217 F217 I217 L217 O217 R217 U217 X217 AA217 AD217 C226 F226 I226 L226 O226 R226 U226 X226 AA226 AD226 C235 F235 I235 L235 O235 R235 U235 X235 AA235 AD235 C244 F244 I244 L244 O244 R244 U244 X244 AA244 AD244 C253 F253 I253 L253 O253 R253 U253 X253 AA253 AD253 C262 F262 I262 L262 O262 R262 U262 X262 AA262 AD262 C271 F271 I271 L271 O271 R271 U271 X271 AA271 AD271 C280 F280 I280 L280 O280 R280 U280 X280 AA280 AD280 C289 F289 I289 L289 O289 R289 U289 X289 AA289 AD289 C298 F298 I298 L298 O298 R298 U298 X298 AA298 AD298 C307 F307 I307 L307 O307 R307 U307 X307 AA307 AD307 C316 F316 I316 L316 O316 R316 U316 X316 AA316 AD316 C325 F325 I325 L325 O325 R325 U325 X325 AA325 AD325 C334 F334 I334 L334 O334 R334 U334 X334 AA334 AD334 C343 F343 I343 L343 O343 R343 U343 X343 AA343 AD343 C352 F352 I352 L352 O352 R352 U352 X352 AA352 AD352 C361 F361 I361 L361 O361 R361 U361 X361 AA361 AD361 C370 F370 I370 L370 O370 R370 U370 X370 AA370 AD370 C379 F379 I379 L379 O379 R379 U379 X379 AA379 AD379 C388 F388 I388 L388 O388 R388 U388 X388 AA388 AD388 C397 F397 I397 L397 O397 R397 U397 X397 AA397 AD397 C406 F406 I406 L406 O406 R406 U406 X406 AA406 AD406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E39E83A7BECEC4A843500CC7CCD42FF" ma:contentTypeVersion="22" ma:contentTypeDescription="Crie um novo documento." ma:contentTypeScope="" ma:versionID="6dbdff11fca36296a19fdb78181170ce">
  <xsd:schema xmlns:xsd="http://www.w3.org/2001/XMLSchema" xmlns:xs="http://www.w3.org/2001/XMLSchema" xmlns:p="http://schemas.microsoft.com/office/2006/metadata/properties" xmlns:ns1="http://schemas.microsoft.com/sharepoint/v3" xmlns:ns2="3b4738b5-cebe-4d57-ad11-b55b753ef8e3" xmlns:ns3="6902ec80-79d0-4130-a9b0-679242b532f6" targetNamespace="http://schemas.microsoft.com/office/2006/metadata/properties" ma:root="true" ma:fieldsID="2f07fe42bfc633eb2ad553efb241c75b" ns1:_="" ns2:_="" ns3:_="">
    <xsd:import namespace="http://schemas.microsoft.com/sharepoint/v3"/>
    <xsd:import namespace="3b4738b5-cebe-4d57-ad11-b55b753ef8e3"/>
    <xsd:import namespace="6902ec80-79d0-4130-a9b0-679242b532f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_Flow_SignoffStatus" minOccurs="0"/>
                <xsd:element ref="ns3:TaxCatchAll" minOccurs="0"/>
                <xsd:element ref="ns2: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4738b5-cebe-4d57-ad11-b55b753ef8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af7ba5c7-e7e8-46ad-a5c3-76d2e405b1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902ec80-79d0-4130-a9b0-679242b532f6"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39fc1f04-878d-4f20-80e8-b24473924af6}" ma:internalName="TaxCatchAll" ma:showField="CatchAllData" ma:web="6902ec80-79d0-4130-a9b0-679242b532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902ec80-79d0-4130-a9b0-679242b532f6">
      <UserInfo>
        <DisplayName>Henrique Maciel Almeida Fernandes</DisplayName>
        <AccountId>479</AccountId>
        <AccountType/>
      </UserInfo>
    </SharedWithUsers>
    <MediaLengthInSeconds xmlns="3b4738b5-cebe-4d57-ad11-b55b753ef8e3" xsi:nil="true"/>
    <_Flow_SignoffStatus xmlns="3b4738b5-cebe-4d57-ad11-b55b753ef8e3" xsi:nil="true"/>
    <TaxCatchAll xmlns="6902ec80-79d0-4130-a9b0-679242b532f6" xsi:nil="true"/>
    <lcf76f155ced4ddcb4097134ff3c332f xmlns="3b4738b5-cebe-4d57-ad11-b55b753ef8e3">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4FB8EEA-0B1D-479C-B159-AC8EB46016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4738b5-cebe-4d57-ad11-b55b753ef8e3"/>
    <ds:schemaRef ds:uri="6902ec80-79d0-4130-a9b0-679242b532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278484-53CA-4F54-BAA8-77B5EC0A1B62}">
  <ds:schemaRefs>
    <ds:schemaRef ds:uri="http://schemas.microsoft.com/sharepoint/v3/contenttype/forms"/>
  </ds:schemaRefs>
</ds:datastoreItem>
</file>

<file path=customXml/itemProps3.xml><?xml version="1.0" encoding="utf-8"?>
<ds:datastoreItem xmlns:ds="http://schemas.openxmlformats.org/officeDocument/2006/customXml" ds:itemID="{11F7CFD6-6382-4ACA-A4E6-2083F01FF4F0}">
  <ds:schemaRefs>
    <ds:schemaRef ds:uri="http://schemas.microsoft.com/office/2006/metadata/properties"/>
    <ds:schemaRef ds:uri="http://schemas.microsoft.com/office/infopath/2007/PartnerControls"/>
    <ds:schemaRef ds:uri="6902ec80-79d0-4130-a9b0-679242b532f6"/>
    <ds:schemaRef ds:uri="3b4738b5-cebe-4d57-ad11-b55b753ef8e3"/>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Apresentação</vt:lpstr>
      <vt:lpstr>Menu</vt:lpstr>
      <vt:lpstr>Painel</vt:lpstr>
      <vt:lpstr>Famílias Visitas</vt:lpstr>
      <vt:lpstr>Tabelas</vt:lpstr>
      <vt:lpstr>Julho</vt:lpstr>
      <vt:lpstr>Agosto</vt:lpstr>
      <vt:lpstr>Setembro</vt:lpstr>
      <vt:lpstr>Outubro</vt:lpstr>
      <vt:lpstr>Novembro</vt:lpstr>
      <vt:lpstr>Dezembro</vt:lpstr>
      <vt:lpstr>Dicionário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Glauber Alves dos Prazeres</dc:creator>
  <cp:keywords/>
  <dc:description/>
  <cp:lastModifiedBy>Lorrayne Belotti</cp:lastModifiedBy>
  <cp:revision/>
  <dcterms:created xsi:type="dcterms:W3CDTF">2022-07-04T18:37:06Z</dcterms:created>
  <dcterms:modified xsi:type="dcterms:W3CDTF">2023-11-17T12:52:53Z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0x0101000E39E83A7BECEC4A843500CC7CCD42FF</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