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.LIMM\Downloads\"/>
    </mc:Choice>
  </mc:AlternateContent>
  <xr:revisionPtr revIDLastSave="0" documentId="13_ncr:1_{FD4A3B51-18CA-456A-91CB-72C68DD595C4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Сводная 1" sheetId="5" r:id="rId1"/>
    <sheet name="Исходная 1" sheetId="1" r:id="rId2"/>
    <sheet name="Исходная 2" sheetId="2" r:id="rId3"/>
    <sheet name="Исходная 3" sheetId="3" r:id="rId4"/>
    <sheet name="Встроенные вычисления" sheetId="6" r:id="rId5"/>
    <sheet name="Исходная 4" sheetId="4" r:id="rId6"/>
    <sheet name="Вычисляемые поля и объекты" sheetId="8" r:id="rId7"/>
    <sheet name="Исходная 5" sheetId="7" r:id="rId8"/>
  </sheets>
  <definedNames>
    <definedName name="_xlnm._FilterDatabase" localSheetId="1" hidden="1">'Исходная 1'!$A$1:$F$61</definedName>
    <definedName name="_xlnm._FilterDatabase" localSheetId="2" hidden="1">'Исходная 2'!$A$1:$D$1369</definedName>
    <definedName name="_xlnm._FilterDatabase" localSheetId="7" hidden="1">'Исходная 5'!#REF!</definedName>
    <definedName name="ВстроеннаяВременнаяШкала_День">#N/A</definedName>
    <definedName name="Срез_Менеджер">#N/A</definedName>
    <definedName name="Срез_Склад">#N/A</definedName>
  </definedNames>
  <calcPr calcId="191029"/>
  <pivotCaches>
    <pivotCache cacheId="0" r:id="rId9"/>
    <pivotCache cacheId="3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8" i="6" l="1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07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85" i="6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<sst xmlns="http://schemas.openxmlformats.org/spreadsheetml/2006/main" count="8295" uniqueCount="176">
  <si>
    <t>Клиент</t>
  </si>
  <si>
    <t>Товар</t>
  </si>
  <si>
    <t>Год</t>
  </si>
  <si>
    <t>Город</t>
  </si>
  <si>
    <t>Количество</t>
  </si>
  <si>
    <t>Сумма (руб.)</t>
  </si>
  <si>
    <t>Клиент 1</t>
  </si>
  <si>
    <t>Товар 1</t>
  </si>
  <si>
    <t>Москва</t>
  </si>
  <si>
    <t>Товар 2</t>
  </si>
  <si>
    <t>Товар 3</t>
  </si>
  <si>
    <t>Товар 4</t>
  </si>
  <si>
    <t>Товар 5</t>
  </si>
  <si>
    <t>Санкт-Петербург</t>
  </si>
  <si>
    <t>Товар 6</t>
  </si>
  <si>
    <t>Екатеринбург</t>
  </si>
  <si>
    <t>Товар 7</t>
  </si>
  <si>
    <t>Товар 8</t>
  </si>
  <si>
    <t>Клиент 2</t>
  </si>
  <si>
    <t>Клиент 3</t>
  </si>
  <si>
    <t>Клиент 4</t>
  </si>
  <si>
    <t>Нижний Новгород</t>
  </si>
  <si>
    <t>Категория населения</t>
  </si>
  <si>
    <t>Возраст</t>
  </si>
  <si>
    <t>Количество человек</t>
  </si>
  <si>
    <t>Все население</t>
  </si>
  <si>
    <t>Все</t>
  </si>
  <si>
    <t>Городское население</t>
  </si>
  <si>
    <t>Сельское население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</si>
  <si>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</si>
  <si>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</si>
  <si>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</si>
  <si>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</si>
  <si>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</si>
  <si>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</si>
  <si>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</si>
  <si>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</si>
  <si>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</si>
  <si>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</si>
  <si>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</si>
  <si>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</si>
  <si>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</si>
  <si>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</si>
  <si>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более</t>
  </si>
  <si>
    <t>Из общей чиcленности - население в возрасте: моложе трудоспособного</t>
  </si>
  <si>
    <t>Из общей чиcленности - население в возрасте: трудоспособном</t>
  </si>
  <si>
    <t xml:space="preserve">Из общей чиcленности - население в возрасте: старше трудоспособного </t>
  </si>
  <si>
    <t>Магазин</t>
  </si>
  <si>
    <t>Менеджер</t>
  </si>
  <si>
    <t>Дата</t>
  </si>
  <si>
    <t>Стоимость</t>
  </si>
  <si>
    <t>Количество продаж</t>
  </si>
  <si>
    <t>Выручка</t>
  </si>
  <si>
    <t>Магазин 1</t>
  </si>
  <si>
    <t>Соколов</t>
  </si>
  <si>
    <t>Магазин 2</t>
  </si>
  <si>
    <t>Магазин 3</t>
  </si>
  <si>
    <t>Магазин 4</t>
  </si>
  <si>
    <t>Зайцев</t>
  </si>
  <si>
    <t>Магазин 5</t>
  </si>
  <si>
    <t>Магазин 6</t>
  </si>
  <si>
    <t>Магазин 7</t>
  </si>
  <si>
    <t>Магазин 8</t>
  </si>
  <si>
    <t>Волков</t>
  </si>
  <si>
    <t>Магазин 9</t>
  </si>
  <si>
    <t>Магазин 10</t>
  </si>
  <si>
    <t>Наименование</t>
  </si>
  <si>
    <t>День</t>
  </si>
  <si>
    <t>Склад</t>
  </si>
  <si>
    <t>Продажи</t>
  </si>
  <si>
    <t>Заказчик</t>
  </si>
  <si>
    <t>Грейпфрут</t>
  </si>
  <si>
    <t>Петров</t>
  </si>
  <si>
    <t>Дикси</t>
  </si>
  <si>
    <t>Абрикос</t>
  </si>
  <si>
    <t>С-Пб</t>
  </si>
  <si>
    <t>Пятерочка</t>
  </si>
  <si>
    <t>Морковь</t>
  </si>
  <si>
    <t>Магнит</t>
  </si>
  <si>
    <t>Нектарин</t>
  </si>
  <si>
    <t>Перекресток</t>
  </si>
  <si>
    <t>Баклажан</t>
  </si>
  <si>
    <t>Смирнов</t>
  </si>
  <si>
    <t>Билла</t>
  </si>
  <si>
    <t>Лук</t>
  </si>
  <si>
    <t>Азбука Вкуса</t>
  </si>
  <si>
    <t>Персик</t>
  </si>
  <si>
    <t>Авоська</t>
  </si>
  <si>
    <t>Иванов</t>
  </si>
  <si>
    <t>Картофель</t>
  </si>
  <si>
    <t>ВкусВилл</t>
  </si>
  <si>
    <t>Манго</t>
  </si>
  <si>
    <t>Мандарины</t>
  </si>
  <si>
    <t>Груши</t>
  </si>
  <si>
    <t>Михайлов</t>
  </si>
  <si>
    <t>Банан</t>
  </si>
  <si>
    <t>Огурец</t>
  </si>
  <si>
    <t>Киви</t>
  </si>
  <si>
    <t>Капуста</t>
  </si>
  <si>
    <t>Ананас</t>
  </si>
  <si>
    <t>Названия строк</t>
  </si>
  <si>
    <t>Общий итог</t>
  </si>
  <si>
    <t>Названия столбцов</t>
  </si>
  <si>
    <t>Сумма по полю Сумма (руб.)</t>
  </si>
  <si>
    <t>Самара</t>
  </si>
  <si>
    <t>Краснодар</t>
  </si>
  <si>
    <t>Саратов</t>
  </si>
  <si>
    <t>Москва Итог</t>
  </si>
  <si>
    <t>Сумма по полю Продажи</t>
  </si>
  <si>
    <t>2019</t>
  </si>
  <si>
    <t>2020</t>
  </si>
  <si>
    <t>Годы</t>
  </si>
  <si>
    <t>Кварталы</t>
  </si>
  <si>
    <t>С-Пб Итог</t>
  </si>
  <si>
    <t>Сумма продаж</t>
  </si>
  <si>
    <t>Количество по полю Продажи</t>
  </si>
  <si>
    <t>Средний чек продаж</t>
  </si>
  <si>
    <t>Среднее по полю Продажи</t>
  </si>
  <si>
    <t>Процент от общей суммы</t>
  </si>
  <si>
    <t>Процент от суммы по столбцу</t>
  </si>
  <si>
    <t>Процент от суммы по строке</t>
  </si>
  <si>
    <t>Процент от суммы по родительской строке</t>
  </si>
  <si>
    <t>Процент от родительской суммы</t>
  </si>
  <si>
    <t>Доля от предыдущего года</t>
  </si>
  <si>
    <t>Исходная таблица</t>
  </si>
  <si>
    <t>Отличие (абсолютное значение)</t>
  </si>
  <si>
    <t xml:space="preserve">Приведенное отличие </t>
  </si>
  <si>
    <t>Исходная таблица для ранга</t>
  </si>
  <si>
    <t>Условное форматирование (гистограммы)</t>
  </si>
  <si>
    <t>2019 Итог</t>
  </si>
  <si>
    <t>Кв-л1</t>
  </si>
  <si>
    <t>Кв-л2</t>
  </si>
  <si>
    <t>Кв-л3</t>
  </si>
  <si>
    <t>Кв-л4</t>
  </si>
  <si>
    <t>Кв-л1 Итог</t>
  </si>
  <si>
    <t>янв</t>
  </si>
  <si>
    <t>фев</t>
  </si>
  <si>
    <t>мар</t>
  </si>
  <si>
    <t>Кв-л2 Итог</t>
  </si>
  <si>
    <t>апр</t>
  </si>
  <si>
    <t>май</t>
  </si>
  <si>
    <t>июн</t>
  </si>
  <si>
    <t>Кв-л3 Итог</t>
  </si>
  <si>
    <t>июл</t>
  </si>
  <si>
    <t>авг</t>
  </si>
  <si>
    <t>сен</t>
  </si>
  <si>
    <t>Кв-л4 Итог</t>
  </si>
  <si>
    <t>окт</t>
  </si>
  <si>
    <t>ноя</t>
  </si>
  <si>
    <t>дек</t>
  </si>
  <si>
    <t>2020 Итог</t>
  </si>
  <si>
    <t>С нарастающим итогом (исходная)</t>
  </si>
  <si>
    <t>С нарастающим итогом (по: день)</t>
  </si>
  <si>
    <t>Итог Среднее значение продаж (руб.)</t>
  </si>
  <si>
    <t>Среднее значение продаж (руб.)</t>
  </si>
  <si>
    <t>Итог Объем продаж (руб.)</t>
  </si>
  <si>
    <t>Объем продаж (руб.)</t>
  </si>
  <si>
    <t>Итог Продажи (количество)</t>
  </si>
  <si>
    <t>Продажи (количество)</t>
  </si>
  <si>
    <t>Несколько значений для одного поля</t>
  </si>
  <si>
    <t>Продано единиц</t>
  </si>
  <si>
    <t>Цена закупки</t>
  </si>
  <si>
    <t>Цена продажи</t>
  </si>
  <si>
    <t>Тостеры</t>
  </si>
  <si>
    <t>Мультиварки</t>
  </si>
  <si>
    <t>Пароварки</t>
  </si>
  <si>
    <t>Хлебопечки</t>
  </si>
  <si>
    <t>Утюги</t>
  </si>
  <si>
    <t>Вафельницы</t>
  </si>
  <si>
    <t>Блинницы</t>
  </si>
  <si>
    <t xml:space="preserve">Мини-печи </t>
  </si>
  <si>
    <t>Сумма по полю Продано единиц</t>
  </si>
  <si>
    <t>Сумма по полю Цена закупки</t>
  </si>
  <si>
    <t>Сумма по полю Цена продажи</t>
  </si>
  <si>
    <t>Сумма по полю Выручка</t>
  </si>
  <si>
    <t>Сумма по полю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</si>
</sst>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[$-419]mmm\.yy;@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#,##0\ &quot;₽&quot;"/>
    <numFmt numFmtId="170" formatCode="#,##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22"/>
      <name val="Arial"/>
      <family val="2"/>
      <charset val="204"/>
    </font>
    <font>
      <sz val="12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 Cyr"/>
      <charset val="204"/>
    </font>
    <font>
      <b/>
      <sz val="9"/>
      <name val="Calibri"/>
      <family val="2"/>
      <scheme val="minor"/>
    </font>
    <font>
      <sz val="22"/>
      <name val="Arial Cyr"/>
      <charset val="204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sz val="7.5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color theme="9"/>
      <name val="Calibri"/>
      <family val="2"/>
      <charset val="204"/>
      <scheme val="minor"/>
    </font>
    <font>
      <b/>
      <sz val="16"/>
      <color theme="5" tint="-0.249977111117893"/>
      <name val="Calibri"/>
      <family val="2"/>
      <charset val="204"/>
      <scheme val="minor"/>
    </font>
    <font>
      <b/>
      <sz val="16"/>
      <color theme="7"/>
      <name val="Calibri"/>
      <family val="2"/>
      <charset val="204"/>
      <scheme val="minor"/>
    </font>
    <font>
      <b/>
      <sz val="16"/>
      <color theme="8" tint="-0.249977111117893"/>
      <name val="Calibri"/>
      <family val="2"/>
      <charset val="204"/>
      <scheme val="minor"/>
    </font>
    <font>
      <b/>
      <sz val="16"/>
      <color theme="4" tint="-0.249977111117893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6"/>
      <color rgb="FFC00000"/>
      <name val="Calibri"/>
      <family val="2"/>
      <charset val="204"/>
      <scheme val="minor"/>
    </font>
    <font>
      <b/>
      <sz val="16"/>
      <color rgb="FF00B050"/>
      <name val="Calibri"/>
      <family val="2"/>
      <charset val="204"/>
      <scheme val="minor"/>
    </font>
    <font>
      <b/>
      <sz val="16"/>
      <color theme="3" tint="0.39997558519241921"/>
      <name val="Calibri"/>
      <family val="2"/>
      <charset val="204"/>
      <scheme val="minor"/>
    </font>
    <font>
      <b/>
      <sz val="16"/>
      <color rgb="FF306B80"/>
      <name val="Calibri"/>
      <family val="2"/>
      <charset val="204"/>
      <scheme val="minor"/>
    </font>
    <font>
      <b/>
      <sz val="16"/>
      <color rgb="FFFFC000"/>
      <name val="Calibri"/>
      <family val="2"/>
      <charset val="204"/>
      <scheme val="minor"/>
    </font>
    <font>
      <b/>
      <sz val="16"/>
      <color theme="7" tint="0.5999938962981048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0" fontId="10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right"/>
    </xf>
    <xf numFmtId="164" fontId="4" fillId="0" borderId="1" xfId="2" applyNumberFormat="1" applyFont="1" applyBorder="1" applyAlignment="1">
      <alignment horizontal="right"/>
    </xf>
    <xf numFmtId="0" fontId="7" fillId="0" borderId="0" xfId="3" applyFont="1"/>
    <xf numFmtId="0" fontId="3" fillId="0" borderId="0" xfId="1"/>
    <xf numFmtId="164" fontId="3" fillId="0" borderId="0" xfId="2" applyNumberFormat="1" applyFont="1" applyAlignment="1">
      <alignment horizontal="center"/>
    </xf>
    <xf numFmtId="164" fontId="3" fillId="0" borderId="0" xfId="2" applyNumberFormat="1" applyFont="1"/>
    <xf numFmtId="164" fontId="8" fillId="0" borderId="0" xfId="3" applyNumberFormat="1" applyFont="1"/>
    <xf numFmtId="0" fontId="8" fillId="0" borderId="0" xfId="3" applyFont="1"/>
    <xf numFmtId="164" fontId="2" fillId="0" borderId="0" xfId="2" applyNumberFormat="1" applyFont="1" applyAlignment="1">
      <alignment horizontal="center"/>
    </xf>
    <xf numFmtId="164" fontId="2" fillId="0" borderId="0" xfId="2" applyNumberFormat="1" applyFont="1"/>
    <xf numFmtId="0" fontId="9" fillId="0" borderId="0" xfId="1" applyFont="1"/>
    <xf numFmtId="164" fontId="9" fillId="0" borderId="0" xfId="2" applyNumberFormat="1" applyFont="1" applyAlignment="1">
      <alignment horizontal="center"/>
    </xf>
    <xf numFmtId="164" fontId="9" fillId="0" borderId="0" xfId="2" applyNumberFormat="1" applyFont="1"/>
    <xf numFmtId="0" fontId="3" fillId="2" borderId="0" xfId="1" applyFill="1"/>
    <xf numFmtId="164" fontId="2" fillId="2" borderId="0" xfId="2" applyNumberFormat="1" applyFont="1" applyFill="1" applyAlignment="1">
      <alignment horizontal="center"/>
    </xf>
    <xf numFmtId="164" fontId="2" fillId="2" borderId="0" xfId="2" applyNumberFormat="1" applyFont="1" applyFill="1"/>
    <xf numFmtId="164" fontId="8" fillId="0" borderId="0" xfId="2" applyNumberFormat="1" applyFont="1"/>
    <xf numFmtId="0" fontId="11" fillId="0" borderId="1" xfId="4" applyFont="1" applyBorder="1" applyAlignment="1">
      <alignment horizontal="left" wrapText="1"/>
    </xf>
    <xf numFmtId="0" fontId="11" fillId="0" borderId="1" xfId="4" applyFont="1" applyBorder="1" applyAlignment="1">
      <alignment wrapText="1"/>
    </xf>
    <xf numFmtId="3" fontId="11" fillId="0" borderId="1" xfId="4" applyNumberFormat="1" applyFont="1" applyBorder="1" applyAlignment="1">
      <alignment horizontal="right" wrapText="1"/>
    </xf>
    <xf numFmtId="0" fontId="12" fillId="0" borderId="0" xfId="4" applyFont="1"/>
    <xf numFmtId="0" fontId="13" fillId="0" borderId="0" xfId="4" applyFont="1" applyAlignment="1">
      <alignment horizontal="left"/>
    </xf>
    <xf numFmtId="0" fontId="12" fillId="0" borderId="0" xfId="4" applyFont="1" applyAlignment="1">
      <alignment wrapText="1"/>
    </xf>
    <xf numFmtId="0" fontId="14" fillId="0" borderId="0" xfId="4" applyFont="1" applyAlignment="1">
      <alignment horizontal="left" wrapText="1"/>
    </xf>
    <xf numFmtId="0" fontId="14" fillId="0" borderId="0" xfId="4" applyFont="1" applyAlignment="1">
      <alignment wrapText="1"/>
    </xf>
    <xf numFmtId="3" fontId="14" fillId="0" borderId="0" xfId="4" applyNumberFormat="1" applyFont="1" applyAlignment="1">
      <alignment horizontal="right" wrapText="1"/>
    </xf>
    <xf numFmtId="0" fontId="10" fillId="0" borderId="0" xfId="4"/>
    <xf numFmtId="0" fontId="15" fillId="0" borderId="0" xfId="4" applyFont="1" applyAlignment="1">
      <alignment horizontal="left"/>
    </xf>
    <xf numFmtId="3" fontId="14" fillId="0" borderId="0" xfId="4" applyNumberFormat="1" applyFont="1" applyAlignment="1">
      <alignment wrapText="1"/>
    </xf>
    <xf numFmtId="3" fontId="14" fillId="0" borderId="0" xfId="4" applyNumberFormat="1" applyFont="1"/>
    <xf numFmtId="49" fontId="14" fillId="0" borderId="0" xfId="4" applyNumberFormat="1" applyFont="1" applyAlignment="1">
      <alignment horizontal="left" wrapText="1"/>
    </xf>
    <xf numFmtId="0" fontId="14" fillId="0" borderId="0" xfId="4" applyFont="1" applyAlignment="1">
      <alignment horizontal="left"/>
    </xf>
    <xf numFmtId="0" fontId="14" fillId="0" borderId="0" xfId="4" applyFont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65" fontId="16" fillId="0" borderId="1" xfId="0" applyNumberFormat="1" applyFont="1" applyBorder="1" applyAlignment="1">
      <alignment horizontal="right"/>
    </xf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167" fontId="18" fillId="0" borderId="0" xfId="5" applyNumberFormat="1" applyFont="1" applyFill="1" applyAlignment="1">
      <alignment horizontal="right"/>
    </xf>
    <xf numFmtId="168" fontId="0" fillId="0" borderId="0" xfId="6" applyNumberFormat="1" applyFont="1"/>
    <xf numFmtId="0" fontId="0" fillId="0" borderId="0" xfId="0" applyAlignment="1">
      <alignment horizontal="right"/>
    </xf>
    <xf numFmtId="169" fontId="16" fillId="0" borderId="1" xfId="0" applyNumberFormat="1" applyFont="1" applyBorder="1" applyAlignment="1">
      <alignment horizontal="right"/>
    </xf>
    <xf numFmtId="0" fontId="19" fillId="0" borderId="0" xfId="0" applyFont="1"/>
    <xf numFmtId="169" fontId="18" fillId="0" borderId="0" xfId="5" applyNumberFormat="1" applyFont="1" applyFill="1" applyAlignment="1">
      <alignment horizontal="right"/>
    </xf>
    <xf numFmtId="168" fontId="0" fillId="0" borderId="0" xfId="7" applyNumberFormat="1" applyFont="1"/>
    <xf numFmtId="16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1" applyFont="1" applyFill="1"/>
    <xf numFmtId="164" fontId="1" fillId="2" borderId="0" xfId="2" applyNumberFormat="1" applyFont="1" applyFill="1" applyAlignment="1">
      <alignment horizontal="center"/>
    </xf>
    <xf numFmtId="164" fontId="1" fillId="2" borderId="0" xfId="2" applyNumberFormat="1" applyFont="1" applyFill="1"/>
    <xf numFmtId="0" fontId="20" fillId="0" borderId="0" xfId="0" applyFont="1"/>
    <xf numFmtId="3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0" fontId="0" fillId="3" borderId="0" xfId="0" applyNumberFormat="1" applyFill="1"/>
    <xf numFmtId="9" fontId="0" fillId="0" borderId="0" xfId="0" applyNumberFormat="1"/>
    <xf numFmtId="0" fontId="28" fillId="0" borderId="0" xfId="0" applyFont="1"/>
    <xf numFmtId="0" fontId="29" fillId="0" borderId="0" xfId="0" applyFont="1"/>
    <xf numFmtId="9" fontId="0" fillId="0" borderId="0" xfId="7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left"/>
    </xf>
    <xf numFmtId="0" fontId="33" fillId="0" borderId="0" xfId="0" applyFont="1"/>
    <xf numFmtId="0" fontId="0" fillId="3" borderId="0" xfId="0" applyNumberFormat="1" applyFill="1"/>
  </cellXfs>
  <cellStyles count="8">
    <cellStyle name="Обычный" xfId="0" builtinId="0"/>
    <cellStyle name="Обычный 5" xfId="3" xr:uid="{00000000-0005-0000-0000-000001000000}"/>
    <cellStyle name="Обычный 6" xfId="4" xr:uid="{00000000-0005-0000-0000-000002000000}"/>
    <cellStyle name="Обычный 7" xfId="1" xr:uid="{00000000-0005-0000-0000-000003000000}"/>
    <cellStyle name="Процентный" xfId="7" builtinId="5"/>
    <cellStyle name="Процентный 2" xfId="6" xr:uid="{00000000-0005-0000-0000-000005000000}"/>
    <cellStyle name="Финансовый 2" xfId="2" xr:uid="{00000000-0005-0000-0000-000006000000}"/>
    <cellStyle name="Финансовый 2 2" xfId="5" xr:uid="{00000000-0005-0000-0000-000007000000}"/>
  </cellStyles>
  <dxfs count="18"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306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" refreshedDate="45539.649138657405" createdVersion="7" refreshedVersion="7" minRefreshableVersion="3" recordCount="65" xr:uid="{80AB89B1-C43B-4C0A-8D2A-23070F023033}">
  <cacheSource type="worksheet">
    <worksheetSource name="Степан"/>
  </cacheSource>
  <cacheFields count="6">
    <cacheField name="Клиент" numFmtId="0">
      <sharedItems count="4">
        <s v="Клиент 1"/>
        <s v="Клиент 2"/>
        <s v="Клиент 3"/>
        <s v="Клиент 4"/>
      </sharedItems>
    </cacheField>
    <cacheField name="Товар" numFmtId="0">
      <sharedItems count="8">
        <s v="Товар 1"/>
        <s v="Товар 2"/>
        <s v="Товар 3"/>
        <s v="Товар 4"/>
        <s v="Товар 5"/>
        <s v="Товар 6"/>
        <s v="Товар 7"/>
        <s v="Товар 8"/>
      </sharedItems>
    </cacheField>
    <cacheField name="Год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Город" numFmtId="0">
      <sharedItems count="7">
        <s v="Москва"/>
        <s v="Санкт-Петербург"/>
        <s v="Екатеринбург"/>
        <s v="Нижний Новгород"/>
        <s v="Самара"/>
        <s v="Краснодар"/>
        <s v="Саратов"/>
      </sharedItems>
    </cacheField>
    <cacheField name="Количество" numFmtId="164">
      <sharedItems containsSemiMixedTypes="0" containsString="0" containsNumber="1" containsInteger="1" minValue="297" maxValue="4872"/>
    </cacheField>
    <cacheField name="Сумма (руб.)" numFmtId="164">
      <sharedItems containsSemiMixedTypes="0" containsString="0" containsNumber="1" containsInteger="1" minValue="100" maxValue="216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" refreshedDate="45539.652770370369" createdVersion="7" refreshedVersion="7" minRefreshableVersion="3" recordCount="517" xr:uid="{21C7273C-9226-4D6D-840A-D7E22F7D2B80}">
  <cacheSource type="worksheet">
    <worksheetSource ref="A1:F518" sheet="Исходная 4"/>
  </cacheSource>
  <cacheFields count="8">
    <cacheField name="Наименование" numFmtId="0">
      <sharedItems count="16">
        <s v="Грейпфрут"/>
        <s v="Абрикос"/>
        <s v="Морковь"/>
        <s v="Нектарин"/>
        <s v="Баклажан"/>
        <s v="Лук"/>
        <s v="Персик"/>
        <s v="Картофель"/>
        <s v="Манго"/>
        <s v="Мандарины"/>
        <s v="Груши"/>
        <s v="Банан"/>
        <s v="Огурец"/>
        <s v="Киви"/>
        <s v="Капуста"/>
        <s v="Ананас"/>
      </sharedItems>
    </cacheField>
    <cacheField name="День" numFmtId="14">
      <sharedItems containsSemiMixedTypes="0" containsNonDate="0" containsDate="1" containsString="0" minDate="2019-01-01T00:00:00" maxDate="2020-06-01T00:00:00" count="517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</sharedItems>
      <fieldGroup par="7" base="1">
        <rangePr groupBy="months" startDate="2019-01-01T00:00:00" endDate="2020-06-0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6.2020"/>
        </groupItems>
      </fieldGroup>
    </cacheField>
    <cacheField name="Склад" numFmtId="0">
      <sharedItems count="2">
        <s v="Москва"/>
        <s v="С-Пб"/>
      </sharedItems>
    </cacheField>
    <cacheField name="Продажи" numFmtId="169">
      <sharedItems containsSemiMixedTypes="0" containsString="0" containsNumber="1" containsInteger="1" minValue="201" maxValue="1700"/>
    </cacheField>
    <cacheField name="Менеджер" numFmtId="0">
      <sharedItems count="5">
        <s v="Петров"/>
        <s v="Соколов"/>
        <s v="Смирнов"/>
        <s v="Иванов"/>
        <s v="Михайлов"/>
      </sharedItems>
    </cacheField>
    <cacheField name="Заказчик" numFmtId="0">
      <sharedItems/>
    </cacheField>
    <cacheField name="Кварталы" numFmtId="0" databaseField="0">
      <fieldGroup base="1">
        <rangePr groupBy="quarters" startDate="2019-01-01T00:00:00" endDate="2020-06-01T00:00:00"/>
        <groupItems count="6">
          <s v="&lt;01.01.2019"/>
          <s v="Кв-л1"/>
          <s v="Кв-л2"/>
          <s v="Кв-л3"/>
          <s v="Кв-л4"/>
          <s v="&gt;01.06.2020"/>
        </groupItems>
      </fieldGroup>
    </cacheField>
    <cacheField name="Годы" numFmtId="0" databaseField="0">
      <fieldGroup base="1">
        <rangePr groupBy="years" startDate="2019-01-01T00:00:00" endDate="2020-06-01T00:00:00"/>
        <groupItems count="4">
          <s v="&lt;01.01.2019"/>
          <s v="2019"/>
          <s v="2020"/>
          <s v="&gt;01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" refreshedDate="45546.651121759256" createdVersion="7" refreshedVersion="7" minRefreshableVersion="3" recordCount="32" xr:uid="{A1AB4873-3EE2-4D9C-8476-D3FCF44134AC}">
  <cacheSource type="worksheet">
    <worksheetSource ref="A1:E33" sheet="Исходная 5"/>
  </cacheSource>
  <cacheFields count="7">
    <cacheField name="Менеджер" numFmtId="0">
      <sharedItems count="4">
        <s v="Петров"/>
        <s v="Соколов"/>
        <s v="Иванов"/>
        <s v="Михайлов"/>
      </sharedItems>
    </cacheField>
    <cacheField name="Наименование" numFmtId="0">
      <sharedItems count="8">
        <s v="Тостеры"/>
        <s v="Мультиварки"/>
        <s v="Пароварки"/>
        <s v="Хлебопечки"/>
        <s v="Утюги"/>
        <s v="Вафельницы"/>
        <s v="Блинницы"/>
        <s v="Мини-печи "/>
      </sharedItems>
    </cacheField>
    <cacheField name="Продано единиц" numFmtId="0">
      <sharedItems containsSemiMixedTypes="0" containsString="0" containsNumber="1" containsInteger="1" minValue="11" maxValue="88"/>
    </cacheField>
    <cacheField name="Цена закупки" numFmtId="169">
      <sharedItems containsSemiMixedTypes="0" containsString="0" containsNumber="1" containsInteger="1" minValue="694" maxValue="7423"/>
    </cacheField>
    <cacheField name="Цена продажи" numFmtId="169">
      <sharedItems containsSemiMixedTypes="0" containsString="0" containsNumber="1" containsInteger="1" minValue="786" maxValue="9495"/>
    </cacheField>
    <cacheField name="Выручка" numFmtId="0" formula="'Продано единиц' *'Цена продажи'" databaseField="0"/>
    <cacheField name="15%" numFmtId="0" formula="Выручка *0.1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  <n v="4507"/>
    <n v="199890"/>
  </r>
  <r>
    <x v="0"/>
    <x v="1"/>
    <x v="0"/>
    <x v="0"/>
    <n v="1579"/>
    <n v="62830"/>
  </r>
  <r>
    <x v="0"/>
    <x v="2"/>
    <x v="0"/>
    <x v="0"/>
    <n v="3805"/>
    <n v="139440"/>
  </r>
  <r>
    <x v="0"/>
    <x v="3"/>
    <x v="0"/>
    <x v="0"/>
    <n v="3298"/>
    <n v="158030"/>
  </r>
  <r>
    <x v="0"/>
    <x v="4"/>
    <x v="0"/>
    <x v="1"/>
    <n v="1892"/>
    <n v="82351"/>
  </r>
  <r>
    <x v="0"/>
    <x v="5"/>
    <x v="1"/>
    <x v="2"/>
    <n v="4827"/>
    <n v="214082"/>
  </r>
  <r>
    <x v="0"/>
    <x v="6"/>
    <x v="1"/>
    <x v="0"/>
    <n v="2421"/>
    <n v="96334"/>
  </r>
  <r>
    <x v="0"/>
    <x v="7"/>
    <x v="1"/>
    <x v="1"/>
    <n v="3991"/>
    <n v="146256"/>
  </r>
  <r>
    <x v="0"/>
    <x v="0"/>
    <x v="1"/>
    <x v="2"/>
    <n v="889"/>
    <n v="42598"/>
  </r>
  <r>
    <x v="0"/>
    <x v="1"/>
    <x v="1"/>
    <x v="0"/>
    <n v="337"/>
    <n v="14668"/>
  </r>
  <r>
    <x v="0"/>
    <x v="2"/>
    <x v="2"/>
    <x v="1"/>
    <n v="4645"/>
    <n v="206010"/>
  </r>
  <r>
    <x v="0"/>
    <x v="3"/>
    <x v="2"/>
    <x v="2"/>
    <n v="1282"/>
    <n v="51012"/>
  </r>
  <r>
    <x v="0"/>
    <x v="4"/>
    <x v="2"/>
    <x v="0"/>
    <n v="2982"/>
    <n v="109280"/>
  </r>
  <r>
    <x v="0"/>
    <x v="5"/>
    <x v="2"/>
    <x v="1"/>
    <n v="519"/>
    <n v="24869"/>
  </r>
  <r>
    <x v="0"/>
    <x v="6"/>
    <x v="2"/>
    <x v="2"/>
    <n v="4123"/>
    <n v="179457"/>
  </r>
  <r>
    <x v="1"/>
    <x v="7"/>
    <x v="0"/>
    <x v="0"/>
    <n v="3211"/>
    <n v="142411"/>
  </r>
  <r>
    <x v="1"/>
    <x v="0"/>
    <x v="0"/>
    <x v="0"/>
    <n v="3134"/>
    <n v="124705"/>
  </r>
  <r>
    <x v="1"/>
    <x v="1"/>
    <x v="0"/>
    <x v="0"/>
    <n v="940"/>
    <n v="34448"/>
  </r>
  <r>
    <x v="1"/>
    <x v="2"/>
    <x v="0"/>
    <x v="1"/>
    <n v="3041"/>
    <n v="145715"/>
  </r>
  <r>
    <x v="1"/>
    <x v="3"/>
    <x v="0"/>
    <x v="2"/>
    <n v="4508"/>
    <n v="196215"/>
  </r>
  <r>
    <x v="1"/>
    <x v="4"/>
    <x v="1"/>
    <x v="0"/>
    <n v="2700"/>
    <n v="119748"/>
  </r>
  <r>
    <x v="1"/>
    <x v="5"/>
    <x v="1"/>
    <x v="0"/>
    <n v="625"/>
    <n v="24869"/>
  </r>
  <r>
    <x v="1"/>
    <x v="6"/>
    <x v="1"/>
    <x v="0"/>
    <n v="2009"/>
    <n v="73623"/>
  </r>
  <r>
    <x v="1"/>
    <x v="7"/>
    <x v="1"/>
    <x v="0"/>
    <n v="1906"/>
    <n v="91330"/>
  </r>
  <r>
    <x v="1"/>
    <x v="0"/>
    <x v="1"/>
    <x v="1"/>
    <n v="1385"/>
    <n v="60283"/>
  </r>
  <r>
    <x v="1"/>
    <x v="1"/>
    <x v="2"/>
    <x v="2"/>
    <n v="4100"/>
    <n v="181839"/>
  </r>
  <r>
    <x v="1"/>
    <x v="2"/>
    <x v="2"/>
    <x v="0"/>
    <n v="4330"/>
    <n v="172295"/>
  </r>
  <r>
    <x v="1"/>
    <x v="3"/>
    <x v="2"/>
    <x v="1"/>
    <n v="4201"/>
    <n v="153952"/>
  </r>
  <r>
    <x v="1"/>
    <x v="4"/>
    <x v="2"/>
    <x v="2"/>
    <n v="4039"/>
    <n v="193536"/>
  </r>
  <r>
    <x v="1"/>
    <x v="5"/>
    <x v="2"/>
    <x v="0"/>
    <n v="523"/>
    <n v="22764"/>
  </r>
  <r>
    <x v="2"/>
    <x v="6"/>
    <x v="0"/>
    <x v="0"/>
    <n v="2870"/>
    <n v="127287"/>
  </r>
  <r>
    <x v="2"/>
    <x v="7"/>
    <x v="0"/>
    <x v="0"/>
    <n v="3130"/>
    <n v="124546"/>
  </r>
  <r>
    <x v="2"/>
    <x v="0"/>
    <x v="0"/>
    <x v="0"/>
    <n v="4374"/>
    <n v="160292"/>
  </r>
  <r>
    <x v="2"/>
    <x v="1"/>
    <x v="0"/>
    <x v="1"/>
    <n v="2782"/>
    <n v="133305"/>
  </r>
  <r>
    <x v="2"/>
    <x v="2"/>
    <x v="0"/>
    <x v="2"/>
    <n v="2664"/>
    <n v="115953"/>
  </r>
  <r>
    <x v="2"/>
    <x v="3"/>
    <x v="1"/>
    <x v="0"/>
    <n v="3885"/>
    <n v="172304"/>
  </r>
  <r>
    <x v="2"/>
    <x v="4"/>
    <x v="1"/>
    <x v="1"/>
    <n v="4100"/>
    <n v="163143"/>
  </r>
  <r>
    <x v="2"/>
    <x v="5"/>
    <x v="1"/>
    <x v="0"/>
    <n v="1199"/>
    <n v="43939"/>
  </r>
  <r>
    <x v="2"/>
    <x v="6"/>
    <x v="1"/>
    <x v="0"/>
    <n v="2408"/>
    <n v="115384"/>
  </r>
  <r>
    <x v="2"/>
    <x v="7"/>
    <x v="1"/>
    <x v="0"/>
    <n v="3657"/>
    <n v="159174"/>
  </r>
  <r>
    <x v="2"/>
    <x v="0"/>
    <x v="2"/>
    <x v="1"/>
    <n v="4005"/>
    <n v="177626"/>
  </r>
  <r>
    <x v="2"/>
    <x v="1"/>
    <x v="2"/>
    <x v="2"/>
    <n v="425"/>
    <n v="16911"/>
  </r>
  <r>
    <x v="2"/>
    <x v="2"/>
    <x v="2"/>
    <x v="0"/>
    <n v="3324"/>
    <n v="121813"/>
  </r>
  <r>
    <x v="2"/>
    <x v="3"/>
    <x v="2"/>
    <x v="2"/>
    <n v="2664"/>
    <n v="127651"/>
  </r>
  <r>
    <x v="2"/>
    <x v="4"/>
    <x v="2"/>
    <x v="0"/>
    <n v="4124"/>
    <n v="179501"/>
  </r>
  <r>
    <x v="3"/>
    <x v="5"/>
    <x v="0"/>
    <x v="1"/>
    <n v="4872"/>
    <n v="216078"/>
  </r>
  <r>
    <x v="3"/>
    <x v="6"/>
    <x v="0"/>
    <x v="2"/>
    <n v="2509"/>
    <n v="99836"/>
  </r>
  <r>
    <x v="3"/>
    <x v="7"/>
    <x v="0"/>
    <x v="0"/>
    <n v="1066"/>
    <n v="39065"/>
  </r>
  <r>
    <x v="3"/>
    <x v="0"/>
    <x v="0"/>
    <x v="1"/>
    <n v="3132"/>
    <n v="150076"/>
  </r>
  <r>
    <x v="3"/>
    <x v="1"/>
    <x v="0"/>
    <x v="2"/>
    <n v="3830"/>
    <n v="166704"/>
  </r>
  <r>
    <x v="3"/>
    <x v="2"/>
    <x v="1"/>
    <x v="0"/>
    <n v="4584"/>
    <n v="203305"/>
  </r>
  <r>
    <x v="3"/>
    <x v="3"/>
    <x v="1"/>
    <x v="0"/>
    <n v="456"/>
    <n v="18145"/>
  </r>
  <r>
    <x v="3"/>
    <x v="4"/>
    <x v="1"/>
    <x v="0"/>
    <n v="1937"/>
    <n v="70984"/>
  </r>
  <r>
    <x v="3"/>
    <x v="5"/>
    <x v="1"/>
    <x v="0"/>
    <n v="1118"/>
    <n v="53571"/>
  </r>
  <r>
    <x v="3"/>
    <x v="6"/>
    <x v="1"/>
    <x v="1"/>
    <n v="297"/>
    <n v="12927"/>
  </r>
  <r>
    <x v="3"/>
    <x v="7"/>
    <x v="2"/>
    <x v="2"/>
    <n v="4869"/>
    <n v="215945"/>
  </r>
  <r>
    <x v="3"/>
    <x v="0"/>
    <x v="2"/>
    <x v="0"/>
    <n v="4372"/>
    <n v="173966"/>
  </r>
  <r>
    <x v="3"/>
    <x v="1"/>
    <x v="2"/>
    <x v="1"/>
    <n v="4124"/>
    <n v="151130"/>
  </r>
  <r>
    <x v="3"/>
    <x v="2"/>
    <x v="2"/>
    <x v="2"/>
    <n v="3535"/>
    <n v="169386"/>
  </r>
  <r>
    <x v="3"/>
    <x v="3"/>
    <x v="2"/>
    <x v="0"/>
    <n v="4340"/>
    <n v="100"/>
  </r>
  <r>
    <x v="3"/>
    <x v="3"/>
    <x v="2"/>
    <x v="3"/>
    <n v="4340"/>
    <n v="188902"/>
  </r>
  <r>
    <x v="2"/>
    <x v="3"/>
    <x v="2"/>
    <x v="4"/>
    <n v="4340"/>
    <n v="188902"/>
  </r>
  <r>
    <x v="2"/>
    <x v="3"/>
    <x v="2"/>
    <x v="5"/>
    <n v="4340"/>
    <n v="188902"/>
  </r>
  <r>
    <x v="2"/>
    <x v="3"/>
    <x v="2"/>
    <x v="4"/>
    <n v="4340"/>
    <n v="188902"/>
  </r>
  <r>
    <x v="2"/>
    <x v="3"/>
    <x v="2"/>
    <x v="6"/>
    <n v="4340"/>
    <n v="1889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n v="970"/>
    <x v="0"/>
    <s v="Дикси"/>
  </r>
  <r>
    <x v="1"/>
    <x v="1"/>
    <x v="1"/>
    <n v="1579"/>
    <x v="0"/>
    <s v="Пятерочка"/>
  </r>
  <r>
    <x v="2"/>
    <x v="2"/>
    <x v="0"/>
    <n v="424"/>
    <x v="0"/>
    <s v="Магнит"/>
  </r>
  <r>
    <x v="3"/>
    <x v="3"/>
    <x v="1"/>
    <n v="1551"/>
    <x v="0"/>
    <s v="Перекресток"/>
  </r>
  <r>
    <x v="4"/>
    <x v="4"/>
    <x v="0"/>
    <n v="1627"/>
    <x v="1"/>
    <s v="Магнит"/>
  </r>
  <r>
    <x v="0"/>
    <x v="5"/>
    <x v="0"/>
    <n v="1497"/>
    <x v="2"/>
    <s v="Билла"/>
  </r>
  <r>
    <x v="5"/>
    <x v="6"/>
    <x v="1"/>
    <n v="322"/>
    <x v="0"/>
    <s v="Азбука Вкуса"/>
  </r>
  <r>
    <x v="6"/>
    <x v="7"/>
    <x v="0"/>
    <n v="1470"/>
    <x v="1"/>
    <s v="Авоська"/>
  </r>
  <r>
    <x v="2"/>
    <x v="8"/>
    <x v="1"/>
    <n v="449"/>
    <x v="3"/>
    <s v="Авоська"/>
  </r>
  <r>
    <x v="7"/>
    <x v="9"/>
    <x v="0"/>
    <n v="1128"/>
    <x v="3"/>
    <s v="Пятерочка"/>
  </r>
  <r>
    <x v="1"/>
    <x v="10"/>
    <x v="0"/>
    <n v="351"/>
    <x v="0"/>
    <s v="Магнит"/>
  </r>
  <r>
    <x v="1"/>
    <x v="11"/>
    <x v="1"/>
    <n v="1169"/>
    <x v="2"/>
    <s v="ВкусВилл"/>
  </r>
  <r>
    <x v="3"/>
    <x v="12"/>
    <x v="0"/>
    <n v="1320"/>
    <x v="0"/>
    <s v="ВкусВилл"/>
  </r>
  <r>
    <x v="3"/>
    <x v="13"/>
    <x v="1"/>
    <n v="1690"/>
    <x v="1"/>
    <s v="Авоська"/>
  </r>
  <r>
    <x v="8"/>
    <x v="14"/>
    <x v="0"/>
    <n v="1323"/>
    <x v="2"/>
    <s v="Билла"/>
  </r>
  <r>
    <x v="2"/>
    <x v="15"/>
    <x v="0"/>
    <n v="822"/>
    <x v="1"/>
    <s v="Авоська"/>
  </r>
  <r>
    <x v="1"/>
    <x v="16"/>
    <x v="1"/>
    <n v="549"/>
    <x v="0"/>
    <s v="Азбука Вкуса"/>
  </r>
  <r>
    <x v="2"/>
    <x v="17"/>
    <x v="0"/>
    <n v="564"/>
    <x v="2"/>
    <s v="Билла"/>
  </r>
  <r>
    <x v="9"/>
    <x v="18"/>
    <x v="1"/>
    <n v="768"/>
    <x v="2"/>
    <s v="Пятерочка"/>
  </r>
  <r>
    <x v="10"/>
    <x v="19"/>
    <x v="0"/>
    <n v="1451"/>
    <x v="1"/>
    <s v="Билла"/>
  </r>
  <r>
    <x v="2"/>
    <x v="20"/>
    <x v="0"/>
    <n v="1220"/>
    <x v="2"/>
    <s v="ВкусВилл"/>
  </r>
  <r>
    <x v="2"/>
    <x v="21"/>
    <x v="1"/>
    <n v="936"/>
    <x v="1"/>
    <s v="Авоська"/>
  </r>
  <r>
    <x v="3"/>
    <x v="22"/>
    <x v="0"/>
    <n v="1667"/>
    <x v="0"/>
    <s v="Перекресток"/>
  </r>
  <r>
    <x v="10"/>
    <x v="23"/>
    <x v="1"/>
    <n v="852"/>
    <x v="1"/>
    <s v="Магнит"/>
  </r>
  <r>
    <x v="7"/>
    <x v="24"/>
    <x v="0"/>
    <n v="756"/>
    <x v="4"/>
    <s v="Дикси"/>
  </r>
  <r>
    <x v="3"/>
    <x v="25"/>
    <x v="0"/>
    <n v="1575"/>
    <x v="0"/>
    <s v="Билла"/>
  </r>
  <r>
    <x v="6"/>
    <x v="26"/>
    <x v="1"/>
    <n v="1430"/>
    <x v="4"/>
    <s v="ВкусВилл"/>
  </r>
  <r>
    <x v="5"/>
    <x v="27"/>
    <x v="0"/>
    <n v="256"/>
    <x v="0"/>
    <s v="Авоська"/>
  </r>
  <r>
    <x v="11"/>
    <x v="28"/>
    <x v="1"/>
    <n v="323"/>
    <x v="2"/>
    <s v="Азбука Вкуса"/>
  </r>
  <r>
    <x v="4"/>
    <x v="29"/>
    <x v="0"/>
    <n v="1211"/>
    <x v="0"/>
    <s v="Перекресток"/>
  </r>
  <r>
    <x v="6"/>
    <x v="30"/>
    <x v="0"/>
    <n v="1324"/>
    <x v="3"/>
    <s v="Билла"/>
  </r>
  <r>
    <x v="1"/>
    <x v="31"/>
    <x v="1"/>
    <n v="1168"/>
    <x v="2"/>
    <s v="Перекресток"/>
  </r>
  <r>
    <x v="12"/>
    <x v="32"/>
    <x v="0"/>
    <n v="880"/>
    <x v="1"/>
    <s v="Пятерочка"/>
  </r>
  <r>
    <x v="13"/>
    <x v="33"/>
    <x v="1"/>
    <n v="756"/>
    <x v="4"/>
    <s v="Дикси"/>
  </r>
  <r>
    <x v="0"/>
    <x v="34"/>
    <x v="0"/>
    <n v="346"/>
    <x v="3"/>
    <s v="Дикси"/>
  </r>
  <r>
    <x v="7"/>
    <x v="35"/>
    <x v="0"/>
    <n v="290"/>
    <x v="2"/>
    <s v="Пятерочка"/>
  </r>
  <r>
    <x v="10"/>
    <x v="36"/>
    <x v="1"/>
    <n v="1262"/>
    <x v="4"/>
    <s v="Авоська"/>
  </r>
  <r>
    <x v="9"/>
    <x v="37"/>
    <x v="0"/>
    <n v="552"/>
    <x v="4"/>
    <s v="Авоська"/>
  </r>
  <r>
    <x v="6"/>
    <x v="38"/>
    <x v="1"/>
    <n v="287"/>
    <x v="2"/>
    <s v="Авоська"/>
  </r>
  <r>
    <x v="4"/>
    <x v="39"/>
    <x v="0"/>
    <n v="1114"/>
    <x v="2"/>
    <s v="Дикси"/>
  </r>
  <r>
    <x v="14"/>
    <x v="40"/>
    <x v="0"/>
    <n v="1245"/>
    <x v="4"/>
    <s v="Магнит"/>
  </r>
  <r>
    <x v="12"/>
    <x v="41"/>
    <x v="1"/>
    <n v="584"/>
    <x v="3"/>
    <s v="ВкусВилл"/>
  </r>
  <r>
    <x v="2"/>
    <x v="42"/>
    <x v="0"/>
    <n v="1274"/>
    <x v="1"/>
    <s v="Перекресток"/>
  </r>
  <r>
    <x v="13"/>
    <x v="43"/>
    <x v="1"/>
    <n v="922"/>
    <x v="1"/>
    <s v="Перекресток"/>
  </r>
  <r>
    <x v="1"/>
    <x v="44"/>
    <x v="0"/>
    <n v="1085"/>
    <x v="4"/>
    <s v="Азбука Вкуса"/>
  </r>
  <r>
    <x v="15"/>
    <x v="45"/>
    <x v="0"/>
    <n v="611"/>
    <x v="0"/>
    <s v="Магнит"/>
  </r>
  <r>
    <x v="5"/>
    <x v="46"/>
    <x v="1"/>
    <n v="1596"/>
    <x v="3"/>
    <s v="Билла"/>
  </r>
  <r>
    <x v="14"/>
    <x v="47"/>
    <x v="0"/>
    <n v="956"/>
    <x v="2"/>
    <s v="Азбука Вкуса"/>
  </r>
  <r>
    <x v="11"/>
    <x v="48"/>
    <x v="1"/>
    <n v="689"/>
    <x v="3"/>
    <s v="Авоська"/>
  </r>
  <r>
    <x v="1"/>
    <x v="49"/>
    <x v="0"/>
    <n v="804"/>
    <x v="0"/>
    <s v="Авоська"/>
  </r>
  <r>
    <x v="9"/>
    <x v="50"/>
    <x v="0"/>
    <n v="1547"/>
    <x v="4"/>
    <s v="ВкусВилл"/>
  </r>
  <r>
    <x v="12"/>
    <x v="51"/>
    <x v="1"/>
    <n v="1538"/>
    <x v="4"/>
    <s v="ВкусВилл"/>
  </r>
  <r>
    <x v="6"/>
    <x v="52"/>
    <x v="0"/>
    <n v="1398"/>
    <x v="0"/>
    <s v="Билла"/>
  </r>
  <r>
    <x v="0"/>
    <x v="53"/>
    <x v="1"/>
    <n v="1344"/>
    <x v="2"/>
    <s v="Билла"/>
  </r>
  <r>
    <x v="12"/>
    <x v="54"/>
    <x v="0"/>
    <n v="1578"/>
    <x v="4"/>
    <s v="Дикси"/>
  </r>
  <r>
    <x v="3"/>
    <x v="55"/>
    <x v="0"/>
    <n v="448"/>
    <x v="2"/>
    <s v="Билла"/>
  </r>
  <r>
    <x v="4"/>
    <x v="56"/>
    <x v="1"/>
    <n v="482"/>
    <x v="3"/>
    <s v="Пятерочка"/>
  </r>
  <r>
    <x v="2"/>
    <x v="57"/>
    <x v="0"/>
    <n v="297"/>
    <x v="0"/>
    <s v="Перекресток"/>
  </r>
  <r>
    <x v="4"/>
    <x v="58"/>
    <x v="1"/>
    <n v="1280"/>
    <x v="4"/>
    <s v="Билла"/>
  </r>
  <r>
    <x v="12"/>
    <x v="59"/>
    <x v="0"/>
    <n v="706"/>
    <x v="1"/>
    <s v="Азбука Вкуса"/>
  </r>
  <r>
    <x v="0"/>
    <x v="60"/>
    <x v="0"/>
    <n v="905"/>
    <x v="2"/>
    <s v="Билла"/>
  </r>
  <r>
    <x v="15"/>
    <x v="61"/>
    <x v="1"/>
    <n v="1240"/>
    <x v="2"/>
    <s v="Магнит"/>
  </r>
  <r>
    <x v="13"/>
    <x v="62"/>
    <x v="0"/>
    <n v="450"/>
    <x v="4"/>
    <s v="Авоська"/>
  </r>
  <r>
    <x v="14"/>
    <x v="63"/>
    <x v="1"/>
    <n v="584"/>
    <x v="1"/>
    <s v="ВкусВилл"/>
  </r>
  <r>
    <x v="8"/>
    <x v="64"/>
    <x v="0"/>
    <n v="1158"/>
    <x v="2"/>
    <s v="Авоська"/>
  </r>
  <r>
    <x v="1"/>
    <x v="65"/>
    <x v="0"/>
    <n v="364"/>
    <x v="4"/>
    <s v="Магнит"/>
  </r>
  <r>
    <x v="2"/>
    <x v="66"/>
    <x v="1"/>
    <n v="705"/>
    <x v="1"/>
    <s v="Магнит"/>
  </r>
  <r>
    <x v="10"/>
    <x v="67"/>
    <x v="0"/>
    <n v="1247"/>
    <x v="2"/>
    <s v="Билла"/>
  </r>
  <r>
    <x v="10"/>
    <x v="68"/>
    <x v="1"/>
    <n v="1229"/>
    <x v="0"/>
    <s v="Дикси"/>
  </r>
  <r>
    <x v="14"/>
    <x v="69"/>
    <x v="0"/>
    <n v="1632"/>
    <x v="4"/>
    <s v="Билла"/>
  </r>
  <r>
    <x v="4"/>
    <x v="70"/>
    <x v="0"/>
    <n v="1610"/>
    <x v="3"/>
    <s v="Азбука Вкуса"/>
  </r>
  <r>
    <x v="9"/>
    <x v="71"/>
    <x v="1"/>
    <n v="357"/>
    <x v="2"/>
    <s v="Магнит"/>
  </r>
  <r>
    <x v="7"/>
    <x v="72"/>
    <x v="0"/>
    <n v="1571"/>
    <x v="4"/>
    <s v="Магнит"/>
  </r>
  <r>
    <x v="8"/>
    <x v="73"/>
    <x v="1"/>
    <n v="1513"/>
    <x v="3"/>
    <s v="Перекресток"/>
  </r>
  <r>
    <x v="7"/>
    <x v="74"/>
    <x v="0"/>
    <n v="745"/>
    <x v="2"/>
    <s v="Магнит"/>
  </r>
  <r>
    <x v="10"/>
    <x v="75"/>
    <x v="0"/>
    <n v="624"/>
    <x v="3"/>
    <s v="Перекресток"/>
  </r>
  <r>
    <x v="2"/>
    <x v="76"/>
    <x v="1"/>
    <n v="769"/>
    <x v="3"/>
    <s v="Пятерочка"/>
  </r>
  <r>
    <x v="15"/>
    <x v="77"/>
    <x v="0"/>
    <n v="1023"/>
    <x v="0"/>
    <s v="Дикси"/>
  </r>
  <r>
    <x v="7"/>
    <x v="78"/>
    <x v="1"/>
    <n v="1070"/>
    <x v="2"/>
    <s v="Перекресток"/>
  </r>
  <r>
    <x v="7"/>
    <x v="79"/>
    <x v="0"/>
    <n v="1586"/>
    <x v="1"/>
    <s v="Билла"/>
  </r>
  <r>
    <x v="0"/>
    <x v="80"/>
    <x v="0"/>
    <n v="1667"/>
    <x v="0"/>
    <s v="Дикси"/>
  </r>
  <r>
    <x v="14"/>
    <x v="81"/>
    <x v="1"/>
    <n v="1413"/>
    <x v="1"/>
    <s v="Перекресток"/>
  </r>
  <r>
    <x v="2"/>
    <x v="82"/>
    <x v="0"/>
    <n v="238"/>
    <x v="1"/>
    <s v="ВкусВилл"/>
  </r>
  <r>
    <x v="13"/>
    <x v="83"/>
    <x v="1"/>
    <n v="1411"/>
    <x v="1"/>
    <s v="Перекресток"/>
  </r>
  <r>
    <x v="9"/>
    <x v="84"/>
    <x v="0"/>
    <n v="297"/>
    <x v="1"/>
    <s v="Магнит"/>
  </r>
  <r>
    <x v="9"/>
    <x v="85"/>
    <x v="0"/>
    <n v="248"/>
    <x v="1"/>
    <s v="Магнит"/>
  </r>
  <r>
    <x v="8"/>
    <x v="86"/>
    <x v="1"/>
    <n v="843"/>
    <x v="3"/>
    <s v="Дикси"/>
  </r>
  <r>
    <x v="11"/>
    <x v="87"/>
    <x v="0"/>
    <n v="1101"/>
    <x v="2"/>
    <s v="Магнит"/>
  </r>
  <r>
    <x v="2"/>
    <x v="88"/>
    <x v="1"/>
    <n v="1269"/>
    <x v="0"/>
    <s v="Пятерочка"/>
  </r>
  <r>
    <x v="7"/>
    <x v="89"/>
    <x v="0"/>
    <n v="519"/>
    <x v="0"/>
    <s v="Пятерочка"/>
  </r>
  <r>
    <x v="13"/>
    <x v="90"/>
    <x v="0"/>
    <n v="1422"/>
    <x v="1"/>
    <s v="Билла"/>
  </r>
  <r>
    <x v="13"/>
    <x v="91"/>
    <x v="1"/>
    <n v="1156"/>
    <x v="0"/>
    <s v="Пятерочка"/>
  </r>
  <r>
    <x v="15"/>
    <x v="92"/>
    <x v="0"/>
    <n v="510"/>
    <x v="4"/>
    <s v="Азбука Вкуса"/>
  </r>
  <r>
    <x v="14"/>
    <x v="93"/>
    <x v="1"/>
    <n v="1524"/>
    <x v="4"/>
    <s v="Перекресток"/>
  </r>
  <r>
    <x v="11"/>
    <x v="94"/>
    <x v="0"/>
    <n v="1609"/>
    <x v="1"/>
    <s v="ВкусВилл"/>
  </r>
  <r>
    <x v="9"/>
    <x v="95"/>
    <x v="0"/>
    <n v="266"/>
    <x v="4"/>
    <s v="Билла"/>
  </r>
  <r>
    <x v="12"/>
    <x v="96"/>
    <x v="1"/>
    <n v="729"/>
    <x v="1"/>
    <s v="Дикси"/>
  </r>
  <r>
    <x v="9"/>
    <x v="97"/>
    <x v="0"/>
    <n v="293"/>
    <x v="3"/>
    <s v="ВкусВилл"/>
  </r>
  <r>
    <x v="4"/>
    <x v="98"/>
    <x v="1"/>
    <n v="1181"/>
    <x v="0"/>
    <s v="Магнит"/>
  </r>
  <r>
    <x v="3"/>
    <x v="99"/>
    <x v="0"/>
    <n v="1440"/>
    <x v="1"/>
    <s v="Дикси"/>
  </r>
  <r>
    <x v="10"/>
    <x v="100"/>
    <x v="0"/>
    <n v="261"/>
    <x v="1"/>
    <s v="ВкусВилл"/>
  </r>
  <r>
    <x v="3"/>
    <x v="101"/>
    <x v="1"/>
    <n v="686"/>
    <x v="4"/>
    <s v="Магнит"/>
  </r>
  <r>
    <x v="12"/>
    <x v="102"/>
    <x v="0"/>
    <n v="938"/>
    <x v="3"/>
    <s v="ВкусВилл"/>
  </r>
  <r>
    <x v="13"/>
    <x v="103"/>
    <x v="1"/>
    <n v="1671"/>
    <x v="2"/>
    <s v="Билла"/>
  </r>
  <r>
    <x v="9"/>
    <x v="104"/>
    <x v="0"/>
    <n v="1220"/>
    <x v="1"/>
    <s v="Перекресток"/>
  </r>
  <r>
    <x v="3"/>
    <x v="105"/>
    <x v="0"/>
    <n v="1092"/>
    <x v="0"/>
    <s v="Билла"/>
  </r>
  <r>
    <x v="14"/>
    <x v="106"/>
    <x v="1"/>
    <n v="1206"/>
    <x v="4"/>
    <s v="Билла"/>
  </r>
  <r>
    <x v="10"/>
    <x v="107"/>
    <x v="0"/>
    <n v="658"/>
    <x v="1"/>
    <s v="Билла"/>
  </r>
  <r>
    <x v="14"/>
    <x v="108"/>
    <x v="1"/>
    <n v="629"/>
    <x v="1"/>
    <s v="Магнит"/>
  </r>
  <r>
    <x v="10"/>
    <x v="109"/>
    <x v="0"/>
    <n v="1549"/>
    <x v="1"/>
    <s v="ВкусВилл"/>
  </r>
  <r>
    <x v="4"/>
    <x v="110"/>
    <x v="0"/>
    <n v="559"/>
    <x v="1"/>
    <s v="ВкусВилл"/>
  </r>
  <r>
    <x v="7"/>
    <x v="111"/>
    <x v="1"/>
    <n v="556"/>
    <x v="0"/>
    <s v="Магнит"/>
  </r>
  <r>
    <x v="8"/>
    <x v="112"/>
    <x v="0"/>
    <n v="345"/>
    <x v="2"/>
    <s v="Пятерочка"/>
  </r>
  <r>
    <x v="8"/>
    <x v="113"/>
    <x v="1"/>
    <n v="1575"/>
    <x v="2"/>
    <s v="ВкусВилл"/>
  </r>
  <r>
    <x v="5"/>
    <x v="114"/>
    <x v="0"/>
    <n v="845"/>
    <x v="3"/>
    <s v="Дикси"/>
  </r>
  <r>
    <x v="14"/>
    <x v="115"/>
    <x v="0"/>
    <n v="1564"/>
    <x v="0"/>
    <s v="Азбука Вкуса"/>
  </r>
  <r>
    <x v="2"/>
    <x v="116"/>
    <x v="1"/>
    <n v="831"/>
    <x v="2"/>
    <s v="Авоська"/>
  </r>
  <r>
    <x v="2"/>
    <x v="117"/>
    <x v="0"/>
    <n v="1635"/>
    <x v="2"/>
    <s v="Авоська"/>
  </r>
  <r>
    <x v="5"/>
    <x v="118"/>
    <x v="1"/>
    <n v="1349"/>
    <x v="0"/>
    <s v="Пятерочка"/>
  </r>
  <r>
    <x v="1"/>
    <x v="119"/>
    <x v="0"/>
    <n v="1444"/>
    <x v="4"/>
    <s v="Перекресток"/>
  </r>
  <r>
    <x v="9"/>
    <x v="120"/>
    <x v="0"/>
    <n v="260"/>
    <x v="4"/>
    <s v="ВкусВилл"/>
  </r>
  <r>
    <x v="10"/>
    <x v="121"/>
    <x v="1"/>
    <n v="496"/>
    <x v="0"/>
    <s v="Азбука Вкуса"/>
  </r>
  <r>
    <x v="1"/>
    <x v="122"/>
    <x v="0"/>
    <n v="590"/>
    <x v="1"/>
    <s v="Азбука Вкуса"/>
  </r>
  <r>
    <x v="12"/>
    <x v="123"/>
    <x v="1"/>
    <n v="634"/>
    <x v="4"/>
    <s v="Перекресток"/>
  </r>
  <r>
    <x v="1"/>
    <x v="124"/>
    <x v="0"/>
    <n v="734"/>
    <x v="1"/>
    <s v="Дикси"/>
  </r>
  <r>
    <x v="1"/>
    <x v="125"/>
    <x v="0"/>
    <n v="1393"/>
    <x v="1"/>
    <s v="Билла"/>
  </r>
  <r>
    <x v="4"/>
    <x v="126"/>
    <x v="1"/>
    <n v="956"/>
    <x v="2"/>
    <s v="Билла"/>
  </r>
  <r>
    <x v="9"/>
    <x v="127"/>
    <x v="0"/>
    <n v="1567"/>
    <x v="1"/>
    <s v="Пятерочка"/>
  </r>
  <r>
    <x v="10"/>
    <x v="128"/>
    <x v="1"/>
    <n v="1297"/>
    <x v="2"/>
    <s v="Билла"/>
  </r>
  <r>
    <x v="14"/>
    <x v="129"/>
    <x v="0"/>
    <n v="1517"/>
    <x v="2"/>
    <s v="Авоська"/>
  </r>
  <r>
    <x v="2"/>
    <x v="130"/>
    <x v="0"/>
    <n v="1240"/>
    <x v="1"/>
    <s v="Дикси"/>
  </r>
  <r>
    <x v="2"/>
    <x v="131"/>
    <x v="1"/>
    <n v="985"/>
    <x v="2"/>
    <s v="ВкусВилл"/>
  </r>
  <r>
    <x v="11"/>
    <x v="132"/>
    <x v="0"/>
    <n v="642"/>
    <x v="1"/>
    <s v="Перекресток"/>
  </r>
  <r>
    <x v="13"/>
    <x v="133"/>
    <x v="1"/>
    <n v="1655"/>
    <x v="1"/>
    <s v="Азбука Вкуса"/>
  </r>
  <r>
    <x v="9"/>
    <x v="134"/>
    <x v="0"/>
    <n v="1698"/>
    <x v="2"/>
    <s v="Азбука Вкуса"/>
  </r>
  <r>
    <x v="7"/>
    <x v="135"/>
    <x v="0"/>
    <n v="512"/>
    <x v="4"/>
    <s v="Перекресток"/>
  </r>
  <r>
    <x v="14"/>
    <x v="136"/>
    <x v="1"/>
    <n v="1093"/>
    <x v="3"/>
    <s v="Магнит"/>
  </r>
  <r>
    <x v="6"/>
    <x v="137"/>
    <x v="0"/>
    <n v="1551"/>
    <x v="2"/>
    <s v="Дикси"/>
  </r>
  <r>
    <x v="14"/>
    <x v="138"/>
    <x v="1"/>
    <n v="1058"/>
    <x v="0"/>
    <s v="Магнит"/>
  </r>
  <r>
    <x v="14"/>
    <x v="139"/>
    <x v="0"/>
    <n v="207"/>
    <x v="0"/>
    <s v="Магнит"/>
  </r>
  <r>
    <x v="2"/>
    <x v="140"/>
    <x v="0"/>
    <n v="1159"/>
    <x v="1"/>
    <s v="Перекресток"/>
  </r>
  <r>
    <x v="1"/>
    <x v="141"/>
    <x v="1"/>
    <n v="1304"/>
    <x v="2"/>
    <s v="ВкусВилл"/>
  </r>
  <r>
    <x v="14"/>
    <x v="142"/>
    <x v="0"/>
    <n v="1354"/>
    <x v="2"/>
    <s v="Пятерочка"/>
  </r>
  <r>
    <x v="4"/>
    <x v="143"/>
    <x v="1"/>
    <n v="645"/>
    <x v="1"/>
    <s v="Дикси"/>
  </r>
  <r>
    <x v="0"/>
    <x v="144"/>
    <x v="0"/>
    <n v="1556"/>
    <x v="1"/>
    <s v="ВкусВилл"/>
  </r>
  <r>
    <x v="2"/>
    <x v="145"/>
    <x v="0"/>
    <n v="1014"/>
    <x v="4"/>
    <s v="Перекресток"/>
  </r>
  <r>
    <x v="3"/>
    <x v="146"/>
    <x v="1"/>
    <n v="595"/>
    <x v="0"/>
    <s v="Азбука Вкуса"/>
  </r>
  <r>
    <x v="5"/>
    <x v="147"/>
    <x v="0"/>
    <n v="328"/>
    <x v="3"/>
    <s v="Азбука Вкуса"/>
  </r>
  <r>
    <x v="8"/>
    <x v="148"/>
    <x v="1"/>
    <n v="1544"/>
    <x v="0"/>
    <s v="ВкусВилл"/>
  </r>
  <r>
    <x v="9"/>
    <x v="149"/>
    <x v="0"/>
    <n v="309"/>
    <x v="3"/>
    <s v="Дикси"/>
  </r>
  <r>
    <x v="14"/>
    <x v="150"/>
    <x v="0"/>
    <n v="567"/>
    <x v="4"/>
    <s v="ВкусВилл"/>
  </r>
  <r>
    <x v="2"/>
    <x v="151"/>
    <x v="1"/>
    <n v="532"/>
    <x v="2"/>
    <s v="Авоська"/>
  </r>
  <r>
    <x v="3"/>
    <x v="152"/>
    <x v="0"/>
    <n v="695"/>
    <x v="4"/>
    <s v="Билла"/>
  </r>
  <r>
    <x v="3"/>
    <x v="153"/>
    <x v="1"/>
    <n v="1414"/>
    <x v="0"/>
    <s v="Магнит"/>
  </r>
  <r>
    <x v="12"/>
    <x v="154"/>
    <x v="0"/>
    <n v="551"/>
    <x v="0"/>
    <s v="Магнит"/>
  </r>
  <r>
    <x v="10"/>
    <x v="155"/>
    <x v="1"/>
    <n v="1251"/>
    <x v="2"/>
    <s v="Азбука Вкуса"/>
  </r>
  <r>
    <x v="11"/>
    <x v="156"/>
    <x v="0"/>
    <n v="1277"/>
    <x v="0"/>
    <s v="Билла"/>
  </r>
  <r>
    <x v="5"/>
    <x v="157"/>
    <x v="1"/>
    <n v="1310"/>
    <x v="4"/>
    <s v="Перекресток"/>
  </r>
  <r>
    <x v="0"/>
    <x v="158"/>
    <x v="0"/>
    <n v="319"/>
    <x v="2"/>
    <s v="Азбука Вкуса"/>
  </r>
  <r>
    <x v="2"/>
    <x v="159"/>
    <x v="1"/>
    <n v="809"/>
    <x v="3"/>
    <s v="Азбука Вкуса"/>
  </r>
  <r>
    <x v="4"/>
    <x v="160"/>
    <x v="1"/>
    <n v="805"/>
    <x v="4"/>
    <s v="ВкусВилл"/>
  </r>
  <r>
    <x v="6"/>
    <x v="161"/>
    <x v="0"/>
    <n v="1073"/>
    <x v="1"/>
    <s v="Дикси"/>
  </r>
  <r>
    <x v="15"/>
    <x v="162"/>
    <x v="1"/>
    <n v="1233"/>
    <x v="4"/>
    <s v="Перекресток"/>
  </r>
  <r>
    <x v="14"/>
    <x v="163"/>
    <x v="0"/>
    <n v="490"/>
    <x v="4"/>
    <s v="Пятерочка"/>
  </r>
  <r>
    <x v="13"/>
    <x v="164"/>
    <x v="1"/>
    <n v="711"/>
    <x v="1"/>
    <s v="ВкусВилл"/>
  </r>
  <r>
    <x v="14"/>
    <x v="165"/>
    <x v="1"/>
    <n v="1549"/>
    <x v="4"/>
    <s v="Билла"/>
  </r>
  <r>
    <x v="3"/>
    <x v="166"/>
    <x v="0"/>
    <n v="829"/>
    <x v="3"/>
    <s v="ВкусВилл"/>
  </r>
  <r>
    <x v="15"/>
    <x v="167"/>
    <x v="1"/>
    <n v="290"/>
    <x v="1"/>
    <s v="Магнит"/>
  </r>
  <r>
    <x v="7"/>
    <x v="168"/>
    <x v="0"/>
    <n v="487"/>
    <x v="3"/>
    <s v="Перекресток"/>
  </r>
  <r>
    <x v="8"/>
    <x v="169"/>
    <x v="1"/>
    <n v="973"/>
    <x v="1"/>
    <s v="Перекресток"/>
  </r>
  <r>
    <x v="8"/>
    <x v="170"/>
    <x v="1"/>
    <n v="1401"/>
    <x v="1"/>
    <s v="Пятерочка"/>
  </r>
  <r>
    <x v="6"/>
    <x v="171"/>
    <x v="0"/>
    <n v="1467"/>
    <x v="2"/>
    <s v="Дикси"/>
  </r>
  <r>
    <x v="14"/>
    <x v="172"/>
    <x v="1"/>
    <n v="573"/>
    <x v="4"/>
    <s v="Дикси"/>
  </r>
  <r>
    <x v="8"/>
    <x v="173"/>
    <x v="0"/>
    <n v="563"/>
    <x v="4"/>
    <s v="Магнит"/>
  </r>
  <r>
    <x v="10"/>
    <x v="174"/>
    <x v="1"/>
    <n v="243"/>
    <x v="2"/>
    <s v="Билла"/>
  </r>
  <r>
    <x v="11"/>
    <x v="175"/>
    <x v="1"/>
    <n v="471"/>
    <x v="0"/>
    <s v="Дикси"/>
  </r>
  <r>
    <x v="11"/>
    <x v="176"/>
    <x v="0"/>
    <n v="1451"/>
    <x v="4"/>
    <s v="Магнит"/>
  </r>
  <r>
    <x v="15"/>
    <x v="177"/>
    <x v="1"/>
    <n v="364"/>
    <x v="2"/>
    <s v="Перекресток"/>
  </r>
  <r>
    <x v="11"/>
    <x v="178"/>
    <x v="0"/>
    <n v="1159"/>
    <x v="2"/>
    <s v="Перекресток"/>
  </r>
  <r>
    <x v="7"/>
    <x v="179"/>
    <x v="1"/>
    <n v="742"/>
    <x v="3"/>
    <s v="Перекресток"/>
  </r>
  <r>
    <x v="3"/>
    <x v="180"/>
    <x v="1"/>
    <n v="433"/>
    <x v="2"/>
    <s v="ВкусВилл"/>
  </r>
  <r>
    <x v="6"/>
    <x v="181"/>
    <x v="0"/>
    <n v="1629"/>
    <x v="0"/>
    <s v="Дикси"/>
  </r>
  <r>
    <x v="11"/>
    <x v="182"/>
    <x v="1"/>
    <n v="995"/>
    <x v="2"/>
    <s v="Авоська"/>
  </r>
  <r>
    <x v="10"/>
    <x v="183"/>
    <x v="0"/>
    <n v="991"/>
    <x v="3"/>
    <s v="Магнит"/>
  </r>
  <r>
    <x v="8"/>
    <x v="184"/>
    <x v="1"/>
    <n v="1370"/>
    <x v="0"/>
    <s v="Авоська"/>
  </r>
  <r>
    <x v="3"/>
    <x v="185"/>
    <x v="1"/>
    <n v="1075"/>
    <x v="0"/>
    <s v="Азбука Вкуса"/>
  </r>
  <r>
    <x v="9"/>
    <x v="186"/>
    <x v="0"/>
    <n v="425"/>
    <x v="0"/>
    <s v="Авоська"/>
  </r>
  <r>
    <x v="11"/>
    <x v="187"/>
    <x v="1"/>
    <n v="1147"/>
    <x v="2"/>
    <s v="Дикси"/>
  </r>
  <r>
    <x v="9"/>
    <x v="188"/>
    <x v="0"/>
    <n v="1453"/>
    <x v="2"/>
    <s v="Азбука Вкуса"/>
  </r>
  <r>
    <x v="0"/>
    <x v="189"/>
    <x v="1"/>
    <n v="1508"/>
    <x v="0"/>
    <s v="Дикси"/>
  </r>
  <r>
    <x v="6"/>
    <x v="190"/>
    <x v="1"/>
    <n v="1676"/>
    <x v="1"/>
    <s v="Пятерочка"/>
  </r>
  <r>
    <x v="15"/>
    <x v="191"/>
    <x v="0"/>
    <n v="506"/>
    <x v="1"/>
    <s v="Билла"/>
  </r>
  <r>
    <x v="0"/>
    <x v="192"/>
    <x v="1"/>
    <n v="223"/>
    <x v="2"/>
    <s v="Азбука Вкуса"/>
  </r>
  <r>
    <x v="0"/>
    <x v="193"/>
    <x v="0"/>
    <n v="216"/>
    <x v="1"/>
    <s v="Дикси"/>
  </r>
  <r>
    <x v="14"/>
    <x v="194"/>
    <x v="1"/>
    <n v="201"/>
    <x v="1"/>
    <s v="ВкусВилл"/>
  </r>
  <r>
    <x v="13"/>
    <x v="195"/>
    <x v="1"/>
    <n v="850"/>
    <x v="4"/>
    <s v="Авоська"/>
  </r>
  <r>
    <x v="15"/>
    <x v="196"/>
    <x v="0"/>
    <n v="675"/>
    <x v="1"/>
    <s v="Магнит"/>
  </r>
  <r>
    <x v="12"/>
    <x v="197"/>
    <x v="1"/>
    <n v="1166"/>
    <x v="0"/>
    <s v="Авоська"/>
  </r>
  <r>
    <x v="14"/>
    <x v="198"/>
    <x v="0"/>
    <n v="242"/>
    <x v="3"/>
    <s v="Дикси"/>
  </r>
  <r>
    <x v="8"/>
    <x v="199"/>
    <x v="1"/>
    <n v="425"/>
    <x v="2"/>
    <s v="Азбука Вкуса"/>
  </r>
  <r>
    <x v="1"/>
    <x v="200"/>
    <x v="1"/>
    <n v="1535"/>
    <x v="4"/>
    <s v="Дикси"/>
  </r>
  <r>
    <x v="11"/>
    <x v="201"/>
    <x v="0"/>
    <n v="1586"/>
    <x v="1"/>
    <s v="Билла"/>
  </r>
  <r>
    <x v="8"/>
    <x v="202"/>
    <x v="1"/>
    <n v="577"/>
    <x v="3"/>
    <s v="Билла"/>
  </r>
  <r>
    <x v="13"/>
    <x v="203"/>
    <x v="0"/>
    <n v="801"/>
    <x v="2"/>
    <s v="Билла"/>
  </r>
  <r>
    <x v="4"/>
    <x v="204"/>
    <x v="1"/>
    <n v="286"/>
    <x v="4"/>
    <s v="Дикси"/>
  </r>
  <r>
    <x v="10"/>
    <x v="205"/>
    <x v="1"/>
    <n v="1130"/>
    <x v="0"/>
    <s v="Магнит"/>
  </r>
  <r>
    <x v="2"/>
    <x v="206"/>
    <x v="0"/>
    <n v="1294"/>
    <x v="1"/>
    <s v="Перекресток"/>
  </r>
  <r>
    <x v="8"/>
    <x v="207"/>
    <x v="1"/>
    <n v="535"/>
    <x v="0"/>
    <s v="ВкусВилл"/>
  </r>
  <r>
    <x v="5"/>
    <x v="208"/>
    <x v="0"/>
    <n v="641"/>
    <x v="0"/>
    <s v="Магнит"/>
  </r>
  <r>
    <x v="6"/>
    <x v="209"/>
    <x v="1"/>
    <n v="295"/>
    <x v="4"/>
    <s v="Перекресток"/>
  </r>
  <r>
    <x v="2"/>
    <x v="210"/>
    <x v="1"/>
    <n v="831"/>
    <x v="3"/>
    <s v="Магнит"/>
  </r>
  <r>
    <x v="7"/>
    <x v="211"/>
    <x v="0"/>
    <n v="1638"/>
    <x v="0"/>
    <s v="Авоська"/>
  </r>
  <r>
    <x v="6"/>
    <x v="212"/>
    <x v="1"/>
    <n v="215"/>
    <x v="4"/>
    <s v="Перекресток"/>
  </r>
  <r>
    <x v="14"/>
    <x v="213"/>
    <x v="0"/>
    <n v="1576"/>
    <x v="1"/>
    <s v="Авоська"/>
  </r>
  <r>
    <x v="1"/>
    <x v="214"/>
    <x v="1"/>
    <n v="970"/>
    <x v="4"/>
    <s v="Перекресток"/>
  </r>
  <r>
    <x v="7"/>
    <x v="215"/>
    <x v="1"/>
    <n v="837"/>
    <x v="0"/>
    <s v="Азбука Вкуса"/>
  </r>
  <r>
    <x v="3"/>
    <x v="216"/>
    <x v="0"/>
    <n v="252"/>
    <x v="4"/>
    <s v="Магнит"/>
  </r>
  <r>
    <x v="3"/>
    <x v="217"/>
    <x v="1"/>
    <n v="1258"/>
    <x v="4"/>
    <s v="Дикси"/>
  </r>
  <r>
    <x v="7"/>
    <x v="218"/>
    <x v="0"/>
    <n v="1251"/>
    <x v="3"/>
    <s v="Авоська"/>
  </r>
  <r>
    <x v="4"/>
    <x v="219"/>
    <x v="1"/>
    <n v="679"/>
    <x v="3"/>
    <s v="Билла"/>
  </r>
  <r>
    <x v="11"/>
    <x v="220"/>
    <x v="1"/>
    <n v="1340"/>
    <x v="1"/>
    <s v="Магнит"/>
  </r>
  <r>
    <x v="14"/>
    <x v="221"/>
    <x v="0"/>
    <n v="771"/>
    <x v="2"/>
    <s v="Магнит"/>
  </r>
  <r>
    <x v="15"/>
    <x v="222"/>
    <x v="1"/>
    <n v="1141"/>
    <x v="1"/>
    <s v="ВкусВилл"/>
  </r>
  <r>
    <x v="12"/>
    <x v="223"/>
    <x v="0"/>
    <n v="574"/>
    <x v="4"/>
    <s v="ВкусВилл"/>
  </r>
  <r>
    <x v="15"/>
    <x v="224"/>
    <x v="1"/>
    <n v="530"/>
    <x v="2"/>
    <s v="Перекресток"/>
  </r>
  <r>
    <x v="8"/>
    <x v="225"/>
    <x v="1"/>
    <n v="829"/>
    <x v="1"/>
    <s v="Дикси"/>
  </r>
  <r>
    <x v="8"/>
    <x v="226"/>
    <x v="0"/>
    <n v="1200"/>
    <x v="1"/>
    <s v="Билла"/>
  </r>
  <r>
    <x v="8"/>
    <x v="227"/>
    <x v="1"/>
    <n v="920"/>
    <x v="4"/>
    <s v="Пятерочка"/>
  </r>
  <r>
    <x v="2"/>
    <x v="228"/>
    <x v="0"/>
    <n v="1517"/>
    <x v="4"/>
    <s v="Магнит"/>
  </r>
  <r>
    <x v="11"/>
    <x v="229"/>
    <x v="1"/>
    <n v="268"/>
    <x v="2"/>
    <s v="Дикси"/>
  </r>
  <r>
    <x v="14"/>
    <x v="230"/>
    <x v="1"/>
    <n v="1380"/>
    <x v="4"/>
    <s v="Пятерочка"/>
  </r>
  <r>
    <x v="2"/>
    <x v="231"/>
    <x v="0"/>
    <n v="1156"/>
    <x v="4"/>
    <s v="Дикси"/>
  </r>
  <r>
    <x v="6"/>
    <x v="232"/>
    <x v="1"/>
    <n v="1515"/>
    <x v="3"/>
    <s v="Азбука Вкуса"/>
  </r>
  <r>
    <x v="5"/>
    <x v="233"/>
    <x v="0"/>
    <n v="552"/>
    <x v="1"/>
    <s v="Дикси"/>
  </r>
  <r>
    <x v="5"/>
    <x v="234"/>
    <x v="1"/>
    <n v="1331"/>
    <x v="2"/>
    <s v="Билла"/>
  </r>
  <r>
    <x v="6"/>
    <x v="235"/>
    <x v="1"/>
    <n v="312"/>
    <x v="1"/>
    <s v="Пятерочка"/>
  </r>
  <r>
    <x v="9"/>
    <x v="236"/>
    <x v="0"/>
    <n v="1461"/>
    <x v="4"/>
    <s v="Билла"/>
  </r>
  <r>
    <x v="8"/>
    <x v="237"/>
    <x v="1"/>
    <n v="873"/>
    <x v="1"/>
    <s v="Азбука Вкуса"/>
  </r>
  <r>
    <x v="1"/>
    <x v="238"/>
    <x v="0"/>
    <n v="962"/>
    <x v="1"/>
    <s v="ВкусВилл"/>
  </r>
  <r>
    <x v="5"/>
    <x v="239"/>
    <x v="1"/>
    <n v="1186"/>
    <x v="2"/>
    <s v="Дикси"/>
  </r>
  <r>
    <x v="10"/>
    <x v="240"/>
    <x v="1"/>
    <n v="1107"/>
    <x v="1"/>
    <s v="Перекресток"/>
  </r>
  <r>
    <x v="14"/>
    <x v="241"/>
    <x v="0"/>
    <n v="1283"/>
    <x v="3"/>
    <s v="Билла"/>
  </r>
  <r>
    <x v="9"/>
    <x v="242"/>
    <x v="1"/>
    <n v="899"/>
    <x v="0"/>
    <s v="Дикси"/>
  </r>
  <r>
    <x v="14"/>
    <x v="243"/>
    <x v="0"/>
    <n v="665"/>
    <x v="1"/>
    <s v="Пятерочка"/>
  </r>
  <r>
    <x v="9"/>
    <x v="244"/>
    <x v="1"/>
    <n v="1551"/>
    <x v="2"/>
    <s v="Авоська"/>
  </r>
  <r>
    <x v="5"/>
    <x v="245"/>
    <x v="1"/>
    <n v="1517"/>
    <x v="1"/>
    <s v="Перекресток"/>
  </r>
  <r>
    <x v="13"/>
    <x v="246"/>
    <x v="0"/>
    <n v="313"/>
    <x v="0"/>
    <s v="Билла"/>
  </r>
  <r>
    <x v="0"/>
    <x v="247"/>
    <x v="1"/>
    <n v="1634"/>
    <x v="0"/>
    <s v="ВкусВилл"/>
  </r>
  <r>
    <x v="1"/>
    <x v="248"/>
    <x v="0"/>
    <n v="946"/>
    <x v="1"/>
    <s v="Магнит"/>
  </r>
  <r>
    <x v="5"/>
    <x v="249"/>
    <x v="1"/>
    <n v="325"/>
    <x v="0"/>
    <s v="Дикси"/>
  </r>
  <r>
    <x v="5"/>
    <x v="250"/>
    <x v="1"/>
    <n v="1694"/>
    <x v="2"/>
    <s v="Билла"/>
  </r>
  <r>
    <x v="15"/>
    <x v="251"/>
    <x v="0"/>
    <n v="1107"/>
    <x v="4"/>
    <s v="Перекресток"/>
  </r>
  <r>
    <x v="8"/>
    <x v="252"/>
    <x v="1"/>
    <n v="1157"/>
    <x v="1"/>
    <s v="Перекресток"/>
  </r>
  <r>
    <x v="6"/>
    <x v="253"/>
    <x v="0"/>
    <n v="1096"/>
    <x v="1"/>
    <s v="Пятерочка"/>
  </r>
  <r>
    <x v="2"/>
    <x v="254"/>
    <x v="1"/>
    <n v="235"/>
    <x v="2"/>
    <s v="ВкусВилл"/>
  </r>
  <r>
    <x v="10"/>
    <x v="255"/>
    <x v="1"/>
    <n v="1346"/>
    <x v="4"/>
    <s v="Дикси"/>
  </r>
  <r>
    <x v="10"/>
    <x v="256"/>
    <x v="0"/>
    <n v="1181"/>
    <x v="2"/>
    <s v="Пятерочка"/>
  </r>
  <r>
    <x v="1"/>
    <x v="257"/>
    <x v="1"/>
    <n v="985"/>
    <x v="1"/>
    <s v="Азбука Вкуса"/>
  </r>
  <r>
    <x v="3"/>
    <x v="258"/>
    <x v="0"/>
    <n v="1478"/>
    <x v="2"/>
    <s v="Авоська"/>
  </r>
  <r>
    <x v="6"/>
    <x v="259"/>
    <x v="1"/>
    <n v="1241"/>
    <x v="0"/>
    <s v="Пятерочка"/>
  </r>
  <r>
    <x v="15"/>
    <x v="260"/>
    <x v="1"/>
    <n v="473"/>
    <x v="2"/>
    <s v="ВкусВилл"/>
  </r>
  <r>
    <x v="10"/>
    <x v="261"/>
    <x v="0"/>
    <n v="473"/>
    <x v="3"/>
    <s v="Магнит"/>
  </r>
  <r>
    <x v="10"/>
    <x v="262"/>
    <x v="1"/>
    <n v="1275"/>
    <x v="4"/>
    <s v="Магнит"/>
  </r>
  <r>
    <x v="6"/>
    <x v="263"/>
    <x v="0"/>
    <n v="1638"/>
    <x v="3"/>
    <s v="Пятерочка"/>
  </r>
  <r>
    <x v="6"/>
    <x v="264"/>
    <x v="1"/>
    <n v="227"/>
    <x v="1"/>
    <s v="Пятерочка"/>
  </r>
  <r>
    <x v="10"/>
    <x v="265"/>
    <x v="0"/>
    <n v="680"/>
    <x v="0"/>
    <s v="Дикси"/>
  </r>
  <r>
    <x v="10"/>
    <x v="266"/>
    <x v="1"/>
    <n v="1639"/>
    <x v="0"/>
    <s v="Пятерочка"/>
  </r>
  <r>
    <x v="3"/>
    <x v="267"/>
    <x v="0"/>
    <n v="328"/>
    <x v="1"/>
    <s v="Пятерочка"/>
  </r>
  <r>
    <x v="7"/>
    <x v="268"/>
    <x v="1"/>
    <n v="602"/>
    <x v="0"/>
    <s v="Дикси"/>
  </r>
  <r>
    <x v="11"/>
    <x v="269"/>
    <x v="0"/>
    <n v="878"/>
    <x v="3"/>
    <s v="Билла"/>
  </r>
  <r>
    <x v="4"/>
    <x v="270"/>
    <x v="1"/>
    <n v="228"/>
    <x v="3"/>
    <s v="Билла"/>
  </r>
  <r>
    <x v="1"/>
    <x v="271"/>
    <x v="0"/>
    <n v="893"/>
    <x v="1"/>
    <s v="Перекресток"/>
  </r>
  <r>
    <x v="14"/>
    <x v="272"/>
    <x v="1"/>
    <n v="454"/>
    <x v="4"/>
    <s v="Азбука Вкуса"/>
  </r>
  <r>
    <x v="5"/>
    <x v="273"/>
    <x v="0"/>
    <n v="556"/>
    <x v="1"/>
    <s v="Магнит"/>
  </r>
  <r>
    <x v="2"/>
    <x v="274"/>
    <x v="1"/>
    <n v="501"/>
    <x v="0"/>
    <s v="Пятерочка"/>
  </r>
  <r>
    <x v="13"/>
    <x v="275"/>
    <x v="0"/>
    <n v="1133"/>
    <x v="0"/>
    <s v="Билла"/>
  </r>
  <r>
    <x v="8"/>
    <x v="276"/>
    <x v="1"/>
    <n v="1554"/>
    <x v="4"/>
    <s v="Пятерочка"/>
  </r>
  <r>
    <x v="3"/>
    <x v="277"/>
    <x v="0"/>
    <n v="494"/>
    <x v="2"/>
    <s v="ВкусВилл"/>
  </r>
  <r>
    <x v="1"/>
    <x v="278"/>
    <x v="1"/>
    <n v="215"/>
    <x v="1"/>
    <s v="Магнит"/>
  </r>
  <r>
    <x v="13"/>
    <x v="279"/>
    <x v="0"/>
    <n v="1616"/>
    <x v="1"/>
    <s v="Билла"/>
  </r>
  <r>
    <x v="14"/>
    <x v="280"/>
    <x v="1"/>
    <n v="1228"/>
    <x v="1"/>
    <s v="Билла"/>
  </r>
  <r>
    <x v="5"/>
    <x v="281"/>
    <x v="0"/>
    <n v="1545"/>
    <x v="0"/>
    <s v="Авоська"/>
  </r>
  <r>
    <x v="3"/>
    <x v="282"/>
    <x v="1"/>
    <n v="548"/>
    <x v="0"/>
    <s v="Азбука Вкуса"/>
  </r>
  <r>
    <x v="3"/>
    <x v="283"/>
    <x v="0"/>
    <n v="992"/>
    <x v="1"/>
    <s v="Дикси"/>
  </r>
  <r>
    <x v="0"/>
    <x v="284"/>
    <x v="1"/>
    <n v="1700"/>
    <x v="3"/>
    <s v="Азбука Вкуса"/>
  </r>
  <r>
    <x v="11"/>
    <x v="285"/>
    <x v="0"/>
    <n v="903"/>
    <x v="1"/>
    <s v="Перекресток"/>
  </r>
  <r>
    <x v="9"/>
    <x v="286"/>
    <x v="1"/>
    <n v="977"/>
    <x v="4"/>
    <s v="Магнит"/>
  </r>
  <r>
    <x v="2"/>
    <x v="287"/>
    <x v="0"/>
    <n v="272"/>
    <x v="3"/>
    <s v="ВкусВилл"/>
  </r>
  <r>
    <x v="8"/>
    <x v="288"/>
    <x v="1"/>
    <n v="317"/>
    <x v="1"/>
    <s v="Авоська"/>
  </r>
  <r>
    <x v="3"/>
    <x v="289"/>
    <x v="0"/>
    <n v="1510"/>
    <x v="0"/>
    <s v="Магнит"/>
  </r>
  <r>
    <x v="7"/>
    <x v="290"/>
    <x v="1"/>
    <n v="1575"/>
    <x v="4"/>
    <s v="Магнит"/>
  </r>
  <r>
    <x v="10"/>
    <x v="291"/>
    <x v="0"/>
    <n v="1052"/>
    <x v="1"/>
    <s v="Перекресток"/>
  </r>
  <r>
    <x v="11"/>
    <x v="292"/>
    <x v="1"/>
    <n v="1352"/>
    <x v="4"/>
    <s v="Дикси"/>
  </r>
  <r>
    <x v="10"/>
    <x v="293"/>
    <x v="0"/>
    <n v="1063"/>
    <x v="3"/>
    <s v="Авоська"/>
  </r>
  <r>
    <x v="6"/>
    <x v="294"/>
    <x v="1"/>
    <n v="1594"/>
    <x v="2"/>
    <s v="Дикси"/>
  </r>
  <r>
    <x v="13"/>
    <x v="295"/>
    <x v="0"/>
    <n v="1409"/>
    <x v="2"/>
    <s v="Пятерочка"/>
  </r>
  <r>
    <x v="15"/>
    <x v="296"/>
    <x v="1"/>
    <n v="1320"/>
    <x v="4"/>
    <s v="ВкусВилл"/>
  </r>
  <r>
    <x v="15"/>
    <x v="297"/>
    <x v="0"/>
    <n v="1045"/>
    <x v="0"/>
    <s v="Магнит"/>
  </r>
  <r>
    <x v="15"/>
    <x v="298"/>
    <x v="1"/>
    <n v="844"/>
    <x v="0"/>
    <s v="Дикси"/>
  </r>
  <r>
    <x v="0"/>
    <x v="299"/>
    <x v="0"/>
    <n v="530"/>
    <x v="0"/>
    <s v="Перекресток"/>
  </r>
  <r>
    <x v="5"/>
    <x v="300"/>
    <x v="1"/>
    <n v="1416"/>
    <x v="0"/>
    <s v="Азбука Вкуса"/>
  </r>
  <r>
    <x v="2"/>
    <x v="301"/>
    <x v="0"/>
    <n v="1517"/>
    <x v="4"/>
    <s v="Билла"/>
  </r>
  <r>
    <x v="3"/>
    <x v="302"/>
    <x v="1"/>
    <n v="344"/>
    <x v="1"/>
    <s v="Перекресток"/>
  </r>
  <r>
    <x v="1"/>
    <x v="303"/>
    <x v="1"/>
    <n v="442"/>
    <x v="3"/>
    <s v="Пятерочка"/>
  </r>
  <r>
    <x v="11"/>
    <x v="304"/>
    <x v="0"/>
    <n v="1570"/>
    <x v="2"/>
    <s v="Магнит"/>
  </r>
  <r>
    <x v="2"/>
    <x v="305"/>
    <x v="1"/>
    <n v="551"/>
    <x v="2"/>
    <s v="Дикси"/>
  </r>
  <r>
    <x v="13"/>
    <x v="306"/>
    <x v="0"/>
    <n v="449"/>
    <x v="1"/>
    <s v="Магнит"/>
  </r>
  <r>
    <x v="1"/>
    <x v="307"/>
    <x v="1"/>
    <n v="1566"/>
    <x v="4"/>
    <s v="Перекресток"/>
  </r>
  <r>
    <x v="7"/>
    <x v="308"/>
    <x v="0"/>
    <n v="553"/>
    <x v="2"/>
    <s v="Магнит"/>
  </r>
  <r>
    <x v="11"/>
    <x v="309"/>
    <x v="1"/>
    <n v="1513"/>
    <x v="3"/>
    <s v="Магнит"/>
  </r>
  <r>
    <x v="11"/>
    <x v="310"/>
    <x v="0"/>
    <n v="759"/>
    <x v="1"/>
    <s v="Пятерочка"/>
  </r>
  <r>
    <x v="7"/>
    <x v="311"/>
    <x v="1"/>
    <n v="1578"/>
    <x v="1"/>
    <s v="Перекресток"/>
  </r>
  <r>
    <x v="6"/>
    <x v="312"/>
    <x v="0"/>
    <n v="1602"/>
    <x v="2"/>
    <s v="ВкусВилл"/>
  </r>
  <r>
    <x v="14"/>
    <x v="313"/>
    <x v="1"/>
    <n v="276"/>
    <x v="4"/>
    <s v="Дикси"/>
  </r>
  <r>
    <x v="8"/>
    <x v="314"/>
    <x v="0"/>
    <n v="1012"/>
    <x v="3"/>
    <s v="Дикси"/>
  </r>
  <r>
    <x v="5"/>
    <x v="315"/>
    <x v="1"/>
    <n v="1059"/>
    <x v="4"/>
    <s v="Дикси"/>
  </r>
  <r>
    <x v="1"/>
    <x v="316"/>
    <x v="0"/>
    <n v="678"/>
    <x v="0"/>
    <s v="ВкусВилл"/>
  </r>
  <r>
    <x v="7"/>
    <x v="317"/>
    <x v="1"/>
    <n v="645"/>
    <x v="4"/>
    <s v="Дикси"/>
  </r>
  <r>
    <x v="5"/>
    <x v="318"/>
    <x v="0"/>
    <n v="206"/>
    <x v="1"/>
    <s v="Перекресток"/>
  </r>
  <r>
    <x v="1"/>
    <x v="319"/>
    <x v="1"/>
    <n v="799"/>
    <x v="3"/>
    <s v="ВкусВилл"/>
  </r>
  <r>
    <x v="9"/>
    <x v="320"/>
    <x v="0"/>
    <n v="1457"/>
    <x v="4"/>
    <s v="Магнит"/>
  </r>
  <r>
    <x v="2"/>
    <x v="321"/>
    <x v="1"/>
    <n v="305"/>
    <x v="3"/>
    <s v="Пятерочка"/>
  </r>
  <r>
    <x v="13"/>
    <x v="322"/>
    <x v="0"/>
    <n v="211"/>
    <x v="3"/>
    <s v="Авоська"/>
  </r>
  <r>
    <x v="5"/>
    <x v="323"/>
    <x v="1"/>
    <n v="303"/>
    <x v="4"/>
    <s v="ВкусВилл"/>
  </r>
  <r>
    <x v="4"/>
    <x v="324"/>
    <x v="0"/>
    <n v="475"/>
    <x v="0"/>
    <s v="Магнит"/>
  </r>
  <r>
    <x v="5"/>
    <x v="325"/>
    <x v="1"/>
    <n v="501"/>
    <x v="3"/>
    <s v="Азбука Вкуса"/>
  </r>
  <r>
    <x v="12"/>
    <x v="326"/>
    <x v="0"/>
    <n v="334"/>
    <x v="3"/>
    <s v="Перекресток"/>
  </r>
  <r>
    <x v="7"/>
    <x v="327"/>
    <x v="1"/>
    <n v="1471"/>
    <x v="2"/>
    <s v="Перекресток"/>
  </r>
  <r>
    <x v="11"/>
    <x v="328"/>
    <x v="0"/>
    <n v="1674"/>
    <x v="0"/>
    <s v="Магнит"/>
  </r>
  <r>
    <x v="2"/>
    <x v="329"/>
    <x v="1"/>
    <n v="850"/>
    <x v="3"/>
    <s v="Пятерочка"/>
  </r>
  <r>
    <x v="9"/>
    <x v="330"/>
    <x v="0"/>
    <n v="1515"/>
    <x v="4"/>
    <s v="Перекресток"/>
  </r>
  <r>
    <x v="3"/>
    <x v="331"/>
    <x v="1"/>
    <n v="703"/>
    <x v="1"/>
    <s v="Азбука Вкуса"/>
  </r>
  <r>
    <x v="15"/>
    <x v="332"/>
    <x v="0"/>
    <n v="1636"/>
    <x v="1"/>
    <s v="Дикси"/>
  </r>
  <r>
    <x v="0"/>
    <x v="333"/>
    <x v="1"/>
    <n v="1280"/>
    <x v="0"/>
    <s v="Магнит"/>
  </r>
  <r>
    <x v="3"/>
    <x v="334"/>
    <x v="0"/>
    <n v="991"/>
    <x v="3"/>
    <s v="Пятерочка"/>
  </r>
  <r>
    <x v="13"/>
    <x v="335"/>
    <x v="1"/>
    <n v="1275"/>
    <x v="1"/>
    <s v="Пятерочка"/>
  </r>
  <r>
    <x v="9"/>
    <x v="336"/>
    <x v="0"/>
    <n v="860"/>
    <x v="0"/>
    <s v="Авоська"/>
  </r>
  <r>
    <x v="4"/>
    <x v="337"/>
    <x v="1"/>
    <n v="258"/>
    <x v="4"/>
    <s v="Билла"/>
  </r>
  <r>
    <x v="1"/>
    <x v="338"/>
    <x v="0"/>
    <n v="403"/>
    <x v="2"/>
    <s v="Азбука Вкуса"/>
  </r>
  <r>
    <x v="4"/>
    <x v="339"/>
    <x v="1"/>
    <n v="1244"/>
    <x v="4"/>
    <s v="Азбука Вкуса"/>
  </r>
  <r>
    <x v="4"/>
    <x v="340"/>
    <x v="0"/>
    <n v="466"/>
    <x v="3"/>
    <s v="Магнит"/>
  </r>
  <r>
    <x v="10"/>
    <x v="341"/>
    <x v="1"/>
    <n v="1026"/>
    <x v="3"/>
    <s v="Дикси"/>
  </r>
  <r>
    <x v="1"/>
    <x v="342"/>
    <x v="0"/>
    <n v="864"/>
    <x v="3"/>
    <s v="Пятерочка"/>
  </r>
  <r>
    <x v="4"/>
    <x v="343"/>
    <x v="1"/>
    <n v="923"/>
    <x v="4"/>
    <s v="Авоська"/>
  </r>
  <r>
    <x v="7"/>
    <x v="344"/>
    <x v="0"/>
    <n v="615"/>
    <x v="2"/>
    <s v="Перекресток"/>
  </r>
  <r>
    <x v="15"/>
    <x v="345"/>
    <x v="1"/>
    <n v="786"/>
    <x v="3"/>
    <s v="Магнит"/>
  </r>
  <r>
    <x v="9"/>
    <x v="346"/>
    <x v="1"/>
    <n v="1024"/>
    <x v="3"/>
    <s v="Магнит"/>
  </r>
  <r>
    <x v="4"/>
    <x v="347"/>
    <x v="1"/>
    <n v="1208"/>
    <x v="1"/>
    <s v="Дикси"/>
  </r>
  <r>
    <x v="14"/>
    <x v="348"/>
    <x v="1"/>
    <n v="432"/>
    <x v="2"/>
    <s v="Дикси"/>
  </r>
  <r>
    <x v="14"/>
    <x v="349"/>
    <x v="1"/>
    <n v="629"/>
    <x v="0"/>
    <s v="Билла"/>
  </r>
  <r>
    <x v="5"/>
    <x v="350"/>
    <x v="1"/>
    <n v="210"/>
    <x v="4"/>
    <s v="Азбука Вкуса"/>
  </r>
  <r>
    <x v="11"/>
    <x v="351"/>
    <x v="1"/>
    <n v="290"/>
    <x v="1"/>
    <s v="Перекресток"/>
  </r>
  <r>
    <x v="14"/>
    <x v="352"/>
    <x v="1"/>
    <n v="1023"/>
    <x v="1"/>
    <s v="Перекресток"/>
  </r>
  <r>
    <x v="2"/>
    <x v="353"/>
    <x v="1"/>
    <n v="1404"/>
    <x v="1"/>
    <s v="Билла"/>
  </r>
  <r>
    <x v="14"/>
    <x v="354"/>
    <x v="0"/>
    <n v="1554"/>
    <x v="0"/>
    <s v="Азбука Вкуса"/>
  </r>
  <r>
    <x v="2"/>
    <x v="355"/>
    <x v="1"/>
    <n v="598"/>
    <x v="2"/>
    <s v="Авоська"/>
  </r>
  <r>
    <x v="2"/>
    <x v="356"/>
    <x v="0"/>
    <n v="341"/>
    <x v="2"/>
    <s v="Авоська"/>
  </r>
  <r>
    <x v="5"/>
    <x v="357"/>
    <x v="1"/>
    <n v="564"/>
    <x v="0"/>
    <s v="Пятерочка"/>
  </r>
  <r>
    <x v="1"/>
    <x v="358"/>
    <x v="0"/>
    <n v="532"/>
    <x v="4"/>
    <s v="Перекресток"/>
  </r>
  <r>
    <x v="9"/>
    <x v="359"/>
    <x v="0"/>
    <n v="969"/>
    <x v="4"/>
    <s v="ВкусВилл"/>
  </r>
  <r>
    <x v="10"/>
    <x v="360"/>
    <x v="1"/>
    <n v="946"/>
    <x v="0"/>
    <s v="Азбука Вкуса"/>
  </r>
  <r>
    <x v="1"/>
    <x v="361"/>
    <x v="0"/>
    <n v="1449"/>
    <x v="1"/>
    <s v="Азбука Вкуса"/>
  </r>
  <r>
    <x v="12"/>
    <x v="362"/>
    <x v="1"/>
    <n v="1535"/>
    <x v="4"/>
    <s v="Перекресток"/>
  </r>
  <r>
    <x v="1"/>
    <x v="363"/>
    <x v="0"/>
    <n v="985"/>
    <x v="1"/>
    <s v="Дикси"/>
  </r>
  <r>
    <x v="1"/>
    <x v="364"/>
    <x v="0"/>
    <n v="255"/>
    <x v="1"/>
    <s v="Билла"/>
  </r>
  <r>
    <x v="4"/>
    <x v="365"/>
    <x v="1"/>
    <n v="272"/>
    <x v="2"/>
    <s v="Билла"/>
  </r>
  <r>
    <x v="9"/>
    <x v="366"/>
    <x v="0"/>
    <n v="1267"/>
    <x v="1"/>
    <s v="Пятерочка"/>
  </r>
  <r>
    <x v="10"/>
    <x v="367"/>
    <x v="1"/>
    <n v="1293"/>
    <x v="2"/>
    <s v="Билла"/>
  </r>
  <r>
    <x v="14"/>
    <x v="368"/>
    <x v="0"/>
    <n v="300"/>
    <x v="2"/>
    <s v="Авоська"/>
  </r>
  <r>
    <x v="2"/>
    <x v="369"/>
    <x v="0"/>
    <n v="346"/>
    <x v="1"/>
    <s v="Дикси"/>
  </r>
  <r>
    <x v="2"/>
    <x v="370"/>
    <x v="1"/>
    <n v="224"/>
    <x v="2"/>
    <s v="ВкусВилл"/>
  </r>
  <r>
    <x v="11"/>
    <x v="371"/>
    <x v="0"/>
    <n v="304"/>
    <x v="1"/>
    <s v="Перекресток"/>
  </r>
  <r>
    <x v="13"/>
    <x v="372"/>
    <x v="1"/>
    <n v="1626"/>
    <x v="1"/>
    <s v="Азбука Вкуса"/>
  </r>
  <r>
    <x v="9"/>
    <x v="373"/>
    <x v="0"/>
    <n v="389"/>
    <x v="2"/>
    <s v="Азбука Вкуса"/>
  </r>
  <r>
    <x v="7"/>
    <x v="374"/>
    <x v="0"/>
    <n v="1543"/>
    <x v="4"/>
    <s v="Перекресток"/>
  </r>
  <r>
    <x v="14"/>
    <x v="375"/>
    <x v="1"/>
    <n v="1286"/>
    <x v="3"/>
    <s v="Магнит"/>
  </r>
  <r>
    <x v="6"/>
    <x v="376"/>
    <x v="0"/>
    <n v="1524"/>
    <x v="2"/>
    <s v="Дикси"/>
  </r>
  <r>
    <x v="14"/>
    <x v="377"/>
    <x v="1"/>
    <n v="707"/>
    <x v="0"/>
    <s v="Магнит"/>
  </r>
  <r>
    <x v="14"/>
    <x v="378"/>
    <x v="0"/>
    <n v="1606"/>
    <x v="0"/>
    <s v="Магнит"/>
  </r>
  <r>
    <x v="2"/>
    <x v="379"/>
    <x v="0"/>
    <n v="749"/>
    <x v="1"/>
    <s v="Перекресток"/>
  </r>
  <r>
    <x v="1"/>
    <x v="380"/>
    <x v="1"/>
    <n v="960"/>
    <x v="2"/>
    <s v="ВкусВилл"/>
  </r>
  <r>
    <x v="14"/>
    <x v="381"/>
    <x v="0"/>
    <n v="256"/>
    <x v="2"/>
    <s v="Пятерочка"/>
  </r>
  <r>
    <x v="4"/>
    <x v="382"/>
    <x v="1"/>
    <n v="720"/>
    <x v="1"/>
    <s v="Дикси"/>
  </r>
  <r>
    <x v="0"/>
    <x v="383"/>
    <x v="0"/>
    <n v="1630"/>
    <x v="1"/>
    <s v="ВкусВилл"/>
  </r>
  <r>
    <x v="2"/>
    <x v="384"/>
    <x v="0"/>
    <n v="1397"/>
    <x v="4"/>
    <s v="Перекресток"/>
  </r>
  <r>
    <x v="3"/>
    <x v="385"/>
    <x v="1"/>
    <n v="1033"/>
    <x v="0"/>
    <s v="Азбука Вкуса"/>
  </r>
  <r>
    <x v="5"/>
    <x v="386"/>
    <x v="0"/>
    <n v="574"/>
    <x v="3"/>
    <s v="Азбука Вкуса"/>
  </r>
  <r>
    <x v="8"/>
    <x v="387"/>
    <x v="1"/>
    <n v="291"/>
    <x v="0"/>
    <s v="ВкусВилл"/>
  </r>
  <r>
    <x v="9"/>
    <x v="388"/>
    <x v="0"/>
    <n v="627"/>
    <x v="3"/>
    <s v="Дикси"/>
  </r>
  <r>
    <x v="14"/>
    <x v="389"/>
    <x v="0"/>
    <n v="1360"/>
    <x v="4"/>
    <s v="ВкусВилл"/>
  </r>
  <r>
    <x v="2"/>
    <x v="390"/>
    <x v="1"/>
    <n v="1693"/>
    <x v="2"/>
    <s v="Авоська"/>
  </r>
  <r>
    <x v="3"/>
    <x v="391"/>
    <x v="0"/>
    <n v="1508"/>
    <x v="4"/>
    <s v="Билла"/>
  </r>
  <r>
    <x v="3"/>
    <x v="392"/>
    <x v="1"/>
    <n v="1400"/>
    <x v="0"/>
    <s v="Магнит"/>
  </r>
  <r>
    <x v="12"/>
    <x v="393"/>
    <x v="0"/>
    <n v="1387"/>
    <x v="0"/>
    <s v="Магнит"/>
  </r>
  <r>
    <x v="10"/>
    <x v="394"/>
    <x v="1"/>
    <n v="697"/>
    <x v="2"/>
    <s v="Азбука Вкуса"/>
  </r>
  <r>
    <x v="11"/>
    <x v="395"/>
    <x v="0"/>
    <n v="853"/>
    <x v="0"/>
    <s v="Билла"/>
  </r>
  <r>
    <x v="5"/>
    <x v="396"/>
    <x v="1"/>
    <n v="1087"/>
    <x v="4"/>
    <s v="Перекресток"/>
  </r>
  <r>
    <x v="0"/>
    <x v="397"/>
    <x v="0"/>
    <n v="1489"/>
    <x v="2"/>
    <s v="Азбука Вкуса"/>
  </r>
  <r>
    <x v="2"/>
    <x v="398"/>
    <x v="1"/>
    <n v="1164"/>
    <x v="3"/>
    <s v="Азбука Вкуса"/>
  </r>
  <r>
    <x v="4"/>
    <x v="399"/>
    <x v="1"/>
    <n v="1652"/>
    <x v="4"/>
    <s v="ВкусВилл"/>
  </r>
  <r>
    <x v="6"/>
    <x v="400"/>
    <x v="0"/>
    <n v="395"/>
    <x v="1"/>
    <s v="Дикси"/>
  </r>
  <r>
    <x v="15"/>
    <x v="401"/>
    <x v="1"/>
    <n v="477"/>
    <x v="4"/>
    <s v="Перекресток"/>
  </r>
  <r>
    <x v="14"/>
    <x v="402"/>
    <x v="0"/>
    <n v="1358"/>
    <x v="4"/>
    <s v="Пятерочка"/>
  </r>
  <r>
    <x v="13"/>
    <x v="403"/>
    <x v="1"/>
    <n v="1508"/>
    <x v="1"/>
    <s v="ВкусВилл"/>
  </r>
  <r>
    <x v="14"/>
    <x v="404"/>
    <x v="1"/>
    <n v="1561"/>
    <x v="4"/>
    <s v="Билла"/>
  </r>
  <r>
    <x v="3"/>
    <x v="405"/>
    <x v="0"/>
    <n v="879"/>
    <x v="3"/>
    <s v="ВкусВилл"/>
  </r>
  <r>
    <x v="15"/>
    <x v="406"/>
    <x v="1"/>
    <n v="1428"/>
    <x v="1"/>
    <s v="Магнит"/>
  </r>
  <r>
    <x v="7"/>
    <x v="407"/>
    <x v="0"/>
    <n v="273"/>
    <x v="3"/>
    <s v="Перекресток"/>
  </r>
  <r>
    <x v="8"/>
    <x v="408"/>
    <x v="1"/>
    <n v="729"/>
    <x v="1"/>
    <s v="Перекресток"/>
  </r>
  <r>
    <x v="8"/>
    <x v="409"/>
    <x v="1"/>
    <n v="855"/>
    <x v="1"/>
    <s v="Пятерочка"/>
  </r>
  <r>
    <x v="6"/>
    <x v="410"/>
    <x v="0"/>
    <n v="651"/>
    <x v="2"/>
    <s v="Дикси"/>
  </r>
  <r>
    <x v="14"/>
    <x v="411"/>
    <x v="1"/>
    <n v="765"/>
    <x v="4"/>
    <s v="Дикси"/>
  </r>
  <r>
    <x v="8"/>
    <x v="412"/>
    <x v="0"/>
    <n v="1352"/>
    <x v="4"/>
    <s v="Магнит"/>
  </r>
  <r>
    <x v="10"/>
    <x v="413"/>
    <x v="1"/>
    <n v="1662"/>
    <x v="2"/>
    <s v="Билла"/>
  </r>
  <r>
    <x v="11"/>
    <x v="414"/>
    <x v="1"/>
    <n v="1275"/>
    <x v="0"/>
    <s v="Дикси"/>
  </r>
  <r>
    <x v="11"/>
    <x v="415"/>
    <x v="0"/>
    <n v="1462"/>
    <x v="4"/>
    <s v="Магнит"/>
  </r>
  <r>
    <x v="15"/>
    <x v="416"/>
    <x v="1"/>
    <n v="846"/>
    <x v="2"/>
    <s v="Перекресток"/>
  </r>
  <r>
    <x v="11"/>
    <x v="417"/>
    <x v="0"/>
    <n v="557"/>
    <x v="2"/>
    <s v="Перекресток"/>
  </r>
  <r>
    <x v="7"/>
    <x v="418"/>
    <x v="1"/>
    <n v="625"/>
    <x v="3"/>
    <s v="Перекресток"/>
  </r>
  <r>
    <x v="3"/>
    <x v="419"/>
    <x v="1"/>
    <n v="502"/>
    <x v="2"/>
    <s v="ВкусВилл"/>
  </r>
  <r>
    <x v="6"/>
    <x v="420"/>
    <x v="0"/>
    <n v="428"/>
    <x v="0"/>
    <s v="Дикси"/>
  </r>
  <r>
    <x v="11"/>
    <x v="421"/>
    <x v="1"/>
    <n v="1083"/>
    <x v="2"/>
    <s v="Авоська"/>
  </r>
  <r>
    <x v="10"/>
    <x v="422"/>
    <x v="0"/>
    <n v="1101"/>
    <x v="3"/>
    <s v="Магнит"/>
  </r>
  <r>
    <x v="8"/>
    <x v="423"/>
    <x v="1"/>
    <n v="712"/>
    <x v="0"/>
    <s v="Авоська"/>
  </r>
  <r>
    <x v="3"/>
    <x v="424"/>
    <x v="1"/>
    <n v="748"/>
    <x v="0"/>
    <s v="Азбука Вкуса"/>
  </r>
  <r>
    <x v="9"/>
    <x v="425"/>
    <x v="0"/>
    <n v="1159"/>
    <x v="0"/>
    <s v="Авоська"/>
  </r>
  <r>
    <x v="11"/>
    <x v="426"/>
    <x v="1"/>
    <n v="315"/>
    <x v="2"/>
    <s v="Дикси"/>
  </r>
  <r>
    <x v="9"/>
    <x v="427"/>
    <x v="0"/>
    <n v="836"/>
    <x v="2"/>
    <s v="Азбука Вкуса"/>
  </r>
  <r>
    <x v="0"/>
    <x v="428"/>
    <x v="1"/>
    <n v="1410"/>
    <x v="0"/>
    <s v="Дикси"/>
  </r>
  <r>
    <x v="6"/>
    <x v="429"/>
    <x v="1"/>
    <n v="827"/>
    <x v="1"/>
    <s v="Пятерочка"/>
  </r>
  <r>
    <x v="15"/>
    <x v="430"/>
    <x v="0"/>
    <n v="244"/>
    <x v="1"/>
    <s v="Билла"/>
  </r>
  <r>
    <x v="0"/>
    <x v="431"/>
    <x v="1"/>
    <n v="1506"/>
    <x v="2"/>
    <s v="Азбука Вкуса"/>
  </r>
  <r>
    <x v="0"/>
    <x v="432"/>
    <x v="0"/>
    <n v="1161"/>
    <x v="1"/>
    <s v="Дикси"/>
  </r>
  <r>
    <x v="14"/>
    <x v="433"/>
    <x v="1"/>
    <n v="472"/>
    <x v="1"/>
    <s v="ВкусВилл"/>
  </r>
  <r>
    <x v="13"/>
    <x v="434"/>
    <x v="1"/>
    <n v="255"/>
    <x v="4"/>
    <s v="Авоська"/>
  </r>
  <r>
    <x v="15"/>
    <x v="435"/>
    <x v="0"/>
    <n v="1215"/>
    <x v="1"/>
    <s v="Магнит"/>
  </r>
  <r>
    <x v="12"/>
    <x v="436"/>
    <x v="1"/>
    <n v="934"/>
    <x v="0"/>
    <s v="Авоська"/>
  </r>
  <r>
    <x v="14"/>
    <x v="437"/>
    <x v="0"/>
    <n v="1633"/>
    <x v="3"/>
    <s v="Дикси"/>
  </r>
  <r>
    <x v="8"/>
    <x v="438"/>
    <x v="1"/>
    <n v="1450"/>
    <x v="2"/>
    <s v="Азбука Вкуса"/>
  </r>
  <r>
    <x v="1"/>
    <x v="439"/>
    <x v="1"/>
    <n v="1316"/>
    <x v="4"/>
    <s v="Дикси"/>
  </r>
  <r>
    <x v="11"/>
    <x v="440"/>
    <x v="0"/>
    <n v="1562"/>
    <x v="1"/>
    <s v="Билла"/>
  </r>
  <r>
    <x v="8"/>
    <x v="441"/>
    <x v="1"/>
    <n v="464"/>
    <x v="3"/>
    <s v="Билла"/>
  </r>
  <r>
    <x v="13"/>
    <x v="442"/>
    <x v="0"/>
    <n v="1445"/>
    <x v="2"/>
    <s v="Билла"/>
  </r>
  <r>
    <x v="4"/>
    <x v="443"/>
    <x v="1"/>
    <n v="1384"/>
    <x v="4"/>
    <s v="Дикси"/>
  </r>
  <r>
    <x v="10"/>
    <x v="444"/>
    <x v="1"/>
    <n v="397"/>
    <x v="0"/>
    <s v="Магнит"/>
  </r>
  <r>
    <x v="2"/>
    <x v="445"/>
    <x v="0"/>
    <n v="1578"/>
    <x v="1"/>
    <s v="Перекресток"/>
  </r>
  <r>
    <x v="8"/>
    <x v="446"/>
    <x v="1"/>
    <n v="1541"/>
    <x v="0"/>
    <s v="ВкусВилл"/>
  </r>
  <r>
    <x v="5"/>
    <x v="447"/>
    <x v="0"/>
    <n v="1242"/>
    <x v="0"/>
    <s v="Магнит"/>
  </r>
  <r>
    <x v="6"/>
    <x v="448"/>
    <x v="1"/>
    <n v="1591"/>
    <x v="4"/>
    <s v="Перекресток"/>
  </r>
  <r>
    <x v="2"/>
    <x v="449"/>
    <x v="1"/>
    <n v="390"/>
    <x v="3"/>
    <s v="Магнит"/>
  </r>
  <r>
    <x v="7"/>
    <x v="450"/>
    <x v="0"/>
    <n v="1286"/>
    <x v="0"/>
    <s v="Авоська"/>
  </r>
  <r>
    <x v="6"/>
    <x v="451"/>
    <x v="1"/>
    <n v="1318"/>
    <x v="4"/>
    <s v="Перекресток"/>
  </r>
  <r>
    <x v="14"/>
    <x v="452"/>
    <x v="0"/>
    <n v="297"/>
    <x v="1"/>
    <s v="Авоська"/>
  </r>
  <r>
    <x v="1"/>
    <x v="453"/>
    <x v="1"/>
    <n v="1378"/>
    <x v="4"/>
    <s v="Перекресток"/>
  </r>
  <r>
    <x v="7"/>
    <x v="454"/>
    <x v="1"/>
    <n v="844"/>
    <x v="0"/>
    <s v="Азбука Вкуса"/>
  </r>
  <r>
    <x v="3"/>
    <x v="455"/>
    <x v="0"/>
    <n v="1500"/>
    <x v="4"/>
    <s v="Магнит"/>
  </r>
  <r>
    <x v="3"/>
    <x v="456"/>
    <x v="1"/>
    <n v="1630"/>
    <x v="4"/>
    <s v="Дикси"/>
  </r>
  <r>
    <x v="7"/>
    <x v="457"/>
    <x v="0"/>
    <n v="1132"/>
    <x v="3"/>
    <s v="Авоська"/>
  </r>
  <r>
    <x v="4"/>
    <x v="458"/>
    <x v="1"/>
    <n v="984"/>
    <x v="3"/>
    <s v="Билла"/>
  </r>
  <r>
    <x v="11"/>
    <x v="459"/>
    <x v="1"/>
    <n v="1664"/>
    <x v="1"/>
    <s v="Магнит"/>
  </r>
  <r>
    <x v="14"/>
    <x v="460"/>
    <x v="0"/>
    <n v="1035"/>
    <x v="2"/>
    <s v="Магнит"/>
  </r>
  <r>
    <x v="15"/>
    <x v="461"/>
    <x v="1"/>
    <n v="648"/>
    <x v="1"/>
    <s v="ВкусВилл"/>
  </r>
  <r>
    <x v="12"/>
    <x v="462"/>
    <x v="0"/>
    <n v="1151"/>
    <x v="4"/>
    <s v="ВкусВилл"/>
  </r>
  <r>
    <x v="15"/>
    <x v="463"/>
    <x v="1"/>
    <n v="686"/>
    <x v="2"/>
    <s v="Перекресток"/>
  </r>
  <r>
    <x v="8"/>
    <x v="464"/>
    <x v="1"/>
    <n v="1689"/>
    <x v="1"/>
    <s v="Дикси"/>
  </r>
  <r>
    <x v="8"/>
    <x v="465"/>
    <x v="0"/>
    <n v="583"/>
    <x v="1"/>
    <s v="Билла"/>
  </r>
  <r>
    <x v="8"/>
    <x v="466"/>
    <x v="1"/>
    <n v="508"/>
    <x v="4"/>
    <s v="Пятерочка"/>
  </r>
  <r>
    <x v="2"/>
    <x v="467"/>
    <x v="0"/>
    <n v="483"/>
    <x v="4"/>
    <s v="Магнит"/>
  </r>
  <r>
    <x v="11"/>
    <x v="468"/>
    <x v="1"/>
    <n v="322"/>
    <x v="2"/>
    <s v="Дикси"/>
  </r>
  <r>
    <x v="14"/>
    <x v="469"/>
    <x v="1"/>
    <n v="1495"/>
    <x v="4"/>
    <s v="Пятерочка"/>
  </r>
  <r>
    <x v="2"/>
    <x v="470"/>
    <x v="0"/>
    <n v="1329"/>
    <x v="4"/>
    <s v="Дикси"/>
  </r>
  <r>
    <x v="6"/>
    <x v="471"/>
    <x v="1"/>
    <n v="1637"/>
    <x v="3"/>
    <s v="Азбука Вкуса"/>
  </r>
  <r>
    <x v="5"/>
    <x v="472"/>
    <x v="0"/>
    <n v="1547"/>
    <x v="1"/>
    <s v="Дикси"/>
  </r>
  <r>
    <x v="5"/>
    <x v="473"/>
    <x v="1"/>
    <n v="214"/>
    <x v="2"/>
    <s v="Билла"/>
  </r>
  <r>
    <x v="6"/>
    <x v="474"/>
    <x v="1"/>
    <n v="1537"/>
    <x v="1"/>
    <s v="Пятерочка"/>
  </r>
  <r>
    <x v="9"/>
    <x v="475"/>
    <x v="0"/>
    <n v="620"/>
    <x v="4"/>
    <s v="Билла"/>
  </r>
  <r>
    <x v="8"/>
    <x v="476"/>
    <x v="1"/>
    <n v="771"/>
    <x v="1"/>
    <s v="Азбука Вкуса"/>
  </r>
  <r>
    <x v="1"/>
    <x v="477"/>
    <x v="0"/>
    <n v="721"/>
    <x v="1"/>
    <s v="ВкусВилл"/>
  </r>
  <r>
    <x v="5"/>
    <x v="478"/>
    <x v="1"/>
    <n v="721"/>
    <x v="2"/>
    <s v="Дикси"/>
  </r>
  <r>
    <x v="10"/>
    <x v="479"/>
    <x v="1"/>
    <n v="708"/>
    <x v="1"/>
    <s v="Перекресток"/>
  </r>
  <r>
    <x v="14"/>
    <x v="480"/>
    <x v="0"/>
    <n v="1206"/>
    <x v="3"/>
    <s v="Билла"/>
  </r>
  <r>
    <x v="9"/>
    <x v="481"/>
    <x v="1"/>
    <n v="1400"/>
    <x v="0"/>
    <s v="Дикси"/>
  </r>
  <r>
    <x v="14"/>
    <x v="482"/>
    <x v="0"/>
    <n v="1216"/>
    <x v="1"/>
    <s v="Пятерочка"/>
  </r>
  <r>
    <x v="9"/>
    <x v="483"/>
    <x v="1"/>
    <n v="1077"/>
    <x v="2"/>
    <s v="Авоська"/>
  </r>
  <r>
    <x v="5"/>
    <x v="484"/>
    <x v="1"/>
    <n v="1260"/>
    <x v="1"/>
    <s v="Перекресток"/>
  </r>
  <r>
    <x v="13"/>
    <x v="485"/>
    <x v="0"/>
    <n v="216"/>
    <x v="0"/>
    <s v="Билла"/>
  </r>
  <r>
    <x v="0"/>
    <x v="486"/>
    <x v="1"/>
    <n v="1182"/>
    <x v="0"/>
    <s v="ВкусВилл"/>
  </r>
  <r>
    <x v="1"/>
    <x v="487"/>
    <x v="0"/>
    <n v="1254"/>
    <x v="1"/>
    <s v="Магнит"/>
  </r>
  <r>
    <x v="5"/>
    <x v="488"/>
    <x v="1"/>
    <n v="1564"/>
    <x v="0"/>
    <s v="Дикси"/>
  </r>
  <r>
    <x v="5"/>
    <x v="489"/>
    <x v="1"/>
    <n v="427"/>
    <x v="2"/>
    <s v="Билла"/>
  </r>
  <r>
    <x v="15"/>
    <x v="490"/>
    <x v="0"/>
    <n v="974"/>
    <x v="4"/>
    <s v="Перекресток"/>
  </r>
  <r>
    <x v="8"/>
    <x v="491"/>
    <x v="1"/>
    <n v="1490"/>
    <x v="1"/>
    <s v="Перекресток"/>
  </r>
  <r>
    <x v="6"/>
    <x v="492"/>
    <x v="0"/>
    <n v="746"/>
    <x v="1"/>
    <s v="Пятерочка"/>
  </r>
  <r>
    <x v="2"/>
    <x v="493"/>
    <x v="1"/>
    <n v="1118"/>
    <x v="2"/>
    <s v="ВкусВилл"/>
  </r>
  <r>
    <x v="10"/>
    <x v="494"/>
    <x v="1"/>
    <n v="1664"/>
    <x v="4"/>
    <s v="Дикси"/>
  </r>
  <r>
    <x v="10"/>
    <x v="495"/>
    <x v="0"/>
    <n v="218"/>
    <x v="2"/>
    <s v="Пятерочка"/>
  </r>
  <r>
    <x v="1"/>
    <x v="496"/>
    <x v="1"/>
    <n v="557"/>
    <x v="1"/>
    <s v="Азбука Вкуса"/>
  </r>
  <r>
    <x v="3"/>
    <x v="497"/>
    <x v="0"/>
    <n v="233"/>
    <x v="2"/>
    <s v="Авоська"/>
  </r>
  <r>
    <x v="6"/>
    <x v="498"/>
    <x v="1"/>
    <n v="1180"/>
    <x v="0"/>
    <s v="Пятерочка"/>
  </r>
  <r>
    <x v="15"/>
    <x v="499"/>
    <x v="1"/>
    <n v="288"/>
    <x v="2"/>
    <s v="ВкусВилл"/>
  </r>
  <r>
    <x v="10"/>
    <x v="500"/>
    <x v="0"/>
    <n v="209"/>
    <x v="3"/>
    <s v="Магнит"/>
  </r>
  <r>
    <x v="10"/>
    <x v="501"/>
    <x v="1"/>
    <n v="664"/>
    <x v="4"/>
    <s v="Магнит"/>
  </r>
  <r>
    <x v="6"/>
    <x v="502"/>
    <x v="0"/>
    <n v="464"/>
    <x v="3"/>
    <s v="Пятерочка"/>
  </r>
  <r>
    <x v="6"/>
    <x v="503"/>
    <x v="1"/>
    <n v="315"/>
    <x v="1"/>
    <s v="Пятерочка"/>
  </r>
  <r>
    <x v="10"/>
    <x v="504"/>
    <x v="0"/>
    <n v="515"/>
    <x v="0"/>
    <s v="Дикси"/>
  </r>
  <r>
    <x v="10"/>
    <x v="505"/>
    <x v="1"/>
    <n v="636"/>
    <x v="0"/>
    <s v="Пятерочка"/>
  </r>
  <r>
    <x v="3"/>
    <x v="506"/>
    <x v="0"/>
    <n v="1448"/>
    <x v="1"/>
    <s v="Пятерочка"/>
  </r>
  <r>
    <x v="7"/>
    <x v="507"/>
    <x v="1"/>
    <n v="835"/>
    <x v="0"/>
    <s v="Дикси"/>
  </r>
  <r>
    <x v="11"/>
    <x v="508"/>
    <x v="0"/>
    <n v="595"/>
    <x v="3"/>
    <s v="Билла"/>
  </r>
  <r>
    <x v="4"/>
    <x v="509"/>
    <x v="1"/>
    <n v="1403"/>
    <x v="3"/>
    <s v="Билла"/>
  </r>
  <r>
    <x v="1"/>
    <x v="510"/>
    <x v="0"/>
    <n v="1180"/>
    <x v="1"/>
    <s v="Перекресток"/>
  </r>
  <r>
    <x v="14"/>
    <x v="511"/>
    <x v="1"/>
    <n v="1237"/>
    <x v="4"/>
    <s v="Азбука Вкуса"/>
  </r>
  <r>
    <x v="5"/>
    <x v="512"/>
    <x v="0"/>
    <n v="1482"/>
    <x v="1"/>
    <s v="Магнит"/>
  </r>
  <r>
    <x v="2"/>
    <x v="513"/>
    <x v="1"/>
    <n v="746"/>
    <x v="0"/>
    <s v="Пятерочка"/>
  </r>
  <r>
    <x v="13"/>
    <x v="514"/>
    <x v="0"/>
    <n v="837"/>
    <x v="0"/>
    <s v="Билла"/>
  </r>
  <r>
    <x v="8"/>
    <x v="515"/>
    <x v="1"/>
    <n v="1371"/>
    <x v="4"/>
    <s v="Пятерочка"/>
  </r>
  <r>
    <x v="3"/>
    <x v="516"/>
    <x v="0"/>
    <n v="419"/>
    <x v="2"/>
    <s v="ВкусВилл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21"/>
    <n v="4751"/>
    <n v="5741"/>
  </r>
  <r>
    <x v="0"/>
    <x v="1"/>
    <n v="42"/>
    <n v="1217"/>
    <n v="1670"/>
  </r>
  <r>
    <x v="0"/>
    <x v="2"/>
    <n v="23"/>
    <n v="1268"/>
    <n v="1415"/>
  </r>
  <r>
    <x v="0"/>
    <x v="3"/>
    <n v="40"/>
    <n v="1718"/>
    <n v="2044"/>
  </r>
  <r>
    <x v="0"/>
    <x v="4"/>
    <n v="36"/>
    <n v="815"/>
    <n v="1038"/>
  </r>
  <r>
    <x v="0"/>
    <x v="5"/>
    <n v="13"/>
    <n v="1791"/>
    <n v="2368"/>
  </r>
  <r>
    <x v="0"/>
    <x v="6"/>
    <n v="32"/>
    <n v="7258"/>
    <n v="9495"/>
  </r>
  <r>
    <x v="0"/>
    <x v="7"/>
    <n v="88"/>
    <n v="1732"/>
    <n v="2118"/>
  </r>
  <r>
    <x v="1"/>
    <x v="0"/>
    <n v="76"/>
    <n v="4958"/>
    <n v="6093"/>
  </r>
  <r>
    <x v="1"/>
    <x v="1"/>
    <n v="70"/>
    <n v="1205"/>
    <n v="1584"/>
  </r>
  <r>
    <x v="1"/>
    <x v="2"/>
    <n v="84"/>
    <n v="1282"/>
    <n v="1519"/>
  </r>
  <r>
    <x v="1"/>
    <x v="3"/>
    <n v="14"/>
    <n v="1722"/>
    <n v="2010"/>
  </r>
  <r>
    <x v="1"/>
    <x v="4"/>
    <n v="68"/>
    <n v="694"/>
    <n v="1007"/>
  </r>
  <r>
    <x v="1"/>
    <x v="5"/>
    <n v="11"/>
    <n v="1558"/>
    <n v="1892"/>
  </r>
  <r>
    <x v="1"/>
    <x v="6"/>
    <n v="35"/>
    <n v="7423"/>
    <n v="9329"/>
  </r>
  <r>
    <x v="1"/>
    <x v="7"/>
    <n v="18"/>
    <n v="1497"/>
    <n v="1684"/>
  </r>
  <r>
    <x v="2"/>
    <x v="0"/>
    <n v="73"/>
    <n v="4798"/>
    <n v="5548"/>
  </r>
  <r>
    <x v="2"/>
    <x v="1"/>
    <n v="48"/>
    <n v="1074"/>
    <n v="1469"/>
  </r>
  <r>
    <x v="2"/>
    <x v="2"/>
    <n v="86"/>
    <n v="1209"/>
    <n v="1406"/>
  </r>
  <r>
    <x v="2"/>
    <x v="3"/>
    <n v="35"/>
    <n v="1808"/>
    <n v="2009"/>
  </r>
  <r>
    <x v="2"/>
    <x v="4"/>
    <n v="11"/>
    <n v="696"/>
    <n v="786"/>
  </r>
  <r>
    <x v="2"/>
    <x v="5"/>
    <n v="45"/>
    <n v="1707"/>
    <n v="2279"/>
  </r>
  <r>
    <x v="2"/>
    <x v="6"/>
    <n v="24"/>
    <n v="6912"/>
    <n v="7979"/>
  </r>
  <r>
    <x v="2"/>
    <x v="7"/>
    <n v="45"/>
    <n v="1242"/>
    <n v="1660"/>
  </r>
  <r>
    <x v="3"/>
    <x v="0"/>
    <n v="48"/>
    <n v="4646"/>
    <n v="6100"/>
  </r>
  <r>
    <x v="3"/>
    <x v="1"/>
    <n v="83"/>
    <n v="820"/>
    <n v="932"/>
  </r>
  <r>
    <x v="3"/>
    <x v="2"/>
    <n v="69"/>
    <n v="1324"/>
    <n v="1659"/>
  </r>
  <r>
    <x v="3"/>
    <x v="3"/>
    <n v="35"/>
    <n v="1716"/>
    <n v="2387"/>
  </r>
  <r>
    <x v="3"/>
    <x v="4"/>
    <n v="54"/>
    <n v="697"/>
    <n v="858"/>
  </r>
  <r>
    <x v="3"/>
    <x v="5"/>
    <n v="17"/>
    <n v="1368"/>
    <n v="1823"/>
  </r>
  <r>
    <x v="3"/>
    <x v="6"/>
    <n v="16"/>
    <n v="6381"/>
    <n v="7895"/>
  </r>
  <r>
    <x v="3"/>
    <x v="7"/>
    <n v="46"/>
    <n v="1781"/>
    <n v="2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7A745-2185-4974-A8B0-617FBC4BB59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27" firstHeaderRow="1" firstDataRow="2" firstDataCol="1" rowPageCount="1" colPageCount="1"/>
  <pivotFields count="6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9">
        <item x="0"/>
        <item x="1"/>
        <item sd="0"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dataField="1" numFmtId="164" showAll="0"/>
  </pivotFields>
  <rowFields count="2">
    <field x="3"/>
    <field x="1"/>
  </rowFields>
  <rowItems count="23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4"/>
    </i>
    <i>
      <x v="2"/>
    </i>
    <i r="1">
      <x v="1"/>
    </i>
    <i r="1">
      <x v="2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Сумма (руб.)" fld="5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994D3-579E-4BAD-90A4-181D006940C5}" name="Сводная таблица9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83:D101" firstHeaderRow="1" firstDataRow="2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baseField="7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AE44-8982-4036-9610-C483AB76C3DA}" name="Сводная таблица8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I63:M7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A100E-3733-428F-A1F7-DDC45438A88B}" name="Сводная таблица7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63:E7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">
    <format dxfId="12">
      <pivotArea field="4" grandCol="1" outline="0" axis="axisRow" fieldPosition="1">
        <references count="2">
          <reference field="2" count="1" selected="0">
            <x v="0"/>
          </reference>
          <reference field="4" count="0" selected="0"/>
        </references>
      </pivotArea>
    </format>
    <format dxfId="11">
      <pivotArea field="4" grandCol="1" outline="0" axis="axisRow" fieldPosition="1">
        <references count="2">
          <reference field="2" count="1" selected="0">
            <x v="1"/>
          </reference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20689-E689-4FDB-BE70-2200F08E1818}" name="Сводная таблица6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I43:M5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C0108-CD3D-4A65-8043-DA64E0E248E2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43:E5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CB413-7A13-4420-B560-D87CBA0F0B2D}" name="Сводная таблица5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I23:M3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D23F3-7BCB-4995-8BC7-314185202844}" name="Сводная таблица4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23:E3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реднее по полю Продажи" fld="3" subtotal="average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940B6-2312-4981-8E80-8B55C13F8ED9}" name="Сводная таблица3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I3:M1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Количество по полю Продажи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4733E-5131-4438-896C-8D8523558DE7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E19" firstHeaderRow="1" firstDataRow="4" firstDataCol="2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3">
    <field x="7"/>
    <field x="6"/>
    <field x="1"/>
  </colFields>
  <colItems count="3">
    <i>
      <x v="1"/>
    </i>
    <i>
      <x v="2"/>
    </i>
    <i t="grand">
      <x/>
    </i>
  </colItems>
  <dataFields count="1">
    <dataField name="Сумма по полю Продажи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A034B-E8E3-4063-8106-535FEF0F1919}" name="Сводная таблица21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40" firstHeaderRow="0" firstDataRow="1" firstDataCol="1"/>
  <pivotFields count="7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9">
        <item x="6"/>
        <item x="5"/>
        <item x="7"/>
        <item x="1"/>
        <item x="2"/>
        <item x="0"/>
        <item x="4"/>
        <item x="3"/>
        <item t="default"/>
      </items>
    </pivotField>
    <pivotField dataField="1" showAll="0"/>
    <pivotField dataField="1" numFmtId="169" showAll="0"/>
    <pivotField dataField="1" numFmtId="169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Продано единиц" fld="2" baseField="0" baseItem="0"/>
    <dataField name="Сумма по полю Цена закупки" fld="3" baseField="0" baseItem="0"/>
    <dataField name="Сумма по полю Цена продажи" fld="4" baseField="0" baseItem="0"/>
    <dataField name="Сумма по полю Выручка" fld="5" baseField="0" baseItem="0"/>
    <dataField name="Сумма по полю 15%" fld="6" baseField="0" baseItem="0"/>
  </dataFields>
  <formats count="1">
    <format dxfId="0">
      <pivotArea collapsedLevelsAreSubtotals="1" fieldPosition="0">
        <references count="2">
          <reference field="4294967294" count="3" selected="0">
            <x v="2"/>
            <x v="3"/>
            <x v="4"/>
          </reference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AD67F-4B21-4E35-87BA-5D6B2E879BF4}" name="Сводная таблица20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75:J194" firstHeaderRow="1" firstDataRow="3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7"/>
    <field x="-2"/>
  </colFields>
  <colItems count="9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Продажи (количество)" fld="3" subtotal="count" baseField="7" baseItem="1048828"/>
    <dataField name="Среднее значение продаж (руб.)" fld="3" baseField="0" baseItem="0" numFmtId="3"/>
    <dataField name="Объем продаж (руб.)" fld="3" baseField="0" baseItem="0" numFmtId="3"/>
  </dataFields>
  <formats count="8">
    <format dxfId="8">
      <pivotArea dataOnly="0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7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2"/>
          </reference>
          <reference field="7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1">
            <x v="1"/>
          </reference>
          <reference field="7" count="1" selected="0">
            <x v="2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2"/>
          </reference>
          <reference field="7" count="1" selected="0">
            <x v="2"/>
          </reference>
        </references>
      </pivotArea>
    </format>
    <format dxfId="3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field="7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5FA2A-F821-456E-A1AC-E3B952396618}" name="Сводная таблица19" cacheId="3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compact="0" compactData="0" multipleFieldFilters="0">
  <location ref="A162:R171" firstHeaderRow="1" firstDataRow="4" firstDataCol="1"/>
  <pivotFields count="8"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2">
        <item x="0"/>
        <item x="1"/>
      </items>
    </pivotField>
    <pivotField dataField="1" compact="0" numFmtId="169" outline="0" showAll="0" defaultSubtotal="0"/>
    <pivotField axis="axisRow" compact="0" outline="0" showAll="0" defaultSubtotal="0">
      <items count="5">
        <item x="3"/>
        <item x="4"/>
        <item x="0"/>
        <item x="2"/>
        <item x="1"/>
      </items>
    </pivotField>
    <pivotField compact="0" outline="0" showAll="0" defaultSubtotal="0"/>
    <pivotField axis="axisCol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Col" compact="0" outline="0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7"/>
    <field x="6"/>
    <field x="1"/>
  </colFields>
  <colItems count="17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</colItems>
  <dataFields count="1">
    <dataField name="Сумма по полю Продажи" fld="3" showDataAs="runTotal" baseField="1" baseItem="0" numFmtId="3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516A9-C21C-4FA7-B7AD-4C056B83C0B3}" name="Сводная таблица18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149:AA158" firstHeaderRow="1" firstDataRow="4" firstDataCol="1"/>
  <pivotFields count="8"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numFmtId="169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compact="0" outline="0" showAll="0"/>
    <pivotField axis="axisCol"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Col" compact="0" outline="0"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7"/>
    <field x="6"/>
    <field x="1"/>
  </colFields>
  <colItems count="26"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t="default" r="1">
      <x v="2"/>
    </i>
    <i t="default">
      <x v="2"/>
    </i>
    <i t="grand">
      <x/>
    </i>
  </colItems>
  <dataFields count="1">
    <dataField name="Сумма по полю Продажи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86C03-313E-4A82-B831-5D87D01E8F9D}" name="Сводная таблица17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27:D145" firstHeaderRow="1" firstDataRow="2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baseField="7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A9C3E-CE33-489F-9C7A-167B64D465AD}" name="Сводная таблица15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27:L145" firstHeaderRow="1" firstDataRow="2" firstDataCol="1"/>
  <pivotFields count="8">
    <pivotField axis="axisRow" showAll="0" sortType="descending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1"/>
            </reference>
          </references>
        </pivotArea>
      </autoSortScope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 v="6"/>
    </i>
    <i>
      <x v="12"/>
    </i>
    <i>
      <x/>
    </i>
    <i>
      <x v="5"/>
    </i>
    <i>
      <x v="13"/>
    </i>
    <i>
      <x v="15"/>
    </i>
    <i>
      <x v="3"/>
    </i>
    <i>
      <x v="10"/>
    </i>
    <i>
      <x v="11"/>
    </i>
    <i>
      <x v="7"/>
    </i>
    <i>
      <x v="9"/>
    </i>
    <i>
      <x v="8"/>
    </i>
    <i>
      <x v="2"/>
    </i>
    <i>
      <x v="4"/>
    </i>
    <i>
      <x v="1"/>
    </i>
    <i>
      <x v="14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baseField="7" baseItem="1048828"/>
  </dataField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7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C2F52-C9FF-4E0F-8564-BC66E6049AC0}" name="Сводная таблица1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05:L123" firstHeaderRow="1" firstDataRow="2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showDataAs="percentDiff" baseField="7" baseItem="1048828" numFmtId="10"/>
  </dataFields>
  <formats count="2">
    <format dxfId="10">
      <pivotArea collapsedLevelsAreSubtotals="1" fieldPosition="0">
        <references count="2">
          <reference field="0" count="1">
            <x v="3"/>
          </reference>
          <reference field="7" count="1" selected="0">
            <x v="2"/>
          </reference>
        </references>
      </pivotArea>
    </format>
    <format dxfId="9">
      <pivotArea outline="0" collapsedLevelsAreSubtotals="1" fieldPosition="0">
        <references count="1"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0BC2C-C997-44CC-A837-CC9FA13EEF47}" name="Сводная таблица1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05:D123" firstHeaderRow="1" firstDataRow="2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showDataAs="difference" baseField="7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CB9B2-028E-4C4D-A473-F268BD1BB9EF}" name="Сводная таблица10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83:L101" firstHeaderRow="1" firstDataRow="2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/>
    <pivotField showAll="0"/>
    <pivotField dataField="1" numFmtId="169" showAll="0"/>
    <pivotField showAll="0"/>
    <pivotField showAl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Сумма по полю Продажи" fld="3" showDataAs="percent" baseField="7" baseItem="1048828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5D7ED-5A23-4DD4-8C0D-89B532F6BC4C}" name="Степан" displayName="Степан" ref="A1:F66" totalsRowShown="0" headerRowBorderDxfId="17">
  <autoFilter ref="A1:F66" xr:uid="{3E95D7ED-5A23-4DD4-8C0D-89B532F6BC4C}"/>
  <tableColumns count="6">
    <tableColumn id="1" xr3:uid="{C7074A5B-6F15-4A94-BE6B-605E3FACAC49}" name="Клиент"/>
    <tableColumn id="2" xr3:uid="{7A29C0A9-19E0-4DB8-85FA-C0BA8D5E4C9D}" name="Товар" dataDxfId="16" dataCellStyle="Обычный 7"/>
    <tableColumn id="3" xr3:uid="{CCE882BE-667F-4D89-87C2-C8B46B9AF6D0}" name="Год" dataDxfId="15" dataCellStyle="Обычный 7"/>
    <tableColumn id="4" xr3:uid="{81455836-646E-436E-9E36-016852E83E76}" name="Город"/>
    <tableColumn id="5" xr3:uid="{092DC069-97F7-4DFE-81B8-194F67CA3DF6}" name="Количество" dataDxfId="14" dataCellStyle="Финансовый 2"/>
    <tableColumn id="6" xr3:uid="{A17B355D-4716-4986-90A2-34A12ADC2018}" name="Сумма (руб.)" dataDxfId="13" dataCellStyle="Финансов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9878-C02C-4999-9FEE-338C07621782}">
  <dimension ref="A1:E27"/>
  <sheetViews>
    <sheetView workbookViewId="0">
      <selection activeCell="F8" sqref="F8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7" bestFit="1" customWidth="1"/>
    <col min="4" max="4" width="8" bestFit="1" customWidth="1"/>
    <col min="5" max="6" width="11.85546875" bestFit="1" customWidth="1"/>
  </cols>
  <sheetData>
    <row r="1" spans="1:5" x14ac:dyDescent="0.25">
      <c r="A1" s="49" t="s">
        <v>0</v>
      </c>
      <c r="B1" t="s">
        <v>19</v>
      </c>
    </row>
    <row r="3" spans="1:5" x14ac:dyDescent="0.25">
      <c r="A3" s="49" t="s">
        <v>103</v>
      </c>
      <c r="B3" s="49" t="s">
        <v>102</v>
      </c>
    </row>
    <row r="4" spans="1:5" x14ac:dyDescent="0.25">
      <c r="A4" s="49" t="s">
        <v>100</v>
      </c>
      <c r="B4">
        <v>2018</v>
      </c>
      <c r="C4">
        <v>2019</v>
      </c>
      <c r="D4">
        <v>2020</v>
      </c>
      <c r="E4" t="s">
        <v>101</v>
      </c>
    </row>
    <row r="5" spans="1:5" x14ac:dyDescent="0.25">
      <c r="A5" s="50" t="s">
        <v>8</v>
      </c>
      <c r="B5" s="52">
        <v>412125</v>
      </c>
      <c r="C5" s="52">
        <v>490801</v>
      </c>
      <c r="D5" s="52">
        <v>301314</v>
      </c>
      <c r="E5" s="52">
        <v>1204240</v>
      </c>
    </row>
    <row r="6" spans="1:5" x14ac:dyDescent="0.25">
      <c r="A6" s="51" t="s">
        <v>7</v>
      </c>
      <c r="B6" s="52">
        <v>160292</v>
      </c>
      <c r="C6" s="52"/>
      <c r="D6" s="52"/>
      <c r="E6" s="52">
        <v>160292</v>
      </c>
    </row>
    <row r="7" spans="1:5" x14ac:dyDescent="0.25">
      <c r="A7" s="51" t="s">
        <v>10</v>
      </c>
      <c r="B7" s="52"/>
      <c r="C7" s="52"/>
      <c r="D7" s="52">
        <v>121813</v>
      </c>
      <c r="E7" s="52">
        <v>121813</v>
      </c>
    </row>
    <row r="8" spans="1:5" x14ac:dyDescent="0.25">
      <c r="A8" s="51" t="s">
        <v>11</v>
      </c>
      <c r="B8" s="52"/>
      <c r="C8" s="52">
        <v>172304</v>
      </c>
      <c r="D8" s="52"/>
      <c r="E8" s="52">
        <v>172304</v>
      </c>
    </row>
    <row r="9" spans="1:5" x14ac:dyDescent="0.25">
      <c r="A9" s="51" t="s">
        <v>12</v>
      </c>
      <c r="B9" s="52"/>
      <c r="C9" s="52"/>
      <c r="D9" s="52">
        <v>179501</v>
      </c>
      <c r="E9" s="52">
        <v>179501</v>
      </c>
    </row>
    <row r="10" spans="1:5" x14ac:dyDescent="0.25">
      <c r="A10" s="51" t="s">
        <v>14</v>
      </c>
      <c r="B10" s="52"/>
      <c r="C10" s="52">
        <v>43939</v>
      </c>
      <c r="D10" s="52"/>
      <c r="E10" s="52">
        <v>43939</v>
      </c>
    </row>
    <row r="11" spans="1:5" x14ac:dyDescent="0.25">
      <c r="A11" s="51" t="s">
        <v>16</v>
      </c>
      <c r="B11" s="52">
        <v>127287</v>
      </c>
      <c r="C11" s="52">
        <v>115384</v>
      </c>
      <c r="D11" s="52"/>
      <c r="E11" s="52">
        <v>242671</v>
      </c>
    </row>
    <row r="12" spans="1:5" x14ac:dyDescent="0.25">
      <c r="A12" s="51" t="s">
        <v>17</v>
      </c>
      <c r="B12" s="52">
        <v>124546</v>
      </c>
      <c r="C12" s="52">
        <v>159174</v>
      </c>
      <c r="D12" s="52"/>
      <c r="E12" s="52">
        <v>283720</v>
      </c>
    </row>
    <row r="13" spans="1:5" x14ac:dyDescent="0.25">
      <c r="A13" s="50" t="s">
        <v>13</v>
      </c>
      <c r="B13" s="52">
        <v>133305</v>
      </c>
      <c r="C13" s="52">
        <v>163143</v>
      </c>
      <c r="D13" s="52">
        <v>177626</v>
      </c>
      <c r="E13" s="52">
        <v>474074</v>
      </c>
    </row>
    <row r="14" spans="1:5" x14ac:dyDescent="0.25">
      <c r="A14" s="51" t="s">
        <v>7</v>
      </c>
      <c r="B14" s="52"/>
      <c r="C14" s="52"/>
      <c r="D14" s="52">
        <v>177626</v>
      </c>
      <c r="E14" s="52">
        <v>177626</v>
      </c>
    </row>
    <row r="15" spans="1:5" x14ac:dyDescent="0.25">
      <c r="A15" s="51" t="s">
        <v>9</v>
      </c>
      <c r="B15" s="52">
        <v>133305</v>
      </c>
      <c r="C15" s="52"/>
      <c r="D15" s="52"/>
      <c r="E15" s="52">
        <v>133305</v>
      </c>
    </row>
    <row r="16" spans="1:5" x14ac:dyDescent="0.25">
      <c r="A16" s="51" t="s">
        <v>12</v>
      </c>
      <c r="B16" s="52"/>
      <c r="C16" s="52">
        <v>163143</v>
      </c>
      <c r="D16" s="52"/>
      <c r="E16" s="52">
        <v>163143</v>
      </c>
    </row>
    <row r="17" spans="1:5" x14ac:dyDescent="0.25">
      <c r="A17" s="50" t="s">
        <v>15</v>
      </c>
      <c r="B17" s="52">
        <v>115953</v>
      </c>
      <c r="C17" s="52"/>
      <c r="D17" s="52">
        <v>144562</v>
      </c>
      <c r="E17" s="52">
        <v>260515</v>
      </c>
    </row>
    <row r="18" spans="1:5" x14ac:dyDescent="0.25">
      <c r="A18" s="51" t="s">
        <v>9</v>
      </c>
      <c r="B18" s="52"/>
      <c r="C18" s="52"/>
      <c r="D18" s="52">
        <v>16911</v>
      </c>
      <c r="E18" s="52">
        <v>16911</v>
      </c>
    </row>
    <row r="19" spans="1:5" x14ac:dyDescent="0.25">
      <c r="A19" s="51" t="s">
        <v>10</v>
      </c>
      <c r="B19" s="52">
        <v>115953</v>
      </c>
      <c r="C19" s="52"/>
      <c r="D19" s="52"/>
      <c r="E19" s="52">
        <v>115953</v>
      </c>
    </row>
    <row r="20" spans="1:5" x14ac:dyDescent="0.25">
      <c r="A20" s="51" t="s">
        <v>11</v>
      </c>
      <c r="B20" s="52"/>
      <c r="C20" s="52"/>
      <c r="D20" s="52">
        <v>127651</v>
      </c>
      <c r="E20" s="52">
        <v>127651</v>
      </c>
    </row>
    <row r="21" spans="1:5" x14ac:dyDescent="0.25">
      <c r="A21" s="50" t="s">
        <v>104</v>
      </c>
      <c r="B21" s="52"/>
      <c r="C21" s="52"/>
      <c r="D21" s="52">
        <v>377804</v>
      </c>
      <c r="E21" s="52">
        <v>377804</v>
      </c>
    </row>
    <row r="22" spans="1:5" x14ac:dyDescent="0.25">
      <c r="A22" s="51" t="s">
        <v>11</v>
      </c>
      <c r="B22" s="52"/>
      <c r="C22" s="52"/>
      <c r="D22" s="52">
        <v>377804</v>
      </c>
      <c r="E22" s="52">
        <v>377804</v>
      </c>
    </row>
    <row r="23" spans="1:5" x14ac:dyDescent="0.25">
      <c r="A23" s="50" t="s">
        <v>105</v>
      </c>
      <c r="B23" s="52"/>
      <c r="C23" s="52"/>
      <c r="D23" s="52">
        <v>188902</v>
      </c>
      <c r="E23" s="52">
        <v>188902</v>
      </c>
    </row>
    <row r="24" spans="1:5" x14ac:dyDescent="0.25">
      <c r="A24" s="51" t="s">
        <v>11</v>
      </c>
      <c r="B24" s="52"/>
      <c r="C24" s="52"/>
      <c r="D24" s="52">
        <v>188902</v>
      </c>
      <c r="E24" s="52">
        <v>188902</v>
      </c>
    </row>
    <row r="25" spans="1:5" x14ac:dyDescent="0.25">
      <c r="A25" s="50" t="s">
        <v>106</v>
      </c>
      <c r="B25" s="52"/>
      <c r="C25" s="52"/>
      <c r="D25" s="52">
        <v>188902</v>
      </c>
      <c r="E25" s="52">
        <v>188902</v>
      </c>
    </row>
    <row r="26" spans="1:5" x14ac:dyDescent="0.25">
      <c r="A26" s="51" t="s">
        <v>11</v>
      </c>
      <c r="B26" s="52"/>
      <c r="C26" s="52"/>
      <c r="D26" s="52">
        <v>188902</v>
      </c>
      <c r="E26" s="52">
        <v>188902</v>
      </c>
    </row>
    <row r="27" spans="1:5" x14ac:dyDescent="0.25">
      <c r="A27" s="50" t="s">
        <v>101</v>
      </c>
      <c r="B27" s="52">
        <v>661383</v>
      </c>
      <c r="C27" s="52">
        <v>653944</v>
      </c>
      <c r="D27" s="52">
        <v>1379110</v>
      </c>
      <c r="E27" s="52">
        <v>2694437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topLeftCell="A2" zoomScale="80" zoomScaleNormal="80" workbookViewId="0">
      <selection activeCell="D60" sqref="D60"/>
    </sheetView>
  </sheetViews>
  <sheetFormatPr defaultColWidth="11.7109375" defaultRowHeight="15" x14ac:dyDescent="0.2"/>
  <cols>
    <col min="1" max="3" width="11.7109375" style="9"/>
    <col min="4" max="4" width="17.140625" style="9" bestFit="1" customWidth="1"/>
    <col min="5" max="5" width="15.7109375" style="18" customWidth="1"/>
    <col min="6" max="6" width="16.85546875" style="18" customWidth="1"/>
    <col min="7" max="240" width="11.7109375" style="9"/>
    <col min="241" max="241" width="23.7109375" style="9" customWidth="1"/>
    <col min="242" max="496" width="11.7109375" style="9"/>
    <col min="497" max="497" width="23.7109375" style="9" customWidth="1"/>
    <col min="498" max="752" width="11.7109375" style="9"/>
    <col min="753" max="753" width="23.7109375" style="9" customWidth="1"/>
    <col min="754" max="1008" width="11.7109375" style="9"/>
    <col min="1009" max="1009" width="23.7109375" style="9" customWidth="1"/>
    <col min="1010" max="1264" width="11.7109375" style="9"/>
    <col min="1265" max="1265" width="23.7109375" style="9" customWidth="1"/>
    <col min="1266" max="1520" width="11.7109375" style="9"/>
    <col min="1521" max="1521" width="23.7109375" style="9" customWidth="1"/>
    <col min="1522" max="1776" width="11.7109375" style="9"/>
    <col min="1777" max="1777" width="23.7109375" style="9" customWidth="1"/>
    <col min="1778" max="2032" width="11.7109375" style="9"/>
    <col min="2033" max="2033" width="23.7109375" style="9" customWidth="1"/>
    <col min="2034" max="2288" width="11.7109375" style="9"/>
    <col min="2289" max="2289" width="23.7109375" style="9" customWidth="1"/>
    <col min="2290" max="2544" width="11.7109375" style="9"/>
    <col min="2545" max="2545" width="23.7109375" style="9" customWidth="1"/>
    <col min="2546" max="2800" width="11.7109375" style="9"/>
    <col min="2801" max="2801" width="23.7109375" style="9" customWidth="1"/>
    <col min="2802" max="3056" width="11.7109375" style="9"/>
    <col min="3057" max="3057" width="23.7109375" style="9" customWidth="1"/>
    <col min="3058" max="3312" width="11.7109375" style="9"/>
    <col min="3313" max="3313" width="23.7109375" style="9" customWidth="1"/>
    <col min="3314" max="3568" width="11.7109375" style="9"/>
    <col min="3569" max="3569" width="23.7109375" style="9" customWidth="1"/>
    <col min="3570" max="3824" width="11.7109375" style="9"/>
    <col min="3825" max="3825" width="23.7109375" style="9" customWidth="1"/>
    <col min="3826" max="4080" width="11.7109375" style="9"/>
    <col min="4081" max="4081" width="23.7109375" style="9" customWidth="1"/>
    <col min="4082" max="4336" width="11.7109375" style="9"/>
    <col min="4337" max="4337" width="23.7109375" style="9" customWidth="1"/>
    <col min="4338" max="4592" width="11.7109375" style="9"/>
    <col min="4593" max="4593" width="23.7109375" style="9" customWidth="1"/>
    <col min="4594" max="4848" width="11.7109375" style="9"/>
    <col min="4849" max="4849" width="23.7109375" style="9" customWidth="1"/>
    <col min="4850" max="5104" width="11.7109375" style="9"/>
    <col min="5105" max="5105" width="23.7109375" style="9" customWidth="1"/>
    <col min="5106" max="5360" width="11.7109375" style="9"/>
    <col min="5361" max="5361" width="23.7109375" style="9" customWidth="1"/>
    <col min="5362" max="5616" width="11.7109375" style="9"/>
    <col min="5617" max="5617" width="23.7109375" style="9" customWidth="1"/>
    <col min="5618" max="5872" width="11.7109375" style="9"/>
    <col min="5873" max="5873" width="23.7109375" style="9" customWidth="1"/>
    <col min="5874" max="6128" width="11.7109375" style="9"/>
    <col min="6129" max="6129" width="23.7109375" style="9" customWidth="1"/>
    <col min="6130" max="6384" width="11.7109375" style="9"/>
    <col min="6385" max="6385" width="23.7109375" style="9" customWidth="1"/>
    <col min="6386" max="6640" width="11.7109375" style="9"/>
    <col min="6641" max="6641" width="23.7109375" style="9" customWidth="1"/>
    <col min="6642" max="6896" width="11.7109375" style="9"/>
    <col min="6897" max="6897" width="23.7109375" style="9" customWidth="1"/>
    <col min="6898" max="7152" width="11.7109375" style="9"/>
    <col min="7153" max="7153" width="23.7109375" style="9" customWidth="1"/>
    <col min="7154" max="7408" width="11.7109375" style="9"/>
    <col min="7409" max="7409" width="23.7109375" style="9" customWidth="1"/>
    <col min="7410" max="7664" width="11.7109375" style="9"/>
    <col min="7665" max="7665" width="23.7109375" style="9" customWidth="1"/>
    <col min="7666" max="7920" width="11.7109375" style="9"/>
    <col min="7921" max="7921" width="23.7109375" style="9" customWidth="1"/>
    <col min="7922" max="8176" width="11.7109375" style="9"/>
    <col min="8177" max="8177" width="23.7109375" style="9" customWidth="1"/>
    <col min="8178" max="8432" width="11.7109375" style="9"/>
    <col min="8433" max="8433" width="23.7109375" style="9" customWidth="1"/>
    <col min="8434" max="8688" width="11.7109375" style="9"/>
    <col min="8689" max="8689" width="23.7109375" style="9" customWidth="1"/>
    <col min="8690" max="8944" width="11.7109375" style="9"/>
    <col min="8945" max="8945" width="23.7109375" style="9" customWidth="1"/>
    <col min="8946" max="9200" width="11.7109375" style="9"/>
    <col min="9201" max="9201" width="23.7109375" style="9" customWidth="1"/>
    <col min="9202" max="9456" width="11.7109375" style="9"/>
    <col min="9457" max="9457" width="23.7109375" style="9" customWidth="1"/>
    <col min="9458" max="9712" width="11.7109375" style="9"/>
    <col min="9713" max="9713" width="23.7109375" style="9" customWidth="1"/>
    <col min="9714" max="9968" width="11.7109375" style="9"/>
    <col min="9969" max="9969" width="23.7109375" style="9" customWidth="1"/>
    <col min="9970" max="10224" width="11.7109375" style="9"/>
    <col min="10225" max="10225" width="23.7109375" style="9" customWidth="1"/>
    <col min="10226" max="10480" width="11.7109375" style="9"/>
    <col min="10481" max="10481" width="23.7109375" style="9" customWidth="1"/>
    <col min="10482" max="10736" width="11.7109375" style="9"/>
    <col min="10737" max="10737" width="23.7109375" style="9" customWidth="1"/>
    <col min="10738" max="10992" width="11.7109375" style="9"/>
    <col min="10993" max="10993" width="23.7109375" style="9" customWidth="1"/>
    <col min="10994" max="11248" width="11.7109375" style="9"/>
    <col min="11249" max="11249" width="23.7109375" style="9" customWidth="1"/>
    <col min="11250" max="11504" width="11.7109375" style="9"/>
    <col min="11505" max="11505" width="23.7109375" style="9" customWidth="1"/>
    <col min="11506" max="11760" width="11.7109375" style="9"/>
    <col min="11761" max="11761" width="23.7109375" style="9" customWidth="1"/>
    <col min="11762" max="12016" width="11.7109375" style="9"/>
    <col min="12017" max="12017" width="23.7109375" style="9" customWidth="1"/>
    <col min="12018" max="12272" width="11.7109375" style="9"/>
    <col min="12273" max="12273" width="23.7109375" style="9" customWidth="1"/>
    <col min="12274" max="12528" width="11.7109375" style="9"/>
    <col min="12529" max="12529" width="23.7109375" style="9" customWidth="1"/>
    <col min="12530" max="12784" width="11.7109375" style="9"/>
    <col min="12785" max="12785" width="23.7109375" style="9" customWidth="1"/>
    <col min="12786" max="13040" width="11.7109375" style="9"/>
    <col min="13041" max="13041" width="23.7109375" style="9" customWidth="1"/>
    <col min="13042" max="13296" width="11.7109375" style="9"/>
    <col min="13297" max="13297" width="23.7109375" style="9" customWidth="1"/>
    <col min="13298" max="13552" width="11.7109375" style="9"/>
    <col min="13553" max="13553" width="23.7109375" style="9" customWidth="1"/>
    <col min="13554" max="13808" width="11.7109375" style="9"/>
    <col min="13809" max="13809" width="23.7109375" style="9" customWidth="1"/>
    <col min="13810" max="14064" width="11.7109375" style="9"/>
    <col min="14065" max="14065" width="23.7109375" style="9" customWidth="1"/>
    <col min="14066" max="14320" width="11.7109375" style="9"/>
    <col min="14321" max="14321" width="23.7109375" style="9" customWidth="1"/>
    <col min="14322" max="14576" width="11.7109375" style="9"/>
    <col min="14577" max="14577" width="23.7109375" style="9" customWidth="1"/>
    <col min="14578" max="14832" width="11.7109375" style="9"/>
    <col min="14833" max="14833" width="23.7109375" style="9" customWidth="1"/>
    <col min="14834" max="15088" width="11.7109375" style="9"/>
    <col min="15089" max="15089" width="23.7109375" style="9" customWidth="1"/>
    <col min="15090" max="15344" width="11.7109375" style="9"/>
    <col min="15345" max="15345" width="23.7109375" style="9" customWidth="1"/>
    <col min="15346" max="15600" width="11.7109375" style="9"/>
    <col min="15601" max="15601" width="23.7109375" style="9" customWidth="1"/>
    <col min="15602" max="15856" width="11.7109375" style="9"/>
    <col min="15857" max="15857" width="23.7109375" style="9" customWidth="1"/>
    <col min="15858" max="16112" width="11.7109375" style="9"/>
    <col min="16113" max="16113" width="23.7109375" style="9" customWidth="1"/>
    <col min="16114" max="16384" width="11.7109375" style="9"/>
  </cols>
  <sheetData>
    <row r="1" spans="1:10" s="4" customFormat="1" ht="22.3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</row>
    <row r="2" spans="1:10" ht="15.75" x14ac:dyDescent="0.25">
      <c r="A2" s="5" t="s">
        <v>6</v>
      </c>
      <c r="B2" s="5" t="s">
        <v>7</v>
      </c>
      <c r="C2" s="5">
        <v>2018</v>
      </c>
      <c r="D2" s="5" t="s">
        <v>8</v>
      </c>
      <c r="E2" s="6">
        <v>4507</v>
      </c>
      <c r="F2" s="7">
        <v>199890</v>
      </c>
      <c r="G2" s="8"/>
    </row>
    <row r="3" spans="1:10" ht="16.149999999999999" customHeight="1" x14ac:dyDescent="0.25">
      <c r="A3" s="5" t="s">
        <v>6</v>
      </c>
      <c r="B3" s="5" t="s">
        <v>9</v>
      </c>
      <c r="C3" s="5">
        <v>2018</v>
      </c>
      <c r="D3" s="5" t="s">
        <v>8</v>
      </c>
      <c r="E3" s="6">
        <v>1579</v>
      </c>
      <c r="F3" s="7">
        <v>62830</v>
      </c>
      <c r="G3" s="8"/>
    </row>
    <row r="4" spans="1:10" ht="15.75" x14ac:dyDescent="0.25">
      <c r="A4" s="5" t="s">
        <v>6</v>
      </c>
      <c r="B4" s="5" t="s">
        <v>10</v>
      </c>
      <c r="C4" s="5">
        <v>2018</v>
      </c>
      <c r="D4" s="5" t="s">
        <v>8</v>
      </c>
      <c r="E4" s="6">
        <v>3805</v>
      </c>
      <c r="F4" s="7">
        <v>139440</v>
      </c>
      <c r="G4" s="8"/>
      <c r="H4"/>
      <c r="I4"/>
      <c r="J4"/>
    </row>
    <row r="5" spans="1:10" ht="15.75" x14ac:dyDescent="0.25">
      <c r="A5" s="5" t="s">
        <v>6</v>
      </c>
      <c r="B5" s="5" t="s">
        <v>11</v>
      </c>
      <c r="C5" s="5">
        <v>2018</v>
      </c>
      <c r="D5" s="5" t="s">
        <v>8</v>
      </c>
      <c r="E5" s="10">
        <v>3298</v>
      </c>
      <c r="F5" s="11">
        <v>158030</v>
      </c>
      <c r="G5" s="8"/>
      <c r="H5"/>
      <c r="I5"/>
      <c r="J5"/>
    </row>
    <row r="6" spans="1:10" ht="15.75" x14ac:dyDescent="0.25">
      <c r="A6" s="5" t="s">
        <v>6</v>
      </c>
      <c r="B6" s="5" t="s">
        <v>12</v>
      </c>
      <c r="C6" s="5">
        <v>2018</v>
      </c>
      <c r="D6" s="5" t="s">
        <v>13</v>
      </c>
      <c r="E6" s="10">
        <v>1892</v>
      </c>
      <c r="F6" s="11">
        <v>82351</v>
      </c>
      <c r="G6" s="8"/>
      <c r="H6"/>
      <c r="I6"/>
      <c r="J6"/>
    </row>
    <row r="7" spans="1:10" ht="15.75" x14ac:dyDescent="0.25">
      <c r="A7" s="5" t="s">
        <v>6</v>
      </c>
      <c r="B7" s="5" t="s">
        <v>14</v>
      </c>
      <c r="C7" s="5">
        <v>2019</v>
      </c>
      <c r="D7" s="5" t="s">
        <v>15</v>
      </c>
      <c r="E7" s="10">
        <v>4827</v>
      </c>
      <c r="F7" s="11">
        <v>214082</v>
      </c>
      <c r="G7" s="8"/>
      <c r="H7"/>
      <c r="I7"/>
      <c r="J7"/>
    </row>
    <row r="8" spans="1:10" ht="15.75" x14ac:dyDescent="0.25">
      <c r="A8" s="5" t="s">
        <v>6</v>
      </c>
      <c r="B8" s="5" t="s">
        <v>16</v>
      </c>
      <c r="C8" s="5">
        <v>2019</v>
      </c>
      <c r="D8" s="5" t="s">
        <v>8</v>
      </c>
      <c r="E8" s="10">
        <v>2421</v>
      </c>
      <c r="F8" s="11">
        <v>96334</v>
      </c>
      <c r="G8" s="8"/>
      <c r="H8"/>
      <c r="I8"/>
      <c r="J8"/>
    </row>
    <row r="9" spans="1:10" ht="15.75" x14ac:dyDescent="0.25">
      <c r="A9" s="5" t="s">
        <v>6</v>
      </c>
      <c r="B9" s="5" t="s">
        <v>17</v>
      </c>
      <c r="C9" s="5">
        <v>2019</v>
      </c>
      <c r="D9" s="5" t="s">
        <v>13</v>
      </c>
      <c r="E9" s="10">
        <v>3991</v>
      </c>
      <c r="F9" s="11">
        <v>146256</v>
      </c>
      <c r="G9" s="8"/>
      <c r="H9"/>
      <c r="I9"/>
      <c r="J9"/>
    </row>
    <row r="10" spans="1:10" ht="15.75" x14ac:dyDescent="0.25">
      <c r="A10" s="5" t="s">
        <v>6</v>
      </c>
      <c r="B10" s="5" t="s">
        <v>7</v>
      </c>
      <c r="C10" s="5">
        <v>2019</v>
      </c>
      <c r="D10" s="5" t="s">
        <v>15</v>
      </c>
      <c r="E10" s="10">
        <v>889</v>
      </c>
      <c r="F10" s="11">
        <v>42598</v>
      </c>
      <c r="G10" s="8"/>
      <c r="H10"/>
      <c r="I10"/>
      <c r="J10"/>
    </row>
    <row r="11" spans="1:10" ht="15.75" x14ac:dyDescent="0.25">
      <c r="A11" s="5" t="s">
        <v>6</v>
      </c>
      <c r="B11" s="5" t="s">
        <v>9</v>
      </c>
      <c r="C11" s="5">
        <v>2019</v>
      </c>
      <c r="D11" s="5" t="s">
        <v>8</v>
      </c>
      <c r="E11" s="10">
        <v>337</v>
      </c>
      <c r="F11" s="11">
        <v>14668</v>
      </c>
      <c r="G11" s="8"/>
      <c r="H11"/>
      <c r="I11"/>
      <c r="J11"/>
    </row>
    <row r="12" spans="1:10" ht="15.75" x14ac:dyDescent="0.25">
      <c r="A12" s="5" t="s">
        <v>6</v>
      </c>
      <c r="B12" s="5" t="s">
        <v>10</v>
      </c>
      <c r="C12" s="12">
        <v>2020</v>
      </c>
      <c r="D12" s="5" t="s">
        <v>13</v>
      </c>
      <c r="E12" s="13">
        <v>4645</v>
      </c>
      <c r="F12" s="11">
        <v>206010</v>
      </c>
      <c r="G12" s="8"/>
      <c r="H12"/>
      <c r="I12"/>
      <c r="J12"/>
    </row>
    <row r="13" spans="1:10" ht="15.75" x14ac:dyDescent="0.25">
      <c r="A13" s="5" t="s">
        <v>6</v>
      </c>
      <c r="B13" s="5" t="s">
        <v>11</v>
      </c>
      <c r="C13" s="5">
        <v>2020</v>
      </c>
      <c r="D13" s="5" t="s">
        <v>15</v>
      </c>
      <c r="E13" s="10">
        <v>1282</v>
      </c>
      <c r="F13" s="11">
        <v>51012</v>
      </c>
      <c r="G13" s="8"/>
      <c r="H13"/>
      <c r="I13"/>
      <c r="J13"/>
    </row>
    <row r="14" spans="1:10" ht="15.75" x14ac:dyDescent="0.25">
      <c r="A14" s="5" t="s">
        <v>6</v>
      </c>
      <c r="B14" s="5" t="s">
        <v>12</v>
      </c>
      <c r="C14" s="5">
        <v>2020</v>
      </c>
      <c r="D14" s="5" t="s">
        <v>8</v>
      </c>
      <c r="E14" s="10">
        <v>2982</v>
      </c>
      <c r="F14" s="11">
        <v>109280</v>
      </c>
      <c r="G14" s="8"/>
      <c r="H14"/>
      <c r="I14"/>
      <c r="J14"/>
    </row>
    <row r="15" spans="1:10" ht="15.75" x14ac:dyDescent="0.25">
      <c r="A15" s="5" t="s">
        <v>6</v>
      </c>
      <c r="B15" s="5" t="s">
        <v>14</v>
      </c>
      <c r="C15" s="5">
        <v>2020</v>
      </c>
      <c r="D15" s="5" t="s">
        <v>13</v>
      </c>
      <c r="E15" s="10">
        <v>519</v>
      </c>
      <c r="F15" s="11">
        <v>24869</v>
      </c>
      <c r="G15" s="8"/>
      <c r="H15"/>
      <c r="I15"/>
      <c r="J15"/>
    </row>
    <row r="16" spans="1:10" ht="15.75" x14ac:dyDescent="0.25">
      <c r="A16" s="5" t="s">
        <v>6</v>
      </c>
      <c r="B16" s="5" t="s">
        <v>16</v>
      </c>
      <c r="C16" s="5">
        <v>2020</v>
      </c>
      <c r="D16" s="5" t="s">
        <v>15</v>
      </c>
      <c r="E16" s="10">
        <v>4123</v>
      </c>
      <c r="F16" s="11">
        <v>179457</v>
      </c>
      <c r="G16" s="8"/>
      <c r="H16"/>
      <c r="I16"/>
      <c r="J16"/>
    </row>
    <row r="17" spans="1:10" ht="15.75" x14ac:dyDescent="0.25">
      <c r="A17" s="5" t="s">
        <v>18</v>
      </c>
      <c r="B17" s="5" t="s">
        <v>17</v>
      </c>
      <c r="C17" s="5">
        <v>2018</v>
      </c>
      <c r="D17" s="5" t="s">
        <v>8</v>
      </c>
      <c r="E17" s="10">
        <v>3211</v>
      </c>
      <c r="F17" s="11">
        <v>142411</v>
      </c>
      <c r="G17" s="8"/>
      <c r="H17"/>
      <c r="I17"/>
      <c r="J17"/>
    </row>
    <row r="18" spans="1:10" ht="15.75" x14ac:dyDescent="0.25">
      <c r="A18" s="5" t="s">
        <v>18</v>
      </c>
      <c r="B18" s="5" t="s">
        <v>7</v>
      </c>
      <c r="C18" s="5">
        <v>2018</v>
      </c>
      <c r="D18" s="5" t="s">
        <v>8</v>
      </c>
      <c r="E18" s="10">
        <v>3134</v>
      </c>
      <c r="F18" s="11">
        <v>124705</v>
      </c>
      <c r="G18" s="8"/>
      <c r="H18"/>
      <c r="I18"/>
      <c r="J18"/>
    </row>
    <row r="19" spans="1:10" ht="15.75" x14ac:dyDescent="0.25">
      <c r="A19" s="5" t="s">
        <v>18</v>
      </c>
      <c r="B19" s="5" t="s">
        <v>9</v>
      </c>
      <c r="C19" s="5">
        <v>2018</v>
      </c>
      <c r="D19" s="5" t="s">
        <v>8</v>
      </c>
      <c r="E19" s="10">
        <v>940</v>
      </c>
      <c r="F19" s="11">
        <v>34448</v>
      </c>
      <c r="G19" s="8"/>
      <c r="H19"/>
      <c r="I19"/>
      <c r="J19"/>
    </row>
    <row r="20" spans="1:10" ht="15.75" x14ac:dyDescent="0.25">
      <c r="A20" s="5" t="s">
        <v>18</v>
      </c>
      <c r="B20" s="5" t="s">
        <v>10</v>
      </c>
      <c r="C20" s="5">
        <v>2018</v>
      </c>
      <c r="D20" s="5" t="s">
        <v>13</v>
      </c>
      <c r="E20" s="10">
        <v>3041</v>
      </c>
      <c r="F20" s="11">
        <v>145715</v>
      </c>
      <c r="G20" s="8"/>
      <c r="H20"/>
      <c r="I20"/>
      <c r="J20"/>
    </row>
    <row r="21" spans="1:10" ht="15.75" x14ac:dyDescent="0.25">
      <c r="A21" s="5" t="s">
        <v>18</v>
      </c>
      <c r="B21" s="5" t="s">
        <v>11</v>
      </c>
      <c r="C21" s="5">
        <v>2018</v>
      </c>
      <c r="D21" s="5" t="s">
        <v>15</v>
      </c>
      <c r="E21" s="10">
        <v>4508</v>
      </c>
      <c r="F21" s="11">
        <v>196215</v>
      </c>
      <c r="G21" s="8"/>
      <c r="H21"/>
      <c r="I21"/>
      <c r="J21"/>
    </row>
    <row r="22" spans="1:10" ht="15.75" x14ac:dyDescent="0.25">
      <c r="A22" s="5" t="s">
        <v>18</v>
      </c>
      <c r="B22" s="5" t="s">
        <v>12</v>
      </c>
      <c r="C22" s="5">
        <v>2019</v>
      </c>
      <c r="D22" s="5" t="s">
        <v>8</v>
      </c>
      <c r="E22" s="10">
        <v>2700</v>
      </c>
      <c r="F22" s="11">
        <v>119748</v>
      </c>
      <c r="G22" s="8"/>
    </row>
    <row r="23" spans="1:10" ht="15.75" x14ac:dyDescent="0.25">
      <c r="A23" s="5" t="s">
        <v>18</v>
      </c>
      <c r="B23" s="5" t="s">
        <v>14</v>
      </c>
      <c r="C23" s="5">
        <v>2019</v>
      </c>
      <c r="D23" s="5" t="s">
        <v>8</v>
      </c>
      <c r="E23" s="10">
        <v>625</v>
      </c>
      <c r="F23" s="11">
        <v>24869</v>
      </c>
      <c r="G23" s="8"/>
    </row>
    <row r="24" spans="1:10" ht="15.75" x14ac:dyDescent="0.25">
      <c r="A24" s="5" t="s">
        <v>18</v>
      </c>
      <c r="B24" s="5" t="s">
        <v>16</v>
      </c>
      <c r="C24" s="5">
        <v>2019</v>
      </c>
      <c r="D24" s="5" t="s">
        <v>8</v>
      </c>
      <c r="E24" s="10">
        <v>2009</v>
      </c>
      <c r="F24" s="11">
        <v>73623</v>
      </c>
      <c r="G24" s="8"/>
    </row>
    <row r="25" spans="1:10" ht="15.75" x14ac:dyDescent="0.25">
      <c r="A25" s="5" t="s">
        <v>18</v>
      </c>
      <c r="B25" s="5" t="s">
        <v>17</v>
      </c>
      <c r="C25" s="5">
        <v>2019</v>
      </c>
      <c r="D25" s="5" t="s">
        <v>8</v>
      </c>
      <c r="E25" s="10">
        <v>1906</v>
      </c>
      <c r="F25" s="11">
        <v>91330</v>
      </c>
      <c r="G25" s="8"/>
    </row>
    <row r="26" spans="1:10" ht="15.75" x14ac:dyDescent="0.25">
      <c r="A26" s="5" t="s">
        <v>18</v>
      </c>
      <c r="B26" s="5" t="s">
        <v>7</v>
      </c>
      <c r="C26" s="5">
        <v>2019</v>
      </c>
      <c r="D26" s="5" t="s">
        <v>13</v>
      </c>
      <c r="E26" s="10">
        <v>1385</v>
      </c>
      <c r="F26" s="11">
        <v>60283</v>
      </c>
      <c r="G26" s="8"/>
    </row>
    <row r="27" spans="1:10" ht="15.75" x14ac:dyDescent="0.25">
      <c r="A27" s="5" t="s">
        <v>18</v>
      </c>
      <c r="B27" s="5" t="s">
        <v>9</v>
      </c>
      <c r="C27" s="5">
        <v>2020</v>
      </c>
      <c r="D27" s="5" t="s">
        <v>15</v>
      </c>
      <c r="E27" s="10">
        <v>4100</v>
      </c>
      <c r="F27" s="11">
        <v>181839</v>
      </c>
      <c r="G27" s="8"/>
    </row>
    <row r="28" spans="1:10" ht="15.75" x14ac:dyDescent="0.25">
      <c r="A28" s="5" t="s">
        <v>18</v>
      </c>
      <c r="B28" s="5" t="s">
        <v>10</v>
      </c>
      <c r="C28" s="5">
        <v>2020</v>
      </c>
      <c r="D28" s="5" t="s">
        <v>8</v>
      </c>
      <c r="E28" s="10">
        <v>4330</v>
      </c>
      <c r="F28" s="11">
        <v>172295</v>
      </c>
      <c r="G28" s="8"/>
    </row>
    <row r="29" spans="1:10" ht="15.75" x14ac:dyDescent="0.25">
      <c r="A29" s="5" t="s">
        <v>18</v>
      </c>
      <c r="B29" s="5" t="s">
        <v>11</v>
      </c>
      <c r="C29" s="5">
        <v>2020</v>
      </c>
      <c r="D29" s="5" t="s">
        <v>13</v>
      </c>
      <c r="E29" s="10">
        <v>4201</v>
      </c>
      <c r="F29" s="11">
        <v>153952</v>
      </c>
      <c r="G29" s="8"/>
    </row>
    <row r="30" spans="1:10" ht="15.75" x14ac:dyDescent="0.25">
      <c r="A30" s="5" t="s">
        <v>18</v>
      </c>
      <c r="B30" s="5" t="s">
        <v>12</v>
      </c>
      <c r="C30" s="5">
        <v>2020</v>
      </c>
      <c r="D30" s="5" t="s">
        <v>15</v>
      </c>
      <c r="E30" s="10">
        <v>4039</v>
      </c>
      <c r="F30" s="11">
        <v>193536</v>
      </c>
      <c r="G30" s="8"/>
    </row>
    <row r="31" spans="1:10" ht="15.75" x14ac:dyDescent="0.25">
      <c r="A31" s="5" t="s">
        <v>18</v>
      </c>
      <c r="B31" s="5" t="s">
        <v>14</v>
      </c>
      <c r="C31" s="5">
        <v>2020</v>
      </c>
      <c r="D31" s="5" t="s">
        <v>8</v>
      </c>
      <c r="E31" s="10">
        <v>523</v>
      </c>
      <c r="F31" s="11">
        <v>22764</v>
      </c>
      <c r="G31" s="8"/>
    </row>
    <row r="32" spans="1:10" ht="15.75" x14ac:dyDescent="0.25">
      <c r="A32" s="5" t="s">
        <v>19</v>
      </c>
      <c r="B32" s="5" t="s">
        <v>16</v>
      </c>
      <c r="C32" s="5">
        <v>2018</v>
      </c>
      <c r="D32" s="5" t="s">
        <v>8</v>
      </c>
      <c r="E32" s="10">
        <v>2870</v>
      </c>
      <c r="F32" s="11">
        <v>127287</v>
      </c>
      <c r="G32" s="8"/>
    </row>
    <row r="33" spans="1:7" ht="15.75" x14ac:dyDescent="0.25">
      <c r="A33" s="5" t="s">
        <v>19</v>
      </c>
      <c r="B33" s="5" t="s">
        <v>17</v>
      </c>
      <c r="C33" s="5">
        <v>2018</v>
      </c>
      <c r="D33" s="5" t="s">
        <v>8</v>
      </c>
      <c r="E33" s="10">
        <v>3130</v>
      </c>
      <c r="F33" s="11">
        <v>124546</v>
      </c>
      <c r="G33" s="8"/>
    </row>
    <row r="34" spans="1:7" ht="15.75" x14ac:dyDescent="0.25">
      <c r="A34" s="5" t="s">
        <v>19</v>
      </c>
      <c r="B34" s="5" t="s">
        <v>7</v>
      </c>
      <c r="C34" s="5">
        <v>2018</v>
      </c>
      <c r="D34" s="5" t="s">
        <v>8</v>
      </c>
      <c r="E34" s="10">
        <v>4374</v>
      </c>
      <c r="F34" s="11">
        <v>160292</v>
      </c>
      <c r="G34" s="8"/>
    </row>
    <row r="35" spans="1:7" ht="15.75" x14ac:dyDescent="0.25">
      <c r="A35" s="5" t="s">
        <v>19</v>
      </c>
      <c r="B35" s="5" t="s">
        <v>9</v>
      </c>
      <c r="C35" s="5">
        <v>2018</v>
      </c>
      <c r="D35" s="5" t="s">
        <v>13</v>
      </c>
      <c r="E35" s="10">
        <v>2782</v>
      </c>
      <c r="F35" s="11">
        <v>133305</v>
      </c>
      <c r="G35" s="8"/>
    </row>
    <row r="36" spans="1:7" ht="15.75" x14ac:dyDescent="0.25">
      <c r="A36" s="5" t="s">
        <v>19</v>
      </c>
      <c r="B36" s="5" t="s">
        <v>10</v>
      </c>
      <c r="C36" s="5">
        <v>2018</v>
      </c>
      <c r="D36" s="5" t="s">
        <v>15</v>
      </c>
      <c r="E36" s="10">
        <v>2664</v>
      </c>
      <c r="F36" s="11">
        <v>115953</v>
      </c>
      <c r="G36" s="8"/>
    </row>
    <row r="37" spans="1:7" ht="15.75" x14ac:dyDescent="0.25">
      <c r="A37" s="5" t="s">
        <v>19</v>
      </c>
      <c r="B37" s="5" t="s">
        <v>11</v>
      </c>
      <c r="C37" s="5">
        <v>2019</v>
      </c>
      <c r="D37" s="5" t="s">
        <v>8</v>
      </c>
      <c r="E37" s="10">
        <v>3885</v>
      </c>
      <c r="F37" s="11">
        <v>172304</v>
      </c>
      <c r="G37" s="8"/>
    </row>
    <row r="38" spans="1:7" ht="15.75" x14ac:dyDescent="0.25">
      <c r="A38" s="5" t="s">
        <v>19</v>
      </c>
      <c r="B38" s="5" t="s">
        <v>12</v>
      </c>
      <c r="C38" s="5">
        <v>2019</v>
      </c>
      <c r="D38" s="5" t="s">
        <v>13</v>
      </c>
      <c r="E38" s="10">
        <v>4100</v>
      </c>
      <c r="F38" s="11">
        <v>163143</v>
      </c>
      <c r="G38" s="8"/>
    </row>
    <row r="39" spans="1:7" ht="15.75" x14ac:dyDescent="0.25">
      <c r="A39" s="5" t="s">
        <v>19</v>
      </c>
      <c r="B39" s="5" t="s">
        <v>14</v>
      </c>
      <c r="C39" s="5">
        <v>2019</v>
      </c>
      <c r="D39" s="5" t="s">
        <v>8</v>
      </c>
      <c r="E39" s="10">
        <v>1199</v>
      </c>
      <c r="F39" s="11">
        <v>43939</v>
      </c>
      <c r="G39" s="8"/>
    </row>
    <row r="40" spans="1:7" ht="15.75" x14ac:dyDescent="0.25">
      <c r="A40" s="5" t="s">
        <v>19</v>
      </c>
      <c r="B40" s="5" t="s">
        <v>16</v>
      </c>
      <c r="C40" s="5">
        <v>2019</v>
      </c>
      <c r="D40" s="5" t="s">
        <v>8</v>
      </c>
      <c r="E40" s="10">
        <v>2408</v>
      </c>
      <c r="F40" s="11">
        <v>115384</v>
      </c>
      <c r="G40" s="8"/>
    </row>
    <row r="41" spans="1:7" ht="15.75" x14ac:dyDescent="0.25">
      <c r="A41" s="5" t="s">
        <v>19</v>
      </c>
      <c r="B41" s="5" t="s">
        <v>17</v>
      </c>
      <c r="C41" s="5">
        <v>2019</v>
      </c>
      <c r="D41" s="5" t="s">
        <v>8</v>
      </c>
      <c r="E41" s="10">
        <v>3657</v>
      </c>
      <c r="F41" s="11">
        <v>159174</v>
      </c>
      <c r="G41" s="8"/>
    </row>
    <row r="42" spans="1:7" ht="15.75" x14ac:dyDescent="0.25">
      <c r="A42" s="5" t="s">
        <v>19</v>
      </c>
      <c r="B42" s="5" t="s">
        <v>7</v>
      </c>
      <c r="C42" s="5">
        <v>2020</v>
      </c>
      <c r="D42" s="5" t="s">
        <v>13</v>
      </c>
      <c r="E42" s="10">
        <v>4005</v>
      </c>
      <c r="F42" s="11">
        <v>177626</v>
      </c>
      <c r="G42" s="8"/>
    </row>
    <row r="43" spans="1:7" ht="15.75" x14ac:dyDescent="0.25">
      <c r="A43" s="5" t="s">
        <v>19</v>
      </c>
      <c r="B43" s="5" t="s">
        <v>9</v>
      </c>
      <c r="C43" s="5">
        <v>2020</v>
      </c>
      <c r="D43" s="5" t="s">
        <v>15</v>
      </c>
      <c r="E43" s="10">
        <v>425</v>
      </c>
      <c r="F43" s="11">
        <v>16911</v>
      </c>
      <c r="G43" s="8"/>
    </row>
    <row r="44" spans="1:7" ht="15.75" x14ac:dyDescent="0.25">
      <c r="A44" s="5" t="s">
        <v>19</v>
      </c>
      <c r="B44" s="5" t="s">
        <v>10</v>
      </c>
      <c r="C44" s="5">
        <v>2020</v>
      </c>
      <c r="D44" s="5" t="s">
        <v>8</v>
      </c>
      <c r="E44" s="10">
        <v>3324</v>
      </c>
      <c r="F44" s="11">
        <v>121813</v>
      </c>
      <c r="G44" s="8"/>
    </row>
    <row r="45" spans="1:7" ht="15.75" x14ac:dyDescent="0.25">
      <c r="A45" s="5" t="s">
        <v>19</v>
      </c>
      <c r="B45" s="5" t="s">
        <v>11</v>
      </c>
      <c r="C45" s="12">
        <v>2020</v>
      </c>
      <c r="D45" s="5" t="s">
        <v>15</v>
      </c>
      <c r="E45" s="13">
        <v>2664</v>
      </c>
      <c r="F45" s="14">
        <v>127651</v>
      </c>
      <c r="G45" s="8"/>
    </row>
    <row r="46" spans="1:7" ht="15.75" x14ac:dyDescent="0.25">
      <c r="A46" s="5" t="s">
        <v>19</v>
      </c>
      <c r="B46" s="5" t="s">
        <v>12</v>
      </c>
      <c r="C46" s="5">
        <v>2020</v>
      </c>
      <c r="D46" s="5" t="s">
        <v>8</v>
      </c>
      <c r="E46" s="10">
        <v>4124</v>
      </c>
      <c r="F46" s="11">
        <v>179501</v>
      </c>
      <c r="G46" s="8"/>
    </row>
    <row r="47" spans="1:7" ht="15.75" x14ac:dyDescent="0.25">
      <c r="A47" s="5" t="s">
        <v>20</v>
      </c>
      <c r="B47" s="5" t="s">
        <v>14</v>
      </c>
      <c r="C47" s="5">
        <v>2018</v>
      </c>
      <c r="D47" s="5" t="s">
        <v>13</v>
      </c>
      <c r="E47" s="10">
        <v>4872</v>
      </c>
      <c r="F47" s="11">
        <v>216078</v>
      </c>
      <c r="G47" s="8"/>
    </row>
    <row r="48" spans="1:7" ht="15.75" x14ac:dyDescent="0.25">
      <c r="A48" s="5" t="s">
        <v>20</v>
      </c>
      <c r="B48" s="5" t="s">
        <v>16</v>
      </c>
      <c r="C48" s="5">
        <v>2018</v>
      </c>
      <c r="D48" s="5" t="s">
        <v>15</v>
      </c>
      <c r="E48" s="10">
        <v>2509</v>
      </c>
      <c r="F48" s="11">
        <v>99836</v>
      </c>
      <c r="G48" s="8"/>
    </row>
    <row r="49" spans="1:7" ht="15.75" x14ac:dyDescent="0.25">
      <c r="A49" s="5" t="s">
        <v>20</v>
      </c>
      <c r="B49" s="5" t="s">
        <v>17</v>
      </c>
      <c r="C49" s="5">
        <v>2018</v>
      </c>
      <c r="D49" s="5" t="s">
        <v>8</v>
      </c>
      <c r="E49" s="10">
        <v>1066</v>
      </c>
      <c r="F49" s="11">
        <v>39065</v>
      </c>
      <c r="G49" s="8"/>
    </row>
    <row r="50" spans="1:7" ht="15.75" x14ac:dyDescent="0.25">
      <c r="A50" s="5" t="s">
        <v>20</v>
      </c>
      <c r="B50" s="5" t="s">
        <v>7</v>
      </c>
      <c r="C50" s="5">
        <v>2018</v>
      </c>
      <c r="D50" s="5" t="s">
        <v>13</v>
      </c>
      <c r="E50" s="10">
        <v>3132</v>
      </c>
      <c r="F50" s="11">
        <v>150076</v>
      </c>
      <c r="G50" s="8"/>
    </row>
    <row r="51" spans="1:7" ht="15.75" x14ac:dyDescent="0.25">
      <c r="A51" s="5" t="s">
        <v>20</v>
      </c>
      <c r="B51" s="5" t="s">
        <v>9</v>
      </c>
      <c r="C51" s="5">
        <v>2018</v>
      </c>
      <c r="D51" s="5" t="s">
        <v>15</v>
      </c>
      <c r="E51" s="10">
        <v>3830</v>
      </c>
      <c r="F51" s="11">
        <v>166704</v>
      </c>
      <c r="G51" s="8"/>
    </row>
    <row r="52" spans="1:7" ht="15.75" x14ac:dyDescent="0.25">
      <c r="A52" s="5" t="s">
        <v>20</v>
      </c>
      <c r="B52" s="5" t="s">
        <v>10</v>
      </c>
      <c r="C52" s="5">
        <v>2019</v>
      </c>
      <c r="D52" s="5" t="s">
        <v>8</v>
      </c>
      <c r="E52" s="10">
        <v>4584</v>
      </c>
      <c r="F52" s="11">
        <v>203305</v>
      </c>
      <c r="G52" s="8"/>
    </row>
    <row r="53" spans="1:7" ht="15.75" x14ac:dyDescent="0.25">
      <c r="A53" s="5" t="s">
        <v>20</v>
      </c>
      <c r="B53" s="5" t="s">
        <v>11</v>
      </c>
      <c r="C53" s="5">
        <v>2019</v>
      </c>
      <c r="D53" s="5" t="s">
        <v>8</v>
      </c>
      <c r="E53" s="10">
        <v>456</v>
      </c>
      <c r="F53" s="11">
        <v>18145</v>
      </c>
      <c r="G53" s="8"/>
    </row>
    <row r="54" spans="1:7" ht="15.75" x14ac:dyDescent="0.25">
      <c r="A54" s="5" t="s">
        <v>20</v>
      </c>
      <c r="B54" s="5" t="s">
        <v>12</v>
      </c>
      <c r="C54" s="5">
        <v>2019</v>
      </c>
      <c r="D54" s="5" t="s">
        <v>8</v>
      </c>
      <c r="E54" s="10">
        <v>1937</v>
      </c>
      <c r="F54" s="11">
        <v>70984</v>
      </c>
      <c r="G54" s="8"/>
    </row>
    <row r="55" spans="1:7" ht="15.75" x14ac:dyDescent="0.25">
      <c r="A55" s="5" t="s">
        <v>20</v>
      </c>
      <c r="B55" s="5" t="s">
        <v>14</v>
      </c>
      <c r="C55" s="5">
        <v>2019</v>
      </c>
      <c r="D55" s="5" t="s">
        <v>8</v>
      </c>
      <c r="E55" s="10">
        <v>1118</v>
      </c>
      <c r="F55" s="11">
        <v>53571</v>
      </c>
      <c r="G55" s="8"/>
    </row>
    <row r="56" spans="1:7" ht="15.75" x14ac:dyDescent="0.25">
      <c r="A56" s="5" t="s">
        <v>20</v>
      </c>
      <c r="B56" s="5" t="s">
        <v>16</v>
      </c>
      <c r="C56" s="5">
        <v>2019</v>
      </c>
      <c r="D56" s="5" t="s">
        <v>13</v>
      </c>
      <c r="E56" s="10">
        <v>297</v>
      </c>
      <c r="F56" s="11">
        <v>12927</v>
      </c>
      <c r="G56" s="8"/>
    </row>
    <row r="57" spans="1:7" ht="15.75" x14ac:dyDescent="0.25">
      <c r="A57" s="5" t="s">
        <v>20</v>
      </c>
      <c r="B57" s="5" t="s">
        <v>17</v>
      </c>
      <c r="C57" s="5">
        <v>2020</v>
      </c>
      <c r="D57" s="5" t="s">
        <v>15</v>
      </c>
      <c r="E57" s="10">
        <v>4869</v>
      </c>
      <c r="F57" s="11">
        <v>215945</v>
      </c>
      <c r="G57" s="8"/>
    </row>
    <row r="58" spans="1:7" ht="15.75" x14ac:dyDescent="0.25">
      <c r="A58" s="5" t="s">
        <v>20</v>
      </c>
      <c r="B58" s="5" t="s">
        <v>7</v>
      </c>
      <c r="C58" s="5">
        <v>2020</v>
      </c>
      <c r="D58" s="5" t="s">
        <v>8</v>
      </c>
      <c r="E58" s="10">
        <v>4372</v>
      </c>
      <c r="F58" s="11">
        <v>173966</v>
      </c>
      <c r="G58" s="8"/>
    </row>
    <row r="59" spans="1:7" ht="15.75" x14ac:dyDescent="0.25">
      <c r="A59" s="5" t="s">
        <v>20</v>
      </c>
      <c r="B59" s="5" t="s">
        <v>9</v>
      </c>
      <c r="C59" s="5">
        <v>2020</v>
      </c>
      <c r="D59" s="5" t="s">
        <v>13</v>
      </c>
      <c r="E59" s="10">
        <v>4124</v>
      </c>
      <c r="F59" s="11">
        <v>151130</v>
      </c>
      <c r="G59" s="8"/>
    </row>
    <row r="60" spans="1:7" ht="15.75" x14ac:dyDescent="0.25">
      <c r="A60" s="5" t="s">
        <v>20</v>
      </c>
      <c r="B60" s="5" t="s">
        <v>10</v>
      </c>
      <c r="C60" s="5">
        <v>2020</v>
      </c>
      <c r="D60" s="5" t="s">
        <v>15</v>
      </c>
      <c r="E60" s="10">
        <v>3535</v>
      </c>
      <c r="F60" s="11">
        <v>169386</v>
      </c>
      <c r="G60" s="8"/>
    </row>
    <row r="61" spans="1:7" ht="15.75" x14ac:dyDescent="0.25">
      <c r="A61" s="5" t="s">
        <v>20</v>
      </c>
      <c r="B61" s="5" t="s">
        <v>11</v>
      </c>
      <c r="C61" s="5">
        <v>2020</v>
      </c>
      <c r="D61" s="5" t="s">
        <v>8</v>
      </c>
      <c r="E61" s="10">
        <v>4340</v>
      </c>
      <c r="F61" s="11">
        <v>100</v>
      </c>
      <c r="G61" s="8"/>
    </row>
    <row r="62" spans="1:7" ht="15.75" x14ac:dyDescent="0.25">
      <c r="A62" s="15" t="s">
        <v>20</v>
      </c>
      <c r="B62" s="15" t="s">
        <v>11</v>
      </c>
      <c r="C62" s="15">
        <v>2020</v>
      </c>
      <c r="D62" s="15" t="s">
        <v>21</v>
      </c>
      <c r="E62" s="16">
        <v>4340</v>
      </c>
      <c r="F62" s="17">
        <v>188902</v>
      </c>
    </row>
    <row r="63" spans="1:7" ht="15.75" x14ac:dyDescent="0.25">
      <c r="A63" s="53" t="s">
        <v>19</v>
      </c>
      <c r="B63" s="15" t="s">
        <v>11</v>
      </c>
      <c r="C63" s="15">
        <v>2020</v>
      </c>
      <c r="D63" s="53" t="s">
        <v>104</v>
      </c>
      <c r="E63" s="16">
        <v>4340</v>
      </c>
      <c r="F63" s="17">
        <v>188902</v>
      </c>
    </row>
    <row r="64" spans="1:7" ht="15.75" x14ac:dyDescent="0.25">
      <c r="A64" s="53" t="s">
        <v>19</v>
      </c>
      <c r="B64" s="15" t="s">
        <v>11</v>
      </c>
      <c r="C64" s="15">
        <v>2020</v>
      </c>
      <c r="D64" s="53" t="s">
        <v>105</v>
      </c>
      <c r="E64" s="16">
        <v>4340</v>
      </c>
      <c r="F64" s="17">
        <v>188902</v>
      </c>
    </row>
    <row r="65" spans="1:6" ht="15.75" x14ac:dyDescent="0.25">
      <c r="A65" s="53" t="s">
        <v>19</v>
      </c>
      <c r="B65" s="15" t="s">
        <v>11</v>
      </c>
      <c r="C65" s="15">
        <v>2020</v>
      </c>
      <c r="D65" s="53" t="s">
        <v>104</v>
      </c>
      <c r="E65" s="54">
        <v>4340</v>
      </c>
      <c r="F65" s="55">
        <v>188902</v>
      </c>
    </row>
    <row r="66" spans="1:6" ht="15.75" x14ac:dyDescent="0.25">
      <c r="A66" s="53" t="s">
        <v>19</v>
      </c>
      <c r="B66" s="15" t="s">
        <v>11</v>
      </c>
      <c r="C66" s="15">
        <v>2020</v>
      </c>
      <c r="D66" s="53" t="s">
        <v>106</v>
      </c>
      <c r="E66" s="54">
        <v>4340</v>
      </c>
      <c r="F66" s="55">
        <v>188902</v>
      </c>
    </row>
  </sheetData>
  <pageMargins left="0.23622047244094491" right="0.23622047244094491" top="0.55118110236220474" bottom="0.35433070866141736" header="0.31496062992125984" footer="0.31496062992125984"/>
  <pageSetup paperSize="9" scale="8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69"/>
  <sheetViews>
    <sheetView zoomScale="120" zoomScaleNormal="120" workbookViewId="0">
      <selection activeCell="C16" sqref="C16"/>
    </sheetView>
  </sheetViews>
  <sheetFormatPr defaultColWidth="10.28515625" defaultRowHeight="12.75" x14ac:dyDescent="0.2"/>
  <cols>
    <col min="1" max="1" width="7.140625" style="33" customWidth="1"/>
    <col min="2" max="2" width="22.28515625" style="34" bestFit="1" customWidth="1"/>
    <col min="3" max="3" width="60.85546875" style="33" bestFit="1" customWidth="1"/>
    <col min="4" max="4" width="21.7109375" style="31" bestFit="1" customWidth="1"/>
    <col min="5" max="5" width="8" style="28" customWidth="1"/>
    <col min="6" max="16384" width="10.28515625" style="28"/>
  </cols>
  <sheetData>
    <row r="1" spans="1:34" s="22" customFormat="1" ht="27" x14ac:dyDescent="0.35">
      <c r="A1" s="19" t="s">
        <v>2</v>
      </c>
      <c r="B1" s="20" t="s">
        <v>22</v>
      </c>
      <c r="C1" s="19" t="s">
        <v>23</v>
      </c>
      <c r="D1" s="21" t="s">
        <v>24</v>
      </c>
      <c r="F1" s="2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 x14ac:dyDescent="0.2">
      <c r="A2" s="25">
        <v>1926</v>
      </c>
      <c r="B2" s="26" t="s">
        <v>25</v>
      </c>
      <c r="C2" s="25" t="s">
        <v>26</v>
      </c>
      <c r="D2" s="27">
        <v>92681</v>
      </c>
      <c r="F2" s="29"/>
    </row>
    <row r="3" spans="1:34" x14ac:dyDescent="0.2">
      <c r="A3" s="25">
        <v>1939</v>
      </c>
      <c r="B3" s="26" t="s">
        <v>25</v>
      </c>
      <c r="C3" s="25" t="s">
        <v>26</v>
      </c>
      <c r="D3" s="27">
        <v>108377</v>
      </c>
    </row>
    <row r="4" spans="1:34" x14ac:dyDescent="0.2">
      <c r="A4" s="25">
        <v>1959</v>
      </c>
      <c r="B4" s="26" t="s">
        <v>25</v>
      </c>
      <c r="C4" s="25" t="s">
        <v>26</v>
      </c>
      <c r="D4" s="27">
        <v>117534</v>
      </c>
    </row>
    <row r="5" spans="1:34" x14ac:dyDescent="0.2">
      <c r="A5" s="25">
        <v>1970</v>
      </c>
      <c r="B5" s="26" t="s">
        <v>25</v>
      </c>
      <c r="C5" s="25" t="s">
        <v>26</v>
      </c>
      <c r="D5" s="27">
        <v>129941</v>
      </c>
    </row>
    <row r="6" spans="1:34" x14ac:dyDescent="0.2">
      <c r="A6" s="25">
        <v>1979</v>
      </c>
      <c r="B6" s="26" t="s">
        <v>25</v>
      </c>
      <c r="C6" s="25" t="s">
        <v>26</v>
      </c>
      <c r="D6" s="27">
        <v>137410</v>
      </c>
    </row>
    <row r="7" spans="1:34" x14ac:dyDescent="0.2">
      <c r="A7" s="25">
        <v>1989</v>
      </c>
      <c r="B7" s="26" t="s">
        <v>25</v>
      </c>
      <c r="C7" s="25" t="s">
        <v>26</v>
      </c>
      <c r="D7" s="27">
        <v>147022</v>
      </c>
    </row>
    <row r="8" spans="1:34" x14ac:dyDescent="0.2">
      <c r="A8" s="25">
        <v>2002</v>
      </c>
      <c r="B8" s="26" t="s">
        <v>25</v>
      </c>
      <c r="C8" s="25" t="s">
        <v>26</v>
      </c>
      <c r="D8" s="27">
        <v>145167</v>
      </c>
    </row>
    <row r="9" spans="1:34" x14ac:dyDescent="0.2">
      <c r="A9" s="25">
        <v>2004</v>
      </c>
      <c r="B9" s="26" t="s">
        <v>25</v>
      </c>
      <c r="C9" s="25" t="s">
        <v>26</v>
      </c>
      <c r="D9" s="27">
        <v>144134</v>
      </c>
    </row>
    <row r="10" spans="1:34" x14ac:dyDescent="0.2">
      <c r="A10" s="25">
        <v>2005</v>
      </c>
      <c r="B10" s="26" t="s">
        <v>25</v>
      </c>
      <c r="C10" s="25" t="s">
        <v>26</v>
      </c>
      <c r="D10" s="27">
        <v>143801</v>
      </c>
    </row>
    <row r="11" spans="1:34" x14ac:dyDescent="0.2">
      <c r="A11" s="25">
        <v>2006</v>
      </c>
      <c r="B11" s="26" t="s">
        <v>25</v>
      </c>
      <c r="C11" s="25" t="s">
        <v>26</v>
      </c>
      <c r="D11" s="27">
        <v>143236</v>
      </c>
    </row>
    <row r="12" spans="1:34" x14ac:dyDescent="0.2">
      <c r="A12" s="25">
        <v>2007</v>
      </c>
      <c r="B12" s="26" t="s">
        <v>25</v>
      </c>
      <c r="C12" s="25" t="s">
        <v>26</v>
      </c>
      <c r="D12" s="27">
        <v>142863</v>
      </c>
    </row>
    <row r="13" spans="1:34" x14ac:dyDescent="0.2">
      <c r="A13" s="25">
        <v>2008</v>
      </c>
      <c r="B13" s="26" t="s">
        <v>25</v>
      </c>
      <c r="C13" s="25" t="s">
        <v>26</v>
      </c>
      <c r="D13" s="27">
        <v>142748</v>
      </c>
    </row>
    <row r="14" spans="1:34" x14ac:dyDescent="0.2">
      <c r="A14" s="25">
        <v>2009</v>
      </c>
      <c r="B14" s="26" t="s">
        <v>25</v>
      </c>
      <c r="C14" s="25" t="s">
        <v>26</v>
      </c>
      <c r="D14" s="27">
        <v>142737</v>
      </c>
    </row>
    <row r="15" spans="1:34" x14ac:dyDescent="0.2">
      <c r="A15" s="25">
        <v>2010</v>
      </c>
      <c r="B15" s="26" t="s">
        <v>25</v>
      </c>
      <c r="C15" s="25" t="s">
        <v>26</v>
      </c>
      <c r="D15" s="27">
        <v>142857</v>
      </c>
    </row>
    <row r="16" spans="1:34" x14ac:dyDescent="0.2">
      <c r="A16" s="25">
        <v>2011</v>
      </c>
      <c r="B16" s="26" t="s">
        <v>25</v>
      </c>
      <c r="C16" s="25" t="s">
        <v>26</v>
      </c>
      <c r="D16" s="27">
        <v>142865</v>
      </c>
    </row>
    <row r="17" spans="1:4" x14ac:dyDescent="0.2">
      <c r="A17" s="25">
        <v>2012</v>
      </c>
      <c r="B17" s="26" t="s">
        <v>25</v>
      </c>
      <c r="C17" s="25" t="s">
        <v>26</v>
      </c>
      <c r="D17" s="27">
        <v>143056</v>
      </c>
    </row>
    <row r="18" spans="1:4" x14ac:dyDescent="0.2">
      <c r="A18" s="25">
        <v>2013</v>
      </c>
      <c r="B18" s="26" t="s">
        <v>25</v>
      </c>
      <c r="C18" s="25" t="s">
        <v>26</v>
      </c>
      <c r="D18" s="27">
        <v>143347</v>
      </c>
    </row>
    <row r="19" spans="1:4" x14ac:dyDescent="0.2">
      <c r="A19" s="25">
        <v>2014</v>
      </c>
      <c r="B19" s="26" t="s">
        <v>25</v>
      </c>
      <c r="C19" s="25" t="s">
        <v>26</v>
      </c>
      <c r="D19" s="27">
        <v>143667</v>
      </c>
    </row>
    <row r="20" spans="1:4" x14ac:dyDescent="0.2">
      <c r="A20" s="25">
        <v>2015</v>
      </c>
      <c r="B20" s="26" t="s">
        <v>25</v>
      </c>
      <c r="C20" s="25" t="s">
        <v>26</v>
      </c>
      <c r="D20" s="27">
        <v>146267</v>
      </c>
    </row>
    <row r="21" spans="1:4" x14ac:dyDescent="0.2">
      <c r="A21" s="25">
        <v>2016</v>
      </c>
      <c r="B21" s="26" t="s">
        <v>25</v>
      </c>
      <c r="C21" s="25" t="s">
        <v>26</v>
      </c>
      <c r="D21" s="27">
        <v>146545</v>
      </c>
    </row>
    <row r="22" spans="1:4" x14ac:dyDescent="0.2">
      <c r="A22" s="25">
        <v>2017</v>
      </c>
      <c r="B22" s="26" t="s">
        <v>25</v>
      </c>
      <c r="C22" s="25" t="s">
        <v>26</v>
      </c>
      <c r="D22" s="27">
        <v>146804</v>
      </c>
    </row>
    <row r="23" spans="1:4" x14ac:dyDescent="0.2">
      <c r="A23" s="25">
        <v>2018</v>
      </c>
      <c r="B23" s="26" t="s">
        <v>25</v>
      </c>
      <c r="C23" s="25" t="s">
        <v>26</v>
      </c>
      <c r="D23" s="27">
        <v>146880</v>
      </c>
    </row>
    <row r="24" spans="1:4" x14ac:dyDescent="0.2">
      <c r="A24" s="25">
        <v>2019</v>
      </c>
      <c r="B24" s="26" t="s">
        <v>25</v>
      </c>
      <c r="C24" s="25" t="s">
        <v>26</v>
      </c>
      <c r="D24" s="27">
        <v>146781</v>
      </c>
    </row>
    <row r="25" spans="1:4" x14ac:dyDescent="0.2">
      <c r="A25" s="25">
        <v>2020</v>
      </c>
      <c r="B25" s="26" t="s">
        <v>25</v>
      </c>
      <c r="C25" s="25" t="s">
        <v>26</v>
      </c>
      <c r="D25" s="27">
        <v>146749</v>
      </c>
    </row>
    <row r="26" spans="1:4" x14ac:dyDescent="0.2">
      <c r="A26" s="25">
        <v>1926</v>
      </c>
      <c r="B26" s="26" t="s">
        <v>27</v>
      </c>
      <c r="C26" s="25" t="s">
        <v>26</v>
      </c>
      <c r="D26" s="27">
        <v>16452</v>
      </c>
    </row>
    <row r="27" spans="1:4" x14ac:dyDescent="0.2">
      <c r="A27" s="25">
        <v>1939</v>
      </c>
      <c r="B27" s="26" t="s">
        <v>27</v>
      </c>
      <c r="C27" s="25" t="s">
        <v>26</v>
      </c>
      <c r="D27" s="27">
        <v>36296</v>
      </c>
    </row>
    <row r="28" spans="1:4" x14ac:dyDescent="0.2">
      <c r="A28" s="25">
        <v>1959</v>
      </c>
      <c r="B28" s="26" t="s">
        <v>27</v>
      </c>
      <c r="C28" s="25" t="s">
        <v>26</v>
      </c>
      <c r="D28" s="27">
        <v>61611</v>
      </c>
    </row>
    <row r="29" spans="1:4" x14ac:dyDescent="0.2">
      <c r="A29" s="25">
        <v>1970</v>
      </c>
      <c r="B29" s="26" t="s">
        <v>27</v>
      </c>
      <c r="C29" s="25" t="s">
        <v>26</v>
      </c>
      <c r="D29" s="27">
        <v>80631</v>
      </c>
    </row>
    <row r="30" spans="1:4" x14ac:dyDescent="0.2">
      <c r="A30" s="25">
        <v>1979</v>
      </c>
      <c r="B30" s="26" t="s">
        <v>27</v>
      </c>
      <c r="C30" s="25" t="s">
        <v>26</v>
      </c>
      <c r="D30" s="27">
        <v>94942</v>
      </c>
    </row>
    <row r="31" spans="1:4" x14ac:dyDescent="0.2">
      <c r="A31" s="25">
        <v>1989</v>
      </c>
      <c r="B31" s="26" t="s">
        <v>27</v>
      </c>
      <c r="C31" s="25" t="s">
        <v>26</v>
      </c>
      <c r="D31" s="27">
        <v>107959</v>
      </c>
    </row>
    <row r="32" spans="1:4" x14ac:dyDescent="0.2">
      <c r="A32" s="25">
        <v>2002</v>
      </c>
      <c r="B32" s="26" t="s">
        <v>27</v>
      </c>
      <c r="C32" s="25" t="s">
        <v>26</v>
      </c>
      <c r="D32" s="27">
        <v>106429</v>
      </c>
    </row>
    <row r="33" spans="1:4" x14ac:dyDescent="0.2">
      <c r="A33" s="25">
        <v>2004</v>
      </c>
      <c r="B33" s="26" t="s">
        <v>27</v>
      </c>
      <c r="C33" s="25" t="s">
        <v>26</v>
      </c>
      <c r="D33" s="27">
        <v>106040</v>
      </c>
    </row>
    <row r="34" spans="1:4" x14ac:dyDescent="0.2">
      <c r="A34" s="25">
        <v>2005</v>
      </c>
      <c r="B34" s="26" t="s">
        <v>27</v>
      </c>
      <c r="C34" s="25" t="s">
        <v>26</v>
      </c>
      <c r="D34" s="27">
        <v>105182</v>
      </c>
    </row>
    <row r="35" spans="1:4" x14ac:dyDescent="0.2">
      <c r="A35" s="25">
        <v>2006</v>
      </c>
      <c r="B35" s="26" t="s">
        <v>27</v>
      </c>
      <c r="C35" s="25" t="s">
        <v>26</v>
      </c>
      <c r="D35" s="27">
        <v>104818</v>
      </c>
    </row>
    <row r="36" spans="1:4" x14ac:dyDescent="0.2">
      <c r="A36" s="25">
        <v>2007</v>
      </c>
      <c r="B36" s="26" t="s">
        <v>27</v>
      </c>
      <c r="C36" s="25" t="s">
        <v>26</v>
      </c>
      <c r="D36" s="27">
        <v>104732</v>
      </c>
    </row>
    <row r="37" spans="1:4" x14ac:dyDescent="0.2">
      <c r="A37" s="25">
        <v>2008</v>
      </c>
      <c r="B37" s="26" t="s">
        <v>27</v>
      </c>
      <c r="C37" s="25" t="s">
        <v>26</v>
      </c>
      <c r="D37" s="27">
        <v>104865</v>
      </c>
    </row>
    <row r="38" spans="1:4" x14ac:dyDescent="0.2">
      <c r="A38" s="25">
        <v>2009</v>
      </c>
      <c r="B38" s="26" t="s">
        <v>27</v>
      </c>
      <c r="C38" s="25" t="s">
        <v>26</v>
      </c>
      <c r="D38" s="27">
        <v>104915</v>
      </c>
    </row>
    <row r="39" spans="1:4" x14ac:dyDescent="0.2">
      <c r="A39" s="25">
        <v>2010</v>
      </c>
      <c r="B39" s="26" t="s">
        <v>27</v>
      </c>
      <c r="C39" s="25" t="s">
        <v>26</v>
      </c>
      <c r="D39" s="27">
        <v>105314</v>
      </c>
    </row>
    <row r="40" spans="1:4" x14ac:dyDescent="0.2">
      <c r="A40" s="25">
        <v>2011</v>
      </c>
      <c r="B40" s="26" t="s">
        <v>27</v>
      </c>
      <c r="C40" s="25" t="s">
        <v>26</v>
      </c>
      <c r="D40" s="27">
        <v>105421</v>
      </c>
    </row>
    <row r="41" spans="1:4" x14ac:dyDescent="0.2">
      <c r="A41" s="25">
        <v>2012</v>
      </c>
      <c r="B41" s="26" t="s">
        <v>27</v>
      </c>
      <c r="C41" s="25" t="s">
        <v>26</v>
      </c>
      <c r="D41" s="27">
        <v>105742</v>
      </c>
    </row>
    <row r="42" spans="1:4" x14ac:dyDescent="0.2">
      <c r="A42" s="25">
        <v>2013</v>
      </c>
      <c r="B42" s="26" t="s">
        <v>27</v>
      </c>
      <c r="C42" s="25" t="s">
        <v>26</v>
      </c>
      <c r="D42" s="27">
        <v>106118</v>
      </c>
    </row>
    <row r="43" spans="1:4" x14ac:dyDescent="0.2">
      <c r="A43" s="25">
        <v>2014</v>
      </c>
      <c r="B43" s="26" t="s">
        <v>27</v>
      </c>
      <c r="C43" s="25" t="s">
        <v>26</v>
      </c>
      <c r="D43" s="27">
        <v>106549</v>
      </c>
    </row>
    <row r="44" spans="1:4" x14ac:dyDescent="0.2">
      <c r="A44" s="25">
        <v>2015</v>
      </c>
      <c r="B44" s="26" t="s">
        <v>27</v>
      </c>
      <c r="C44" s="25" t="s">
        <v>26</v>
      </c>
      <c r="D44" s="27">
        <v>108282</v>
      </c>
    </row>
    <row r="45" spans="1:4" x14ac:dyDescent="0.2">
      <c r="A45" s="25">
        <v>2016</v>
      </c>
      <c r="B45" s="26" t="s">
        <v>27</v>
      </c>
      <c r="C45" s="25" t="s">
        <v>26</v>
      </c>
      <c r="D45" s="27">
        <v>108658</v>
      </c>
    </row>
    <row r="46" spans="1:4" x14ac:dyDescent="0.2">
      <c r="A46" s="25">
        <v>2017</v>
      </c>
      <c r="B46" s="26" t="s">
        <v>27</v>
      </c>
      <c r="C46" s="25" t="s">
        <v>26</v>
      </c>
      <c r="D46" s="27">
        <v>109032</v>
      </c>
    </row>
    <row r="47" spans="1:4" x14ac:dyDescent="0.2">
      <c r="A47" s="25">
        <v>2018</v>
      </c>
      <c r="B47" s="26" t="s">
        <v>27</v>
      </c>
      <c r="C47" s="25" t="s">
        <v>26</v>
      </c>
      <c r="D47" s="27">
        <v>109327</v>
      </c>
    </row>
    <row r="48" spans="1:4" x14ac:dyDescent="0.2">
      <c r="A48" s="25">
        <v>2019</v>
      </c>
      <c r="B48" s="26" t="s">
        <v>27</v>
      </c>
      <c r="C48" s="25" t="s">
        <v>26</v>
      </c>
      <c r="D48" s="27">
        <v>109454</v>
      </c>
    </row>
    <row r="49" spans="1:4" x14ac:dyDescent="0.2">
      <c r="A49" s="25">
        <v>2020</v>
      </c>
      <c r="B49" s="26" t="s">
        <v>27</v>
      </c>
      <c r="C49" s="25" t="s">
        <v>26</v>
      </c>
      <c r="D49" s="27">
        <v>109563</v>
      </c>
    </row>
    <row r="50" spans="1:4" x14ac:dyDescent="0.2">
      <c r="A50" s="25">
        <v>1926</v>
      </c>
      <c r="B50" s="26" t="s">
        <v>28</v>
      </c>
      <c r="C50" s="25" t="s">
        <v>26</v>
      </c>
      <c r="D50" s="27">
        <v>76229</v>
      </c>
    </row>
    <row r="51" spans="1:4" x14ac:dyDescent="0.2">
      <c r="A51" s="25">
        <v>1939</v>
      </c>
      <c r="B51" s="26" t="s">
        <v>28</v>
      </c>
      <c r="C51" s="25" t="s">
        <v>26</v>
      </c>
      <c r="D51" s="27">
        <v>72081</v>
      </c>
    </row>
    <row r="52" spans="1:4" x14ac:dyDescent="0.2">
      <c r="A52" s="25">
        <v>1959</v>
      </c>
      <c r="B52" s="26" t="s">
        <v>28</v>
      </c>
      <c r="C52" s="25" t="s">
        <v>26</v>
      </c>
      <c r="D52" s="27">
        <v>55923</v>
      </c>
    </row>
    <row r="53" spans="1:4" x14ac:dyDescent="0.2">
      <c r="A53" s="25">
        <v>1970</v>
      </c>
      <c r="B53" s="26" t="s">
        <v>28</v>
      </c>
      <c r="C53" s="25" t="s">
        <v>26</v>
      </c>
      <c r="D53" s="27">
        <v>49310</v>
      </c>
    </row>
    <row r="54" spans="1:4" x14ac:dyDescent="0.2">
      <c r="A54" s="25">
        <v>1979</v>
      </c>
      <c r="B54" s="26" t="s">
        <v>28</v>
      </c>
      <c r="C54" s="25" t="s">
        <v>26</v>
      </c>
      <c r="D54" s="27">
        <v>42468</v>
      </c>
    </row>
    <row r="55" spans="1:4" x14ac:dyDescent="0.2">
      <c r="A55" s="25">
        <v>1989</v>
      </c>
      <c r="B55" s="26" t="s">
        <v>28</v>
      </c>
      <c r="C55" s="25" t="s">
        <v>26</v>
      </c>
      <c r="D55" s="27">
        <v>39063</v>
      </c>
    </row>
    <row r="56" spans="1:4" x14ac:dyDescent="0.2">
      <c r="A56" s="25">
        <v>2002</v>
      </c>
      <c r="B56" s="26" t="s">
        <v>28</v>
      </c>
      <c r="C56" s="25" t="s">
        <v>26</v>
      </c>
      <c r="D56" s="27">
        <v>38738</v>
      </c>
    </row>
    <row r="57" spans="1:4" x14ac:dyDescent="0.2">
      <c r="A57" s="25">
        <v>2004</v>
      </c>
      <c r="B57" s="26" t="s">
        <v>28</v>
      </c>
      <c r="C57" s="25" t="s">
        <v>26</v>
      </c>
      <c r="D57" s="27">
        <v>38294</v>
      </c>
    </row>
    <row r="58" spans="1:4" x14ac:dyDescent="0.2">
      <c r="A58" s="25">
        <v>2005</v>
      </c>
      <c r="B58" s="26" t="s">
        <v>28</v>
      </c>
      <c r="C58" s="25" t="s">
        <v>26</v>
      </c>
      <c r="D58" s="27">
        <v>38619</v>
      </c>
    </row>
    <row r="59" spans="1:4" x14ac:dyDescent="0.2">
      <c r="A59" s="25">
        <v>2006</v>
      </c>
      <c r="B59" s="26" t="s">
        <v>28</v>
      </c>
      <c r="C59" s="25" t="s">
        <v>26</v>
      </c>
      <c r="D59" s="27">
        <v>38418</v>
      </c>
    </row>
    <row r="60" spans="1:4" x14ac:dyDescent="0.2">
      <c r="A60" s="25">
        <v>2007</v>
      </c>
      <c r="B60" s="26" t="s">
        <v>28</v>
      </c>
      <c r="C60" s="25" t="s">
        <v>26</v>
      </c>
      <c r="D60" s="27">
        <v>38131</v>
      </c>
    </row>
    <row r="61" spans="1:4" x14ac:dyDescent="0.2">
      <c r="A61" s="25">
        <v>2008</v>
      </c>
      <c r="B61" s="26" t="s">
        <v>28</v>
      </c>
      <c r="C61" s="25" t="s">
        <v>26</v>
      </c>
      <c r="D61" s="27">
        <v>37883</v>
      </c>
    </row>
    <row r="62" spans="1:4" x14ac:dyDescent="0.2">
      <c r="A62" s="25">
        <v>2009</v>
      </c>
      <c r="B62" s="26" t="s">
        <v>28</v>
      </c>
      <c r="C62" s="25" t="s">
        <v>26</v>
      </c>
      <c r="D62" s="27">
        <v>37822</v>
      </c>
    </row>
    <row r="63" spans="1:4" x14ac:dyDescent="0.2">
      <c r="A63" s="25">
        <v>2010</v>
      </c>
      <c r="B63" s="26" t="s">
        <v>28</v>
      </c>
      <c r="C63" s="25" t="s">
        <v>26</v>
      </c>
      <c r="D63" s="27">
        <v>37543</v>
      </c>
    </row>
    <row r="64" spans="1:4" x14ac:dyDescent="0.2">
      <c r="A64" s="25">
        <v>2011</v>
      </c>
      <c r="B64" s="26" t="s">
        <v>28</v>
      </c>
      <c r="C64" s="25" t="s">
        <v>26</v>
      </c>
      <c r="D64" s="27">
        <v>37444</v>
      </c>
    </row>
    <row r="65" spans="1:4" x14ac:dyDescent="0.2">
      <c r="A65" s="25">
        <v>2012</v>
      </c>
      <c r="B65" s="26" t="s">
        <v>28</v>
      </c>
      <c r="C65" s="25" t="s">
        <v>26</v>
      </c>
      <c r="D65" s="27">
        <v>37314</v>
      </c>
    </row>
    <row r="66" spans="1:4" x14ac:dyDescent="0.2">
      <c r="A66" s="25">
        <v>2013</v>
      </c>
      <c r="B66" s="26" t="s">
        <v>28</v>
      </c>
      <c r="C66" s="25" t="s">
        <v>26</v>
      </c>
      <c r="D66" s="27">
        <v>37229</v>
      </c>
    </row>
    <row r="67" spans="1:4" x14ac:dyDescent="0.2">
      <c r="A67" s="25">
        <v>2014</v>
      </c>
      <c r="B67" s="26" t="s">
        <v>28</v>
      </c>
      <c r="C67" s="25" t="s">
        <v>26</v>
      </c>
      <c r="D67" s="27">
        <v>37118</v>
      </c>
    </row>
    <row r="68" spans="1:4" x14ac:dyDescent="0.2">
      <c r="A68" s="25">
        <v>2015</v>
      </c>
      <c r="B68" s="26" t="s">
        <v>28</v>
      </c>
      <c r="C68" s="25" t="s">
        <v>26</v>
      </c>
      <c r="D68" s="27">
        <v>37985</v>
      </c>
    </row>
    <row r="69" spans="1:4" x14ac:dyDescent="0.2">
      <c r="A69" s="25">
        <v>2016</v>
      </c>
      <c r="B69" s="26" t="s">
        <v>28</v>
      </c>
      <c r="C69" s="25" t="s">
        <v>26</v>
      </c>
      <c r="D69" s="27">
        <v>37887</v>
      </c>
    </row>
    <row r="70" spans="1:4" x14ac:dyDescent="0.2">
      <c r="A70" s="25">
        <v>2017</v>
      </c>
      <c r="B70" s="26" t="s">
        <v>28</v>
      </c>
      <c r="C70" s="25" t="s">
        <v>26</v>
      </c>
      <c r="D70" s="27">
        <v>37772</v>
      </c>
    </row>
    <row r="71" spans="1:4" x14ac:dyDescent="0.2">
      <c r="A71" s="25">
        <v>2018</v>
      </c>
      <c r="B71" s="26" t="s">
        <v>28</v>
      </c>
      <c r="C71" s="25" t="s">
        <v>26</v>
      </c>
      <c r="D71" s="27">
        <v>37553</v>
      </c>
    </row>
    <row r="72" spans="1:4" x14ac:dyDescent="0.2">
      <c r="A72" s="25">
        <v>2019</v>
      </c>
      <c r="B72" s="26" t="s">
        <v>28</v>
      </c>
      <c r="C72" s="25" t="s">
        <v>26</v>
      </c>
      <c r="D72" s="27">
        <v>37327</v>
      </c>
    </row>
    <row r="73" spans="1:4" x14ac:dyDescent="0.2">
      <c r="A73" s="25">
        <v>2020</v>
      </c>
      <c r="B73" s="26" t="s">
        <v>28</v>
      </c>
      <c r="C73" s="25" t="s">
        <v>26</v>
      </c>
      <c r="D73" s="27">
        <v>37186</v>
      </c>
    </row>
    <row r="74" spans="1:4" x14ac:dyDescent="0.2">
      <c r="A74" s="25">
        <v>1926</v>
      </c>
      <c r="B74" s="26" t="s">
        <v>25</v>
      </c>
      <c r="C74" s="25" t="s">
        <v>29</v>
      </c>
      <c r="D74" s="27">
        <v>14114</v>
      </c>
    </row>
    <row r="75" spans="1:4" x14ac:dyDescent="0.2">
      <c r="A75" s="25">
        <v>1939</v>
      </c>
      <c r="B75" s="26" t="s">
        <v>25</v>
      </c>
      <c r="C75" s="25" t="s">
        <v>29</v>
      </c>
      <c r="D75" s="27">
        <v>13806</v>
      </c>
    </row>
    <row r="76" spans="1:4" x14ac:dyDescent="0.2">
      <c r="A76" s="25">
        <v>1959</v>
      </c>
      <c r="B76" s="26" t="s">
        <v>25</v>
      </c>
      <c r="C76" s="25" t="s">
        <v>29</v>
      </c>
      <c r="D76" s="27">
        <v>13353</v>
      </c>
    </row>
    <row r="77" spans="1:4" x14ac:dyDescent="0.2">
      <c r="A77" s="25">
        <v>1970</v>
      </c>
      <c r="B77" s="26" t="s">
        <v>25</v>
      </c>
      <c r="C77" s="25" t="s">
        <v>29</v>
      </c>
      <c r="D77" s="27">
        <v>9326</v>
      </c>
    </row>
    <row r="78" spans="1:4" x14ac:dyDescent="0.2">
      <c r="A78" s="25">
        <v>1979</v>
      </c>
      <c r="B78" s="26" t="s">
        <v>25</v>
      </c>
      <c r="C78" s="25" t="s">
        <v>29</v>
      </c>
      <c r="D78" s="27">
        <v>10523</v>
      </c>
    </row>
    <row r="79" spans="1:4" x14ac:dyDescent="0.2">
      <c r="A79" s="25">
        <v>1989</v>
      </c>
      <c r="B79" s="26" t="s">
        <v>25</v>
      </c>
      <c r="C79" s="25" t="s">
        <v>29</v>
      </c>
      <c r="D79" s="27">
        <v>12032</v>
      </c>
    </row>
    <row r="80" spans="1:4" x14ac:dyDescent="0.2">
      <c r="A80" s="25">
        <v>2002</v>
      </c>
      <c r="B80" s="26" t="s">
        <v>25</v>
      </c>
      <c r="C80" s="25" t="s">
        <v>29</v>
      </c>
      <c r="D80" s="27">
        <v>6399</v>
      </c>
    </row>
    <row r="81" spans="1:4" x14ac:dyDescent="0.2">
      <c r="A81" s="25">
        <v>2004</v>
      </c>
      <c r="B81" s="26" t="s">
        <v>25</v>
      </c>
      <c r="C81" s="25" t="s">
        <v>29</v>
      </c>
      <c r="D81" s="27">
        <v>6660</v>
      </c>
    </row>
    <row r="82" spans="1:4" x14ac:dyDescent="0.2">
      <c r="A82" s="25">
        <v>2005</v>
      </c>
      <c r="B82" s="26" t="s">
        <v>25</v>
      </c>
      <c r="C82" s="25" t="s">
        <v>29</v>
      </c>
      <c r="D82" s="27">
        <v>6916</v>
      </c>
    </row>
    <row r="83" spans="1:4" x14ac:dyDescent="0.2">
      <c r="A83" s="25">
        <v>2006</v>
      </c>
      <c r="B83" s="26" t="s">
        <v>25</v>
      </c>
      <c r="C83" s="25" t="s">
        <v>29</v>
      </c>
      <c r="D83" s="27">
        <v>7066</v>
      </c>
    </row>
    <row r="84" spans="1:4" x14ac:dyDescent="0.2">
      <c r="A84" s="25">
        <v>2007</v>
      </c>
      <c r="B84" s="26" t="s">
        <v>25</v>
      </c>
      <c r="C84" s="25" t="s">
        <v>29</v>
      </c>
      <c r="D84" s="27">
        <v>7234</v>
      </c>
    </row>
    <row r="85" spans="1:4" x14ac:dyDescent="0.2">
      <c r="A85" s="25">
        <v>2008</v>
      </c>
      <c r="B85" s="26" t="s">
        <v>25</v>
      </c>
      <c r="C85" s="25" t="s">
        <v>29</v>
      </c>
      <c r="D85" s="30">
        <v>7433</v>
      </c>
    </row>
    <row r="86" spans="1:4" x14ac:dyDescent="0.2">
      <c r="A86" s="25">
        <v>2009</v>
      </c>
      <c r="B86" s="26" t="s">
        <v>25</v>
      </c>
      <c r="C86" s="25" t="s">
        <v>29</v>
      </c>
      <c r="D86" s="27">
        <v>7671</v>
      </c>
    </row>
    <row r="87" spans="1:4" x14ac:dyDescent="0.2">
      <c r="A87" s="25">
        <v>2010</v>
      </c>
      <c r="B87" s="26" t="s">
        <v>25</v>
      </c>
      <c r="C87" s="25" t="s">
        <v>29</v>
      </c>
      <c r="D87" s="27">
        <v>7968</v>
      </c>
    </row>
    <row r="88" spans="1:4" x14ac:dyDescent="0.2">
      <c r="A88" s="25">
        <v>2011</v>
      </c>
      <c r="B88" s="26" t="s">
        <v>25</v>
      </c>
      <c r="C88" s="25" t="s">
        <v>29</v>
      </c>
      <c r="D88" s="27">
        <v>8051</v>
      </c>
    </row>
    <row r="89" spans="1:4" x14ac:dyDescent="0.2">
      <c r="A89" s="25">
        <v>2012</v>
      </c>
      <c r="B89" s="26" t="s">
        <v>25</v>
      </c>
      <c r="C89" s="25" t="s">
        <v>29</v>
      </c>
      <c r="D89" s="27">
        <v>8380</v>
      </c>
    </row>
    <row r="90" spans="1:4" x14ac:dyDescent="0.2">
      <c r="A90" s="25">
        <v>2013</v>
      </c>
      <c r="B90" s="26" t="s">
        <v>25</v>
      </c>
      <c r="C90" s="25" t="s">
        <v>29</v>
      </c>
      <c r="D90" s="27">
        <v>8687</v>
      </c>
    </row>
    <row r="91" spans="1:4" x14ac:dyDescent="0.2">
      <c r="A91" s="25">
        <v>2014</v>
      </c>
      <c r="B91" s="26" t="s">
        <v>25</v>
      </c>
      <c r="C91" s="25" t="s">
        <v>29</v>
      </c>
      <c r="D91" s="27">
        <v>8899</v>
      </c>
    </row>
    <row r="92" spans="1:4" x14ac:dyDescent="0.2">
      <c r="A92" s="25">
        <v>2015</v>
      </c>
      <c r="B92" s="26" t="s">
        <v>25</v>
      </c>
      <c r="C92" s="25" t="s">
        <v>29</v>
      </c>
      <c r="D92" s="27">
        <v>9262</v>
      </c>
    </row>
    <row r="93" spans="1:4" x14ac:dyDescent="0.2">
      <c r="A93" s="25">
        <v>2016</v>
      </c>
      <c r="B93" s="26" t="s">
        <v>25</v>
      </c>
      <c r="C93" s="25" t="s">
        <v>29</v>
      </c>
      <c r="D93" s="27">
        <v>9512</v>
      </c>
    </row>
    <row r="94" spans="1:4" x14ac:dyDescent="0.2">
      <c r="A94" s="25">
        <v>2017</v>
      </c>
      <c r="B94" s="26" t="s">
        <v>25</v>
      </c>
      <c r="C94" s="25" t="s">
        <v>29</v>
      </c>
      <c r="D94" s="27">
        <v>9582</v>
      </c>
    </row>
    <row r="95" spans="1:4" x14ac:dyDescent="0.2">
      <c r="A95" s="25">
        <v>2018</v>
      </c>
      <c r="B95" s="26" t="s">
        <v>25</v>
      </c>
      <c r="C95" s="25" t="s">
        <v>29</v>
      </c>
      <c r="D95" s="27">
        <v>9347</v>
      </c>
    </row>
    <row r="96" spans="1:4" x14ac:dyDescent="0.2">
      <c r="A96" s="25">
        <v>2019</v>
      </c>
      <c r="B96" s="26" t="s">
        <v>25</v>
      </c>
      <c r="C96" s="25" t="s">
        <v>29</v>
      </c>
      <c r="D96" s="27">
        <v>9032</v>
      </c>
    </row>
    <row r="97" spans="1:4" x14ac:dyDescent="0.2">
      <c r="A97" s="25">
        <v>2020</v>
      </c>
      <c r="B97" s="26" t="s">
        <v>25</v>
      </c>
      <c r="C97" s="25" t="s">
        <v>29</v>
      </c>
      <c r="D97" s="27">
        <v>8579</v>
      </c>
    </row>
    <row r="98" spans="1:4" x14ac:dyDescent="0.2">
      <c r="A98" s="25">
        <v>1926</v>
      </c>
      <c r="B98" s="26" t="s">
        <v>27</v>
      </c>
      <c r="C98" s="25" t="s">
        <v>29</v>
      </c>
      <c r="D98" s="27">
        <v>1970</v>
      </c>
    </row>
    <row r="99" spans="1:4" x14ac:dyDescent="0.2">
      <c r="A99" s="25">
        <v>1939</v>
      </c>
      <c r="B99" s="26" t="s">
        <v>27</v>
      </c>
      <c r="C99" s="25" t="s">
        <v>29</v>
      </c>
      <c r="D99" s="27">
        <v>3913</v>
      </c>
    </row>
    <row r="100" spans="1:4" x14ac:dyDescent="0.2">
      <c r="A100" s="25">
        <v>1959</v>
      </c>
      <c r="B100" s="26" t="s">
        <v>27</v>
      </c>
      <c r="C100" s="25" t="s">
        <v>29</v>
      </c>
      <c r="D100" s="27">
        <v>6087</v>
      </c>
    </row>
    <row r="101" spans="1:4" x14ac:dyDescent="0.2">
      <c r="A101" s="25">
        <v>1970</v>
      </c>
      <c r="B101" s="26" t="s">
        <v>27</v>
      </c>
      <c r="C101" s="25" t="s">
        <v>29</v>
      </c>
      <c r="D101" s="27">
        <v>5310</v>
      </c>
    </row>
    <row r="102" spans="1:4" x14ac:dyDescent="0.2">
      <c r="A102" s="25">
        <v>1979</v>
      </c>
      <c r="B102" s="26" t="s">
        <v>27</v>
      </c>
      <c r="C102" s="25" t="s">
        <v>29</v>
      </c>
      <c r="D102" s="27">
        <v>7164</v>
      </c>
    </row>
    <row r="103" spans="1:4" x14ac:dyDescent="0.2">
      <c r="A103" s="25">
        <v>1989</v>
      </c>
      <c r="B103" s="26" t="s">
        <v>27</v>
      </c>
      <c r="C103" s="25" t="s">
        <v>29</v>
      </c>
      <c r="D103" s="27">
        <v>8498</v>
      </c>
    </row>
    <row r="104" spans="1:4" x14ac:dyDescent="0.2">
      <c r="A104" s="25">
        <v>2002</v>
      </c>
      <c r="B104" s="26" t="s">
        <v>27</v>
      </c>
      <c r="C104" s="25" t="s">
        <v>29</v>
      </c>
      <c r="D104" s="27">
        <v>4395</v>
      </c>
    </row>
    <row r="105" spans="1:4" x14ac:dyDescent="0.2">
      <c r="A105" s="25">
        <v>2004</v>
      </c>
      <c r="B105" s="26" t="s">
        <v>27</v>
      </c>
      <c r="C105" s="25" t="s">
        <v>29</v>
      </c>
      <c r="D105" s="27">
        <v>4649</v>
      </c>
    </row>
    <row r="106" spans="1:4" x14ac:dyDescent="0.2">
      <c r="A106" s="25">
        <v>2005</v>
      </c>
      <c r="B106" s="26" t="s">
        <v>27</v>
      </c>
      <c r="C106" s="25" t="s">
        <v>29</v>
      </c>
      <c r="D106" s="27">
        <v>4844</v>
      </c>
    </row>
    <row r="107" spans="1:4" x14ac:dyDescent="0.2">
      <c r="A107" s="25">
        <v>2006</v>
      </c>
      <c r="B107" s="26" t="s">
        <v>27</v>
      </c>
      <c r="C107" s="25" t="s">
        <v>29</v>
      </c>
      <c r="D107" s="27">
        <v>4972</v>
      </c>
    </row>
    <row r="108" spans="1:4" x14ac:dyDescent="0.2">
      <c r="A108" s="25">
        <v>2007</v>
      </c>
      <c r="B108" s="26" t="s">
        <v>27</v>
      </c>
      <c r="C108" s="25" t="s">
        <v>29</v>
      </c>
      <c r="D108" s="27">
        <v>5103</v>
      </c>
    </row>
    <row r="109" spans="1:4" x14ac:dyDescent="0.2">
      <c r="A109" s="25">
        <v>2008</v>
      </c>
      <c r="B109" s="26" t="s">
        <v>27</v>
      </c>
      <c r="C109" s="25" t="s">
        <v>29</v>
      </c>
      <c r="D109" s="27">
        <v>5239</v>
      </c>
    </row>
    <row r="110" spans="1:4" x14ac:dyDescent="0.2">
      <c r="A110" s="25">
        <v>2009</v>
      </c>
      <c r="B110" s="26" t="s">
        <v>27</v>
      </c>
      <c r="C110" s="25" t="s">
        <v>29</v>
      </c>
      <c r="D110" s="27">
        <v>5388</v>
      </c>
    </row>
    <row r="111" spans="1:4" x14ac:dyDescent="0.2">
      <c r="A111" s="25">
        <v>2010</v>
      </c>
      <c r="B111" s="26" t="s">
        <v>27</v>
      </c>
      <c r="C111" s="25" t="s">
        <v>29</v>
      </c>
      <c r="D111" s="27">
        <v>5591</v>
      </c>
    </row>
    <row r="112" spans="1:4" x14ac:dyDescent="0.2">
      <c r="A112" s="25">
        <v>2011</v>
      </c>
      <c r="B112" s="26" t="s">
        <v>27</v>
      </c>
      <c r="C112" s="25" t="s">
        <v>29</v>
      </c>
      <c r="D112" s="27">
        <v>5654</v>
      </c>
    </row>
    <row r="113" spans="1:4" x14ac:dyDescent="0.2">
      <c r="A113" s="25">
        <v>2012</v>
      </c>
      <c r="B113" s="26" t="s">
        <v>27</v>
      </c>
      <c r="C113" s="25" t="s">
        <v>29</v>
      </c>
      <c r="D113" s="27">
        <v>5890</v>
      </c>
    </row>
    <row r="114" spans="1:4" x14ac:dyDescent="0.2">
      <c r="A114" s="25">
        <v>2013</v>
      </c>
      <c r="B114" s="26" t="s">
        <v>27</v>
      </c>
      <c r="C114" s="25" t="s">
        <v>29</v>
      </c>
      <c r="D114" s="27">
        <v>6137</v>
      </c>
    </row>
    <row r="115" spans="1:4" x14ac:dyDescent="0.2">
      <c r="A115" s="25">
        <v>2014</v>
      </c>
      <c r="B115" s="26" t="s">
        <v>27</v>
      </c>
      <c r="C115" s="25" t="s">
        <v>29</v>
      </c>
      <c r="D115" s="31">
        <v>6326</v>
      </c>
    </row>
    <row r="116" spans="1:4" x14ac:dyDescent="0.2">
      <c r="A116" s="25">
        <v>2015</v>
      </c>
      <c r="B116" s="26" t="s">
        <v>27</v>
      </c>
      <c r="C116" s="25" t="s">
        <v>29</v>
      </c>
      <c r="D116" s="27">
        <v>6589</v>
      </c>
    </row>
    <row r="117" spans="1:4" x14ac:dyDescent="0.2">
      <c r="A117" s="25">
        <v>2016</v>
      </c>
      <c r="B117" s="26" t="s">
        <v>27</v>
      </c>
      <c r="C117" s="25" t="s">
        <v>29</v>
      </c>
      <c r="D117" s="27">
        <v>6855</v>
      </c>
    </row>
    <row r="118" spans="1:4" x14ac:dyDescent="0.2">
      <c r="A118" s="25">
        <v>2017</v>
      </c>
      <c r="B118" s="26" t="s">
        <v>27</v>
      </c>
      <c r="C118" s="25" t="s">
        <v>29</v>
      </c>
      <c r="D118" s="27">
        <v>7006</v>
      </c>
    </row>
    <row r="119" spans="1:4" x14ac:dyDescent="0.2">
      <c r="A119" s="25">
        <v>2018</v>
      </c>
      <c r="B119" s="26" t="s">
        <v>27</v>
      </c>
      <c r="C119" s="25" t="s">
        <v>29</v>
      </c>
      <c r="D119" s="27">
        <v>6919</v>
      </c>
    </row>
    <row r="120" spans="1:4" x14ac:dyDescent="0.2">
      <c r="A120" s="25">
        <v>2019</v>
      </c>
      <c r="B120" s="26" t="s">
        <v>27</v>
      </c>
      <c r="C120" s="25" t="s">
        <v>29</v>
      </c>
      <c r="D120" s="27">
        <v>6760</v>
      </c>
    </row>
    <row r="121" spans="1:4" x14ac:dyDescent="0.2">
      <c r="A121" s="25">
        <v>2020</v>
      </c>
      <c r="B121" s="26" t="s">
        <v>27</v>
      </c>
      <c r="C121" s="25" t="s">
        <v>29</v>
      </c>
      <c r="D121" s="27">
        <v>6487</v>
      </c>
    </row>
    <row r="122" spans="1:4" x14ac:dyDescent="0.2">
      <c r="A122" s="25">
        <v>1926</v>
      </c>
      <c r="B122" s="26" t="s">
        <v>28</v>
      </c>
      <c r="C122" s="25" t="s">
        <v>29</v>
      </c>
      <c r="D122" s="27">
        <v>12144</v>
      </c>
    </row>
    <row r="123" spans="1:4" x14ac:dyDescent="0.2">
      <c r="A123" s="25">
        <v>1939</v>
      </c>
      <c r="B123" s="26" t="s">
        <v>28</v>
      </c>
      <c r="C123" s="25" t="s">
        <v>29</v>
      </c>
      <c r="D123" s="27">
        <v>9893</v>
      </c>
    </row>
    <row r="124" spans="1:4" x14ac:dyDescent="0.2">
      <c r="A124" s="25">
        <v>1959</v>
      </c>
      <c r="B124" s="26" t="s">
        <v>28</v>
      </c>
      <c r="C124" s="25" t="s">
        <v>29</v>
      </c>
      <c r="D124" s="27">
        <v>7266</v>
      </c>
    </row>
    <row r="125" spans="1:4" x14ac:dyDescent="0.2">
      <c r="A125" s="25">
        <v>1970</v>
      </c>
      <c r="B125" s="26" t="s">
        <v>28</v>
      </c>
      <c r="C125" s="25" t="s">
        <v>29</v>
      </c>
      <c r="D125" s="27">
        <v>4016</v>
      </c>
    </row>
    <row r="126" spans="1:4" x14ac:dyDescent="0.2">
      <c r="A126" s="25">
        <v>1979</v>
      </c>
      <c r="B126" s="26" t="s">
        <v>28</v>
      </c>
      <c r="C126" s="25" t="s">
        <v>29</v>
      </c>
      <c r="D126" s="27">
        <v>3359</v>
      </c>
    </row>
    <row r="127" spans="1:4" x14ac:dyDescent="0.2">
      <c r="A127" s="25">
        <v>1989</v>
      </c>
      <c r="B127" s="26" t="s">
        <v>28</v>
      </c>
      <c r="C127" s="25" t="s">
        <v>29</v>
      </c>
      <c r="D127" s="27">
        <v>3534</v>
      </c>
    </row>
    <row r="128" spans="1:4" x14ac:dyDescent="0.2">
      <c r="A128" s="25">
        <v>2002</v>
      </c>
      <c r="B128" s="26" t="s">
        <v>28</v>
      </c>
      <c r="C128" s="25" t="s">
        <v>29</v>
      </c>
      <c r="D128" s="27">
        <v>2004</v>
      </c>
    </row>
    <row r="129" spans="1:4" x14ac:dyDescent="0.2">
      <c r="A129" s="25">
        <v>2004</v>
      </c>
      <c r="B129" s="26" t="s">
        <v>28</v>
      </c>
      <c r="C129" s="25" t="s">
        <v>29</v>
      </c>
      <c r="D129" s="27">
        <v>2011</v>
      </c>
    </row>
    <row r="130" spans="1:4" x14ac:dyDescent="0.2">
      <c r="A130" s="25">
        <v>2005</v>
      </c>
      <c r="B130" s="26" t="s">
        <v>28</v>
      </c>
      <c r="C130" s="25" t="s">
        <v>29</v>
      </c>
      <c r="D130" s="27">
        <v>2072</v>
      </c>
    </row>
    <row r="131" spans="1:4" x14ac:dyDescent="0.2">
      <c r="A131" s="25">
        <v>2006</v>
      </c>
      <c r="B131" s="26" t="s">
        <v>28</v>
      </c>
      <c r="C131" s="25" t="s">
        <v>29</v>
      </c>
      <c r="D131" s="27">
        <v>2094</v>
      </c>
    </row>
    <row r="132" spans="1:4" x14ac:dyDescent="0.2">
      <c r="A132" s="25">
        <v>2007</v>
      </c>
      <c r="B132" s="26" t="s">
        <v>28</v>
      </c>
      <c r="C132" s="25" t="s">
        <v>29</v>
      </c>
      <c r="D132" s="27">
        <v>2131</v>
      </c>
    </row>
    <row r="133" spans="1:4" x14ac:dyDescent="0.2">
      <c r="A133" s="25">
        <v>2008</v>
      </c>
      <c r="B133" s="26" t="s">
        <v>28</v>
      </c>
      <c r="C133" s="25" t="s">
        <v>29</v>
      </c>
      <c r="D133" s="27">
        <v>2194</v>
      </c>
    </row>
    <row r="134" spans="1:4" x14ac:dyDescent="0.2">
      <c r="A134" s="25">
        <v>2009</v>
      </c>
      <c r="B134" s="26" t="s">
        <v>28</v>
      </c>
      <c r="C134" s="25" t="s">
        <v>29</v>
      </c>
      <c r="D134" s="27">
        <v>2283</v>
      </c>
    </row>
    <row r="135" spans="1:4" x14ac:dyDescent="0.2">
      <c r="A135" s="25">
        <v>2010</v>
      </c>
      <c r="B135" s="26" t="s">
        <v>28</v>
      </c>
      <c r="C135" s="25" t="s">
        <v>29</v>
      </c>
      <c r="D135" s="27">
        <v>2377</v>
      </c>
    </row>
    <row r="136" spans="1:4" x14ac:dyDescent="0.2">
      <c r="A136" s="25">
        <v>2011</v>
      </c>
      <c r="B136" s="26" t="s">
        <v>28</v>
      </c>
      <c r="C136" s="25" t="s">
        <v>29</v>
      </c>
      <c r="D136" s="27">
        <v>2397</v>
      </c>
    </row>
    <row r="137" spans="1:4" x14ac:dyDescent="0.2">
      <c r="A137" s="25">
        <v>2012</v>
      </c>
      <c r="B137" s="26" t="s">
        <v>28</v>
      </c>
      <c r="C137" s="25" t="s">
        <v>29</v>
      </c>
      <c r="D137" s="27">
        <v>2490</v>
      </c>
    </row>
    <row r="138" spans="1:4" x14ac:dyDescent="0.2">
      <c r="A138" s="25">
        <v>2013</v>
      </c>
      <c r="B138" s="26" t="s">
        <v>28</v>
      </c>
      <c r="C138" s="25" t="s">
        <v>29</v>
      </c>
      <c r="D138" s="27">
        <v>2550</v>
      </c>
    </row>
    <row r="139" spans="1:4" x14ac:dyDescent="0.2">
      <c r="A139" s="25">
        <v>2014</v>
      </c>
      <c r="B139" s="26" t="s">
        <v>28</v>
      </c>
      <c r="C139" s="25" t="s">
        <v>29</v>
      </c>
      <c r="D139" s="27">
        <v>2573</v>
      </c>
    </row>
    <row r="140" spans="1:4" x14ac:dyDescent="0.2">
      <c r="A140" s="25">
        <v>2015</v>
      </c>
      <c r="B140" s="26" t="s">
        <v>28</v>
      </c>
      <c r="C140" s="25" t="s">
        <v>29</v>
      </c>
      <c r="D140" s="27">
        <v>2673</v>
      </c>
    </row>
    <row r="141" spans="1:4" x14ac:dyDescent="0.2">
      <c r="A141" s="25">
        <v>2016</v>
      </c>
      <c r="B141" s="26" t="s">
        <v>28</v>
      </c>
      <c r="C141" s="25" t="s">
        <v>29</v>
      </c>
      <c r="D141" s="27">
        <v>2657</v>
      </c>
    </row>
    <row r="142" spans="1:4" x14ac:dyDescent="0.2">
      <c r="A142" s="25">
        <v>2017</v>
      </c>
      <c r="B142" s="26" t="s">
        <v>28</v>
      </c>
      <c r="C142" s="25" t="s">
        <v>29</v>
      </c>
      <c r="D142" s="27">
        <v>2576</v>
      </c>
    </row>
    <row r="143" spans="1:4" x14ac:dyDescent="0.2">
      <c r="A143" s="25">
        <v>2018</v>
      </c>
      <c r="B143" s="26" t="s">
        <v>28</v>
      </c>
      <c r="C143" s="25" t="s">
        <v>29</v>
      </c>
      <c r="D143" s="27">
        <v>2428</v>
      </c>
    </row>
    <row r="144" spans="1:4" x14ac:dyDescent="0.2">
      <c r="A144" s="25">
        <v>2019</v>
      </c>
      <c r="B144" s="26" t="s">
        <v>28</v>
      </c>
      <c r="C144" s="25" t="s">
        <v>29</v>
      </c>
      <c r="D144" s="27">
        <v>2272</v>
      </c>
    </row>
    <row r="145" spans="1:4" x14ac:dyDescent="0.2">
      <c r="A145" s="25">
        <v>2020</v>
      </c>
      <c r="B145" s="26" t="s">
        <v>28</v>
      </c>
      <c r="C145" s="25" t="s">
        <v>29</v>
      </c>
      <c r="D145" s="27">
        <v>2092</v>
      </c>
    </row>
    <row r="146" spans="1:4" x14ac:dyDescent="0.2">
      <c r="A146" s="25">
        <v>1926</v>
      </c>
      <c r="B146" s="26" t="s">
        <v>25</v>
      </c>
      <c r="C146" s="32" t="s">
        <v>30</v>
      </c>
      <c r="D146" s="27">
        <v>9420</v>
      </c>
    </row>
    <row r="147" spans="1:4" x14ac:dyDescent="0.2">
      <c r="A147" s="25">
        <v>1939</v>
      </c>
      <c r="B147" s="26" t="s">
        <v>25</v>
      </c>
      <c r="C147" s="32" t="s">
        <v>30</v>
      </c>
      <c r="D147" s="27">
        <v>11735</v>
      </c>
    </row>
    <row r="148" spans="1:4" x14ac:dyDescent="0.2">
      <c r="A148" s="25">
        <v>1959</v>
      </c>
      <c r="B148" s="26" t="s">
        <v>25</v>
      </c>
      <c r="C148" s="32" t="s">
        <v>30</v>
      </c>
      <c r="D148" s="27">
        <v>12415</v>
      </c>
    </row>
    <row r="149" spans="1:4" x14ac:dyDescent="0.2">
      <c r="A149" s="25">
        <v>1970</v>
      </c>
      <c r="B149" s="26" t="s">
        <v>25</v>
      </c>
      <c r="C149" s="32" t="s">
        <v>30</v>
      </c>
      <c r="D149" s="27">
        <v>11975</v>
      </c>
    </row>
    <row r="150" spans="1:4" x14ac:dyDescent="0.2">
      <c r="A150" s="25">
        <v>1979</v>
      </c>
      <c r="B150" s="26" t="s">
        <v>25</v>
      </c>
      <c r="C150" s="32" t="s">
        <v>30</v>
      </c>
      <c r="D150" s="27">
        <v>9707</v>
      </c>
    </row>
    <row r="151" spans="1:4" x14ac:dyDescent="0.2">
      <c r="A151" s="25">
        <v>1989</v>
      </c>
      <c r="B151" s="26" t="s">
        <v>25</v>
      </c>
      <c r="C151" s="32" t="s">
        <v>30</v>
      </c>
      <c r="D151" s="27">
        <v>11360</v>
      </c>
    </row>
    <row r="152" spans="1:4" x14ac:dyDescent="0.2">
      <c r="A152" s="25">
        <v>2002</v>
      </c>
      <c r="B152" s="26" t="s">
        <v>25</v>
      </c>
      <c r="C152" s="32" t="s">
        <v>30</v>
      </c>
      <c r="D152" s="27">
        <v>6941</v>
      </c>
    </row>
    <row r="153" spans="1:4" x14ac:dyDescent="0.2">
      <c r="A153" s="25">
        <v>2004</v>
      </c>
      <c r="B153" s="26" t="s">
        <v>25</v>
      </c>
      <c r="C153" s="32" t="s">
        <v>30</v>
      </c>
      <c r="D153" s="27">
        <v>6762</v>
      </c>
    </row>
    <row r="154" spans="1:4" x14ac:dyDescent="0.2">
      <c r="A154" s="25">
        <v>2005</v>
      </c>
      <c r="B154" s="26" t="s">
        <v>25</v>
      </c>
      <c r="C154" s="32" t="s">
        <v>30</v>
      </c>
      <c r="D154" s="27">
        <v>6583</v>
      </c>
    </row>
    <row r="155" spans="1:4" x14ac:dyDescent="0.2">
      <c r="A155" s="25">
        <v>2006</v>
      </c>
      <c r="B155" s="26" t="s">
        <v>25</v>
      </c>
      <c r="C155" s="32" t="s">
        <v>30</v>
      </c>
      <c r="D155" s="27">
        <v>6511</v>
      </c>
    </row>
    <row r="156" spans="1:4" x14ac:dyDescent="0.2">
      <c r="A156" s="25">
        <v>2007</v>
      </c>
      <c r="B156" s="26" t="s">
        <v>25</v>
      </c>
      <c r="C156" s="32" t="s">
        <v>30</v>
      </c>
      <c r="D156" s="27">
        <v>6503</v>
      </c>
    </row>
    <row r="157" spans="1:4" x14ac:dyDescent="0.2">
      <c r="A157" s="25">
        <v>2008</v>
      </c>
      <c r="B157" s="26" t="s">
        <v>25</v>
      </c>
      <c r="C157" s="32" t="s">
        <v>30</v>
      </c>
      <c r="D157" s="27">
        <v>6638</v>
      </c>
    </row>
    <row r="158" spans="1:4" x14ac:dyDescent="0.2">
      <c r="A158" s="25">
        <v>2009</v>
      </c>
      <c r="B158" s="26" t="s">
        <v>25</v>
      </c>
      <c r="C158" s="32" t="s">
        <v>30</v>
      </c>
      <c r="D158" s="27">
        <v>6783</v>
      </c>
    </row>
    <row r="159" spans="1:4" x14ac:dyDescent="0.2">
      <c r="A159" s="25">
        <v>2010</v>
      </c>
      <c r="B159" s="26" t="s">
        <v>25</v>
      </c>
      <c r="C159" s="32" t="s">
        <v>30</v>
      </c>
      <c r="D159" s="27">
        <v>7091</v>
      </c>
    </row>
    <row r="160" spans="1:4" x14ac:dyDescent="0.2">
      <c r="A160" s="25">
        <v>2011</v>
      </c>
      <c r="B160" s="26" t="s">
        <v>25</v>
      </c>
      <c r="C160" s="32" t="s">
        <v>30</v>
      </c>
      <c r="D160" s="27">
        <v>7117</v>
      </c>
    </row>
    <row r="161" spans="1:4" x14ac:dyDescent="0.2">
      <c r="A161" s="25">
        <v>2012</v>
      </c>
      <c r="B161" s="26" t="s">
        <v>25</v>
      </c>
      <c r="C161" s="32" t="s">
        <v>30</v>
      </c>
      <c r="D161" s="27">
        <v>7261</v>
      </c>
    </row>
    <row r="162" spans="1:4" x14ac:dyDescent="0.2">
      <c r="A162" s="25">
        <v>2013</v>
      </c>
      <c r="B162" s="26" t="s">
        <v>25</v>
      </c>
      <c r="C162" s="32" t="s">
        <v>30</v>
      </c>
      <c r="D162" s="27">
        <v>7441</v>
      </c>
    </row>
    <row r="163" spans="1:4" x14ac:dyDescent="0.2">
      <c r="A163" s="25">
        <v>2014</v>
      </c>
      <c r="B163" s="26" t="s">
        <v>25</v>
      </c>
      <c r="C163" s="32" t="s">
        <v>30</v>
      </c>
      <c r="D163" s="27">
        <v>7662</v>
      </c>
    </row>
    <row r="164" spans="1:4" x14ac:dyDescent="0.2">
      <c r="A164" s="25">
        <v>2015</v>
      </c>
      <c r="B164" s="26" t="s">
        <v>25</v>
      </c>
      <c r="C164" s="32" t="s">
        <v>30</v>
      </c>
      <c r="D164" s="27">
        <v>8004</v>
      </c>
    </row>
    <row r="165" spans="1:4" x14ac:dyDescent="0.2">
      <c r="A165" s="25">
        <v>2016</v>
      </c>
      <c r="B165" s="26" t="s">
        <v>25</v>
      </c>
      <c r="C165" s="32" t="s">
        <v>30</v>
      </c>
      <c r="D165" s="27">
        <v>8218</v>
      </c>
    </row>
    <row r="166" spans="1:4" x14ac:dyDescent="0.2">
      <c r="A166" s="25">
        <v>2017</v>
      </c>
      <c r="B166" s="26" t="s">
        <v>25</v>
      </c>
      <c r="C166" s="32" t="s">
        <v>30</v>
      </c>
      <c r="D166" s="27">
        <v>8558</v>
      </c>
    </row>
    <row r="167" spans="1:4" x14ac:dyDescent="0.2">
      <c r="A167" s="25">
        <v>2018</v>
      </c>
      <c r="B167" s="26" t="s">
        <v>25</v>
      </c>
      <c r="C167" s="32" t="s">
        <v>30</v>
      </c>
      <c r="D167" s="27">
        <v>8873</v>
      </c>
    </row>
    <row r="168" spans="1:4" x14ac:dyDescent="0.2">
      <c r="A168" s="25">
        <v>2019</v>
      </c>
      <c r="B168" s="26" t="s">
        <v>25</v>
      </c>
      <c r="C168" s="32" t="s">
        <v>30</v>
      </c>
      <c r="D168" s="27">
        <v>9085</v>
      </c>
    </row>
    <row r="169" spans="1:4" x14ac:dyDescent="0.2">
      <c r="A169" s="25">
        <v>2020</v>
      </c>
      <c r="B169" s="26" t="s">
        <v>25</v>
      </c>
      <c r="C169" s="32" t="s">
        <v>30</v>
      </c>
      <c r="D169" s="27">
        <v>9309</v>
      </c>
    </row>
    <row r="170" spans="1:4" x14ac:dyDescent="0.2">
      <c r="A170" s="25">
        <v>1926</v>
      </c>
      <c r="B170" s="26" t="s">
        <v>27</v>
      </c>
      <c r="C170" s="32" t="s">
        <v>30</v>
      </c>
      <c r="D170" s="27">
        <v>1238</v>
      </c>
    </row>
    <row r="171" spans="1:4" x14ac:dyDescent="0.2">
      <c r="A171" s="25">
        <v>1939</v>
      </c>
      <c r="B171" s="26" t="s">
        <v>27</v>
      </c>
      <c r="C171" s="32" t="s">
        <v>30</v>
      </c>
      <c r="D171" s="27">
        <v>2864</v>
      </c>
    </row>
    <row r="172" spans="1:4" x14ac:dyDescent="0.2">
      <c r="A172" s="25">
        <v>1959</v>
      </c>
      <c r="B172" s="26" t="s">
        <v>27</v>
      </c>
      <c r="C172" s="32" t="s">
        <v>30</v>
      </c>
      <c r="D172" s="27">
        <v>5871</v>
      </c>
    </row>
    <row r="173" spans="1:4" x14ac:dyDescent="0.2">
      <c r="A173" s="25">
        <v>1970</v>
      </c>
      <c r="B173" s="26" t="s">
        <v>27</v>
      </c>
      <c r="C173" s="32" t="s">
        <v>30</v>
      </c>
      <c r="D173" s="27">
        <v>6479</v>
      </c>
    </row>
    <row r="174" spans="1:4" x14ac:dyDescent="0.2">
      <c r="A174" s="25">
        <v>1979</v>
      </c>
      <c r="B174" s="26" t="s">
        <v>27</v>
      </c>
      <c r="C174" s="32" t="s">
        <v>30</v>
      </c>
      <c r="D174" s="27">
        <v>6508</v>
      </c>
    </row>
    <row r="175" spans="1:4" x14ac:dyDescent="0.2">
      <c r="A175" s="25">
        <v>1989</v>
      </c>
      <c r="B175" s="26" t="s">
        <v>27</v>
      </c>
      <c r="C175" s="32" t="s">
        <v>30</v>
      </c>
      <c r="D175" s="27">
        <v>8108</v>
      </c>
    </row>
    <row r="176" spans="1:4" x14ac:dyDescent="0.2">
      <c r="A176" s="25">
        <v>2002</v>
      </c>
      <c r="B176" s="26" t="s">
        <v>27</v>
      </c>
      <c r="C176" s="32" t="s">
        <v>30</v>
      </c>
      <c r="D176" s="27">
        <v>4683</v>
      </c>
    </row>
    <row r="177" spans="1:4" x14ac:dyDescent="0.2">
      <c r="A177" s="25">
        <v>2004</v>
      </c>
      <c r="B177" s="26" t="s">
        <v>27</v>
      </c>
      <c r="C177" s="32" t="s">
        <v>30</v>
      </c>
      <c r="D177" s="27">
        <v>4600</v>
      </c>
    </row>
    <row r="178" spans="1:4" x14ac:dyDescent="0.2">
      <c r="A178" s="25">
        <v>2005</v>
      </c>
      <c r="B178" s="26" t="s">
        <v>27</v>
      </c>
      <c r="C178" s="32" t="s">
        <v>30</v>
      </c>
      <c r="D178" s="27">
        <v>4467</v>
      </c>
    </row>
    <row r="179" spans="1:4" x14ac:dyDescent="0.2">
      <c r="A179" s="25">
        <v>2006</v>
      </c>
      <c r="B179" s="26" t="s">
        <v>27</v>
      </c>
      <c r="C179" s="32" t="s">
        <v>30</v>
      </c>
      <c r="D179" s="27">
        <v>4438</v>
      </c>
    </row>
    <row r="180" spans="1:4" x14ac:dyDescent="0.2">
      <c r="A180" s="25">
        <v>2007</v>
      </c>
      <c r="B180" s="26" t="s">
        <v>27</v>
      </c>
      <c r="C180" s="32" t="s">
        <v>30</v>
      </c>
      <c r="D180" s="27">
        <v>4468</v>
      </c>
    </row>
    <row r="181" spans="1:4" x14ac:dyDescent="0.2">
      <c r="A181" s="25">
        <v>2008</v>
      </c>
      <c r="B181" s="26" t="s">
        <v>27</v>
      </c>
      <c r="C181" s="32" t="s">
        <v>30</v>
      </c>
      <c r="D181" s="27">
        <v>4602</v>
      </c>
    </row>
    <row r="182" spans="1:4" x14ac:dyDescent="0.2">
      <c r="A182" s="25">
        <v>2009</v>
      </c>
      <c r="B182" s="26" t="s">
        <v>27</v>
      </c>
      <c r="C182" s="32" t="s">
        <v>30</v>
      </c>
      <c r="D182" s="27">
        <v>4732</v>
      </c>
    </row>
    <row r="183" spans="1:4" x14ac:dyDescent="0.2">
      <c r="A183" s="25">
        <v>2010</v>
      </c>
      <c r="B183" s="26" t="s">
        <v>27</v>
      </c>
      <c r="C183" s="32" t="s">
        <v>30</v>
      </c>
      <c r="D183" s="27">
        <v>4986</v>
      </c>
    </row>
    <row r="184" spans="1:4" x14ac:dyDescent="0.2">
      <c r="A184" s="25">
        <v>2011</v>
      </c>
      <c r="B184" s="26" t="s">
        <v>27</v>
      </c>
      <c r="C184" s="32" t="s">
        <v>30</v>
      </c>
      <c r="D184" s="27">
        <v>5011</v>
      </c>
    </row>
    <row r="185" spans="1:4" x14ac:dyDescent="0.2">
      <c r="A185" s="25">
        <v>2012</v>
      </c>
      <c r="B185" s="26" t="s">
        <v>27</v>
      </c>
      <c r="C185" s="32" t="s">
        <v>30</v>
      </c>
      <c r="D185" s="27">
        <v>5127</v>
      </c>
    </row>
    <row r="186" spans="1:4" x14ac:dyDescent="0.2">
      <c r="A186" s="25">
        <v>2013</v>
      </c>
      <c r="B186" s="26" t="s">
        <v>27</v>
      </c>
      <c r="C186" s="32" t="s">
        <v>30</v>
      </c>
      <c r="D186" s="27">
        <v>5253</v>
      </c>
    </row>
    <row r="187" spans="1:4" x14ac:dyDescent="0.2">
      <c r="A187" s="25">
        <v>2014</v>
      </c>
      <c r="B187" s="26" t="s">
        <v>27</v>
      </c>
      <c r="C187" s="32" t="s">
        <v>30</v>
      </c>
      <c r="D187" s="27">
        <v>5413</v>
      </c>
    </row>
    <row r="188" spans="1:4" x14ac:dyDescent="0.2">
      <c r="A188" s="25">
        <v>2015</v>
      </c>
      <c r="B188" s="26" t="s">
        <v>27</v>
      </c>
      <c r="C188" s="32" t="s">
        <v>30</v>
      </c>
      <c r="D188" s="27">
        <v>5656</v>
      </c>
    </row>
    <row r="189" spans="1:4" x14ac:dyDescent="0.2">
      <c r="A189" s="25">
        <v>2016</v>
      </c>
      <c r="B189" s="26" t="s">
        <v>27</v>
      </c>
      <c r="C189" s="32" t="s">
        <v>30</v>
      </c>
      <c r="D189" s="27">
        <v>5825</v>
      </c>
    </row>
    <row r="190" spans="1:4" x14ac:dyDescent="0.2">
      <c r="A190" s="25">
        <v>2017</v>
      </c>
      <c r="B190" s="26" t="s">
        <v>27</v>
      </c>
      <c r="C190" s="32" t="s">
        <v>30</v>
      </c>
      <c r="D190" s="27">
        <v>6081</v>
      </c>
    </row>
    <row r="191" spans="1:4" x14ac:dyDescent="0.2">
      <c r="A191" s="25">
        <v>2018</v>
      </c>
      <c r="B191" s="26" t="s">
        <v>27</v>
      </c>
      <c r="C191" s="32" t="s">
        <v>30</v>
      </c>
      <c r="D191" s="27">
        <v>6350</v>
      </c>
    </row>
    <row r="192" spans="1:4" x14ac:dyDescent="0.2">
      <c r="A192" s="25">
        <v>2019</v>
      </c>
      <c r="B192" s="26" t="s">
        <v>27</v>
      </c>
      <c r="C192" s="32" t="s">
        <v>30</v>
      </c>
      <c r="D192" s="27">
        <v>6546</v>
      </c>
    </row>
    <row r="193" spans="1:4" x14ac:dyDescent="0.2">
      <c r="A193" s="25">
        <v>2020</v>
      </c>
      <c r="B193" s="26" t="s">
        <v>27</v>
      </c>
      <c r="C193" s="32" t="s">
        <v>30</v>
      </c>
      <c r="D193" s="27">
        <v>6730</v>
      </c>
    </row>
    <row r="194" spans="1:4" x14ac:dyDescent="0.2">
      <c r="A194" s="25">
        <v>1926</v>
      </c>
      <c r="B194" s="26" t="s">
        <v>28</v>
      </c>
      <c r="C194" s="32" t="s">
        <v>30</v>
      </c>
      <c r="D194" s="27">
        <v>8182</v>
      </c>
    </row>
    <row r="195" spans="1:4" x14ac:dyDescent="0.2">
      <c r="A195" s="25">
        <v>1939</v>
      </c>
      <c r="B195" s="26" t="s">
        <v>28</v>
      </c>
      <c r="C195" s="32" t="s">
        <v>30</v>
      </c>
      <c r="D195" s="27">
        <v>8871</v>
      </c>
    </row>
    <row r="196" spans="1:4" x14ac:dyDescent="0.2">
      <c r="A196" s="25">
        <v>1959</v>
      </c>
      <c r="B196" s="26" t="s">
        <v>28</v>
      </c>
      <c r="C196" s="32" t="s">
        <v>30</v>
      </c>
      <c r="D196" s="27">
        <v>6544</v>
      </c>
    </row>
    <row r="197" spans="1:4" x14ac:dyDescent="0.2">
      <c r="A197" s="25">
        <v>1970</v>
      </c>
      <c r="B197" s="26" t="s">
        <v>28</v>
      </c>
      <c r="C197" s="32" t="s">
        <v>30</v>
      </c>
      <c r="D197" s="27">
        <v>5496</v>
      </c>
    </row>
    <row r="198" spans="1:4" x14ac:dyDescent="0.2">
      <c r="A198" s="25">
        <v>1979</v>
      </c>
      <c r="B198" s="26" t="s">
        <v>28</v>
      </c>
      <c r="C198" s="32" t="s">
        <v>30</v>
      </c>
      <c r="D198" s="27">
        <v>3199</v>
      </c>
    </row>
    <row r="199" spans="1:4" x14ac:dyDescent="0.2">
      <c r="A199" s="25">
        <v>1989</v>
      </c>
      <c r="B199" s="26" t="s">
        <v>28</v>
      </c>
      <c r="C199" s="32" t="s">
        <v>30</v>
      </c>
      <c r="D199" s="27">
        <v>3252</v>
      </c>
    </row>
    <row r="200" spans="1:4" x14ac:dyDescent="0.2">
      <c r="A200" s="25">
        <v>2002</v>
      </c>
      <c r="B200" s="26" t="s">
        <v>28</v>
      </c>
      <c r="C200" s="32" t="s">
        <v>30</v>
      </c>
      <c r="D200" s="27">
        <v>2258</v>
      </c>
    </row>
    <row r="201" spans="1:4" x14ac:dyDescent="0.2">
      <c r="A201" s="25">
        <v>2004</v>
      </c>
      <c r="B201" s="26" t="s">
        <v>28</v>
      </c>
      <c r="C201" s="32" t="s">
        <v>30</v>
      </c>
      <c r="D201" s="27">
        <v>2162</v>
      </c>
    </row>
    <row r="202" spans="1:4" x14ac:dyDescent="0.2">
      <c r="A202" s="25">
        <v>2005</v>
      </c>
      <c r="B202" s="26" t="s">
        <v>28</v>
      </c>
      <c r="C202" s="32" t="s">
        <v>30</v>
      </c>
      <c r="D202" s="27">
        <v>2116</v>
      </c>
    </row>
    <row r="203" spans="1:4" x14ac:dyDescent="0.2">
      <c r="A203" s="25">
        <v>2006</v>
      </c>
      <c r="B203" s="26" t="s">
        <v>28</v>
      </c>
      <c r="C203" s="32" t="s">
        <v>30</v>
      </c>
      <c r="D203" s="27">
        <v>2073</v>
      </c>
    </row>
    <row r="204" spans="1:4" x14ac:dyDescent="0.2">
      <c r="A204" s="25">
        <v>2007</v>
      </c>
      <c r="B204" s="26" t="s">
        <v>28</v>
      </c>
      <c r="C204" s="32" t="s">
        <v>30</v>
      </c>
      <c r="D204" s="27">
        <v>2035</v>
      </c>
    </row>
    <row r="205" spans="1:4" x14ac:dyDescent="0.2">
      <c r="A205" s="25">
        <v>2008</v>
      </c>
      <c r="B205" s="26" t="s">
        <v>28</v>
      </c>
      <c r="C205" s="32" t="s">
        <v>30</v>
      </c>
      <c r="D205" s="27">
        <v>2036</v>
      </c>
    </row>
    <row r="206" spans="1:4" x14ac:dyDescent="0.2">
      <c r="A206" s="25">
        <v>2009</v>
      </c>
      <c r="B206" s="26" t="s">
        <v>28</v>
      </c>
      <c r="C206" s="32" t="s">
        <v>30</v>
      </c>
      <c r="D206" s="27">
        <v>2051</v>
      </c>
    </row>
    <row r="207" spans="1:4" x14ac:dyDescent="0.2">
      <c r="A207" s="25">
        <v>2010</v>
      </c>
      <c r="B207" s="26" t="s">
        <v>28</v>
      </c>
      <c r="C207" s="32" t="s">
        <v>30</v>
      </c>
      <c r="D207" s="27">
        <v>2105</v>
      </c>
    </row>
    <row r="208" spans="1:4" x14ac:dyDescent="0.2">
      <c r="A208" s="25">
        <v>2011</v>
      </c>
      <c r="B208" s="26" t="s">
        <v>28</v>
      </c>
      <c r="C208" s="32" t="s">
        <v>30</v>
      </c>
      <c r="D208" s="27">
        <v>2106</v>
      </c>
    </row>
    <row r="209" spans="1:4" x14ac:dyDescent="0.2">
      <c r="A209" s="25">
        <v>2012</v>
      </c>
      <c r="B209" s="26" t="s">
        <v>28</v>
      </c>
      <c r="C209" s="32" t="s">
        <v>30</v>
      </c>
      <c r="D209" s="27">
        <v>2134</v>
      </c>
    </row>
    <row r="210" spans="1:4" x14ac:dyDescent="0.2">
      <c r="A210" s="25">
        <v>2013</v>
      </c>
      <c r="B210" s="26" t="s">
        <v>28</v>
      </c>
      <c r="C210" s="32" t="s">
        <v>30</v>
      </c>
      <c r="D210" s="27">
        <v>2188</v>
      </c>
    </row>
    <row r="211" spans="1:4" x14ac:dyDescent="0.2">
      <c r="A211" s="25">
        <v>2014</v>
      </c>
      <c r="B211" s="26" t="s">
        <v>28</v>
      </c>
      <c r="C211" s="32" t="s">
        <v>30</v>
      </c>
      <c r="D211" s="27">
        <v>2249</v>
      </c>
    </row>
    <row r="212" spans="1:4" x14ac:dyDescent="0.2">
      <c r="A212" s="25">
        <v>2015</v>
      </c>
      <c r="B212" s="26" t="s">
        <v>28</v>
      </c>
      <c r="C212" s="32" t="s">
        <v>30</v>
      </c>
      <c r="D212" s="27">
        <v>2348</v>
      </c>
    </row>
    <row r="213" spans="1:4" x14ac:dyDescent="0.2">
      <c r="A213" s="25">
        <v>2016</v>
      </c>
      <c r="B213" s="26" t="s">
        <v>28</v>
      </c>
      <c r="C213" s="32" t="s">
        <v>30</v>
      </c>
      <c r="D213" s="27">
        <v>2393</v>
      </c>
    </row>
    <row r="214" spans="1:4" x14ac:dyDescent="0.2">
      <c r="A214" s="25">
        <v>2017</v>
      </c>
      <c r="B214" s="26" t="s">
        <v>28</v>
      </c>
      <c r="C214" s="32" t="s">
        <v>30</v>
      </c>
      <c r="D214" s="27">
        <v>2477</v>
      </c>
    </row>
    <row r="215" spans="1:4" x14ac:dyDescent="0.2">
      <c r="A215" s="25">
        <v>2018</v>
      </c>
      <c r="B215" s="26" t="s">
        <v>28</v>
      </c>
      <c r="C215" s="32" t="s">
        <v>30</v>
      </c>
      <c r="D215" s="27">
        <v>2523</v>
      </c>
    </row>
    <row r="216" spans="1:4" x14ac:dyDescent="0.2">
      <c r="A216" s="25">
        <v>2019</v>
      </c>
      <c r="B216" s="26" t="s">
        <v>28</v>
      </c>
      <c r="C216" s="32" t="s">
        <v>30</v>
      </c>
      <c r="D216" s="27">
        <v>2539</v>
      </c>
    </row>
    <row r="217" spans="1:4" x14ac:dyDescent="0.2">
      <c r="A217" s="25">
        <v>2020</v>
      </c>
      <c r="B217" s="26" t="s">
        <v>28</v>
      </c>
      <c r="C217" s="32" t="s">
        <v>30</v>
      </c>
      <c r="D217" s="27">
        <v>2579</v>
      </c>
    </row>
    <row r="218" spans="1:4" x14ac:dyDescent="0.2">
      <c r="A218" s="25">
        <v>1926</v>
      </c>
      <c r="B218" s="26" t="s">
        <v>25</v>
      </c>
      <c r="C218" s="32" t="s">
        <v>31</v>
      </c>
      <c r="D218" s="27">
        <v>10994</v>
      </c>
    </row>
    <row r="219" spans="1:4" x14ac:dyDescent="0.2">
      <c r="A219" s="25">
        <v>1939</v>
      </c>
      <c r="B219" s="26" t="s">
        <v>25</v>
      </c>
      <c r="C219" s="32" t="s">
        <v>31</v>
      </c>
      <c r="D219" s="27">
        <v>14158</v>
      </c>
    </row>
    <row r="220" spans="1:4" x14ac:dyDescent="0.2">
      <c r="A220" s="25">
        <v>1959</v>
      </c>
      <c r="B220" s="26" t="s">
        <v>25</v>
      </c>
      <c r="C220" s="32" t="s">
        <v>31</v>
      </c>
      <c r="D220" s="27">
        <v>8501</v>
      </c>
    </row>
    <row r="221" spans="1:4" x14ac:dyDescent="0.2">
      <c r="A221" s="25">
        <v>1970</v>
      </c>
      <c r="B221" s="26" t="s">
        <v>25</v>
      </c>
      <c r="C221" s="32" t="s">
        <v>31</v>
      </c>
      <c r="D221" s="27">
        <v>13202</v>
      </c>
    </row>
    <row r="222" spans="1:4" x14ac:dyDescent="0.2">
      <c r="A222" s="25">
        <v>1979</v>
      </c>
      <c r="B222" s="26" t="s">
        <v>25</v>
      </c>
      <c r="C222" s="32" t="s">
        <v>31</v>
      </c>
      <c r="D222" s="27">
        <v>9512</v>
      </c>
    </row>
    <row r="223" spans="1:4" x14ac:dyDescent="0.2">
      <c r="A223" s="25">
        <v>1989</v>
      </c>
      <c r="B223" s="26" t="s">
        <v>25</v>
      </c>
      <c r="C223" s="32" t="s">
        <v>31</v>
      </c>
      <c r="D223" s="27">
        <v>10592</v>
      </c>
    </row>
    <row r="224" spans="1:4" x14ac:dyDescent="0.2">
      <c r="A224" s="25">
        <v>2002</v>
      </c>
      <c r="B224" s="26" t="s">
        <v>25</v>
      </c>
      <c r="C224" s="32" t="s">
        <v>31</v>
      </c>
      <c r="D224" s="27">
        <v>10406</v>
      </c>
    </row>
    <row r="225" spans="1:4" x14ac:dyDescent="0.2">
      <c r="A225" s="25">
        <v>2004</v>
      </c>
      <c r="B225" s="26" t="s">
        <v>25</v>
      </c>
      <c r="C225" s="32" t="s">
        <v>31</v>
      </c>
      <c r="D225" s="27">
        <v>9314</v>
      </c>
    </row>
    <row r="226" spans="1:4" x14ac:dyDescent="0.2">
      <c r="A226" s="25">
        <v>2005</v>
      </c>
      <c r="B226" s="26" t="s">
        <v>25</v>
      </c>
      <c r="C226" s="32" t="s">
        <v>31</v>
      </c>
      <c r="D226" s="27">
        <v>8604</v>
      </c>
    </row>
    <row r="227" spans="1:4" x14ac:dyDescent="0.2">
      <c r="A227" s="25">
        <v>2006</v>
      </c>
      <c r="B227" s="26" t="s">
        <v>25</v>
      </c>
      <c r="C227" s="32" t="s">
        <v>31</v>
      </c>
      <c r="D227" s="27">
        <v>7940</v>
      </c>
    </row>
    <row r="228" spans="1:4" x14ac:dyDescent="0.2">
      <c r="A228" s="25">
        <v>2007</v>
      </c>
      <c r="B228" s="26" t="s">
        <v>25</v>
      </c>
      <c r="C228" s="32" t="s">
        <v>31</v>
      </c>
      <c r="D228" s="27">
        <v>7458</v>
      </c>
    </row>
    <row r="229" spans="1:4" x14ac:dyDescent="0.2">
      <c r="A229" s="25">
        <v>2008</v>
      </c>
      <c r="B229" s="26" t="s">
        <v>25</v>
      </c>
      <c r="C229" s="32" t="s">
        <v>31</v>
      </c>
      <c r="D229" s="27">
        <v>7056</v>
      </c>
    </row>
    <row r="230" spans="1:4" x14ac:dyDescent="0.2">
      <c r="A230" s="25">
        <v>2009</v>
      </c>
      <c r="B230" s="26" t="s">
        <v>25</v>
      </c>
      <c r="C230" s="32" t="s">
        <v>31</v>
      </c>
      <c r="D230" s="27">
        <v>6891</v>
      </c>
    </row>
    <row r="231" spans="1:4" x14ac:dyDescent="0.2">
      <c r="A231" s="25">
        <v>2010</v>
      </c>
      <c r="B231" s="26" t="s">
        <v>25</v>
      </c>
      <c r="C231" s="32" t="s">
        <v>31</v>
      </c>
      <c r="D231" s="27">
        <v>6610</v>
      </c>
    </row>
    <row r="232" spans="1:4" x14ac:dyDescent="0.2">
      <c r="A232" s="25">
        <v>2011</v>
      </c>
      <c r="B232" s="26" t="s">
        <v>25</v>
      </c>
      <c r="C232" s="32" t="s">
        <v>31</v>
      </c>
      <c r="D232" s="27">
        <v>6601</v>
      </c>
    </row>
    <row r="233" spans="1:4" x14ac:dyDescent="0.2">
      <c r="A233" s="25">
        <v>2012</v>
      </c>
      <c r="B233" s="26" t="s">
        <v>25</v>
      </c>
      <c r="C233" s="32" t="s">
        <v>31</v>
      </c>
      <c r="D233" s="27">
        <v>6567</v>
      </c>
    </row>
    <row r="234" spans="1:4" x14ac:dyDescent="0.2">
      <c r="A234" s="25">
        <v>2013</v>
      </c>
      <c r="B234" s="26" t="s">
        <v>25</v>
      </c>
      <c r="C234" s="32" t="s">
        <v>31</v>
      </c>
      <c r="D234" s="27">
        <v>6689</v>
      </c>
    </row>
    <row r="235" spans="1:4" x14ac:dyDescent="0.2">
      <c r="A235" s="25">
        <v>2014</v>
      </c>
      <c r="B235" s="26" t="s">
        <v>25</v>
      </c>
      <c r="C235" s="32" t="s">
        <v>31</v>
      </c>
      <c r="D235" s="27">
        <v>6823</v>
      </c>
    </row>
    <row r="236" spans="1:4" x14ac:dyDescent="0.2">
      <c r="A236" s="25">
        <v>2015</v>
      </c>
      <c r="B236" s="26" t="s">
        <v>25</v>
      </c>
      <c r="C236" s="32" t="s">
        <v>31</v>
      </c>
      <c r="D236" s="27">
        <v>7126</v>
      </c>
    </row>
    <row r="237" spans="1:4" x14ac:dyDescent="0.2">
      <c r="A237" s="25">
        <v>2016</v>
      </c>
      <c r="B237" s="26" t="s">
        <v>25</v>
      </c>
      <c r="C237" s="32" t="s">
        <v>31</v>
      </c>
      <c r="D237" s="27">
        <v>7254</v>
      </c>
    </row>
    <row r="238" spans="1:4" x14ac:dyDescent="0.2">
      <c r="A238" s="25">
        <v>2017</v>
      </c>
      <c r="B238" s="26" t="s">
        <v>25</v>
      </c>
      <c r="C238" s="32" t="s">
        <v>31</v>
      </c>
      <c r="D238" s="27">
        <v>7408</v>
      </c>
    </row>
    <row r="239" spans="1:4" x14ac:dyDescent="0.2">
      <c r="A239" s="25">
        <v>2018</v>
      </c>
      <c r="B239" s="26" t="s">
        <v>25</v>
      </c>
      <c r="C239" s="32" t="s">
        <v>31</v>
      </c>
      <c r="D239" s="27">
        <v>7598</v>
      </c>
    </row>
    <row r="240" spans="1:4" x14ac:dyDescent="0.2">
      <c r="A240" s="25">
        <v>2019</v>
      </c>
      <c r="B240" s="26" t="s">
        <v>25</v>
      </c>
      <c r="C240" s="32" t="s">
        <v>31</v>
      </c>
      <c r="D240" s="27">
        <v>7825</v>
      </c>
    </row>
    <row r="241" spans="1:4" x14ac:dyDescent="0.2">
      <c r="A241" s="25">
        <v>2020</v>
      </c>
      <c r="B241" s="26" t="s">
        <v>25</v>
      </c>
      <c r="C241" s="32" t="s">
        <v>31</v>
      </c>
      <c r="D241" s="27">
        <v>8049</v>
      </c>
    </row>
    <row r="242" spans="1:4" x14ac:dyDescent="0.2">
      <c r="A242" s="25">
        <v>1926</v>
      </c>
      <c r="B242" s="26" t="s">
        <v>27</v>
      </c>
      <c r="C242" s="32" t="s">
        <v>31</v>
      </c>
      <c r="D242" s="27">
        <v>1575</v>
      </c>
    </row>
    <row r="243" spans="1:4" x14ac:dyDescent="0.2">
      <c r="A243" s="25">
        <v>1939</v>
      </c>
      <c r="B243" s="26" t="s">
        <v>27</v>
      </c>
      <c r="C243" s="32" t="s">
        <v>31</v>
      </c>
      <c r="D243" s="27">
        <v>3839</v>
      </c>
    </row>
    <row r="244" spans="1:4" x14ac:dyDescent="0.2">
      <c r="A244" s="25">
        <v>1959</v>
      </c>
      <c r="B244" s="26" t="s">
        <v>27</v>
      </c>
      <c r="C244" s="32" t="s">
        <v>31</v>
      </c>
      <c r="D244" s="27">
        <v>4333</v>
      </c>
    </row>
    <row r="245" spans="1:4" x14ac:dyDescent="0.2">
      <c r="A245" s="25">
        <v>1970</v>
      </c>
      <c r="B245" s="26" t="s">
        <v>27</v>
      </c>
      <c r="C245" s="32" t="s">
        <v>31</v>
      </c>
      <c r="D245" s="27">
        <v>7048</v>
      </c>
    </row>
    <row r="246" spans="1:4" x14ac:dyDescent="0.2">
      <c r="A246" s="25">
        <v>1979</v>
      </c>
      <c r="B246" s="26" t="s">
        <v>27</v>
      </c>
      <c r="C246" s="32" t="s">
        <v>31</v>
      </c>
      <c r="D246" s="27">
        <v>5777</v>
      </c>
    </row>
    <row r="247" spans="1:4" x14ac:dyDescent="0.2">
      <c r="A247" s="25">
        <v>1989</v>
      </c>
      <c r="B247" s="26" t="s">
        <v>27</v>
      </c>
      <c r="C247" s="32" t="s">
        <v>31</v>
      </c>
      <c r="D247" s="27">
        <v>7599</v>
      </c>
    </row>
    <row r="248" spans="1:4" x14ac:dyDescent="0.2">
      <c r="A248" s="25">
        <v>2002</v>
      </c>
      <c r="B248" s="26" t="s">
        <v>27</v>
      </c>
      <c r="C248" s="32" t="s">
        <v>31</v>
      </c>
      <c r="D248" s="27">
        <v>7119</v>
      </c>
    </row>
    <row r="249" spans="1:4" x14ac:dyDescent="0.2">
      <c r="A249" s="25">
        <v>2004</v>
      </c>
      <c r="B249" s="26" t="s">
        <v>27</v>
      </c>
      <c r="C249" s="32" t="s">
        <v>31</v>
      </c>
      <c r="D249" s="27">
        <v>6401</v>
      </c>
    </row>
    <row r="250" spans="1:4" x14ac:dyDescent="0.2">
      <c r="A250" s="25">
        <v>2005</v>
      </c>
      <c r="B250" s="26" t="s">
        <v>27</v>
      </c>
      <c r="C250" s="32" t="s">
        <v>31</v>
      </c>
      <c r="D250" s="27">
        <v>5937</v>
      </c>
    </row>
    <row r="251" spans="1:4" x14ac:dyDescent="0.2">
      <c r="A251" s="25">
        <v>2006</v>
      </c>
      <c r="B251" s="26" t="s">
        <v>27</v>
      </c>
      <c r="C251" s="32" t="s">
        <v>31</v>
      </c>
      <c r="D251" s="27">
        <v>5511</v>
      </c>
    </row>
    <row r="252" spans="1:4" x14ac:dyDescent="0.2">
      <c r="A252" s="25">
        <v>2007</v>
      </c>
      <c r="B252" s="26" t="s">
        <v>27</v>
      </c>
      <c r="C252" s="32" t="s">
        <v>31</v>
      </c>
      <c r="D252" s="27">
        <v>5175</v>
      </c>
    </row>
    <row r="253" spans="1:4" x14ac:dyDescent="0.2">
      <c r="A253" s="25">
        <v>2008</v>
      </c>
      <c r="B253" s="26" t="s">
        <v>27</v>
      </c>
      <c r="C253" s="32" t="s">
        <v>31</v>
      </c>
      <c r="D253" s="27">
        <v>4859</v>
      </c>
    </row>
    <row r="254" spans="1:4" x14ac:dyDescent="0.2">
      <c r="A254" s="25">
        <v>2009</v>
      </c>
      <c r="B254" s="26" t="s">
        <v>27</v>
      </c>
      <c r="C254" s="32" t="s">
        <v>31</v>
      </c>
      <c r="D254" s="27">
        <v>4717</v>
      </c>
    </row>
    <row r="255" spans="1:4" x14ac:dyDescent="0.2">
      <c r="A255" s="25">
        <v>2010</v>
      </c>
      <c r="B255" s="26" t="s">
        <v>27</v>
      </c>
      <c r="C255" s="32" t="s">
        <v>31</v>
      </c>
      <c r="D255" s="27">
        <v>4523</v>
      </c>
    </row>
    <row r="256" spans="1:4" x14ac:dyDescent="0.2">
      <c r="A256" s="25">
        <v>2011</v>
      </c>
      <c r="B256" s="26" t="s">
        <v>27</v>
      </c>
      <c r="C256" s="32" t="s">
        <v>31</v>
      </c>
      <c r="D256" s="27">
        <v>4526</v>
      </c>
    </row>
    <row r="257" spans="1:4" x14ac:dyDescent="0.2">
      <c r="A257" s="25">
        <v>2012</v>
      </c>
      <c r="B257" s="26" t="s">
        <v>27</v>
      </c>
      <c r="C257" s="32" t="s">
        <v>31</v>
      </c>
      <c r="D257" s="27">
        <v>4526</v>
      </c>
    </row>
    <row r="258" spans="1:4" x14ac:dyDescent="0.2">
      <c r="A258" s="25">
        <v>2013</v>
      </c>
      <c r="B258" s="26" t="s">
        <v>27</v>
      </c>
      <c r="C258" s="32" t="s">
        <v>31</v>
      </c>
      <c r="D258" s="27">
        <v>4643</v>
      </c>
    </row>
    <row r="259" spans="1:4" x14ac:dyDescent="0.2">
      <c r="A259" s="25">
        <v>2014</v>
      </c>
      <c r="B259" s="26" t="s">
        <v>27</v>
      </c>
      <c r="C259" s="32" t="s">
        <v>31</v>
      </c>
      <c r="D259" s="27">
        <v>4770</v>
      </c>
    </row>
    <row r="260" spans="1:4" x14ac:dyDescent="0.2">
      <c r="A260" s="25">
        <v>2015</v>
      </c>
      <c r="B260" s="26" t="s">
        <v>27</v>
      </c>
      <c r="C260" s="32" t="s">
        <v>31</v>
      </c>
      <c r="D260" s="27">
        <v>4997</v>
      </c>
    </row>
    <row r="261" spans="1:4" x14ac:dyDescent="0.2">
      <c r="A261" s="25">
        <v>2016</v>
      </c>
      <c r="B261" s="26" t="s">
        <v>27</v>
      </c>
      <c r="C261" s="32" t="s">
        <v>31</v>
      </c>
      <c r="D261" s="27">
        <v>5115</v>
      </c>
    </row>
    <row r="262" spans="1:4" x14ac:dyDescent="0.2">
      <c r="A262" s="25">
        <v>2017</v>
      </c>
      <c r="B262" s="26" t="s">
        <v>27</v>
      </c>
      <c r="C262" s="32" t="s">
        <v>31</v>
      </c>
      <c r="D262" s="27">
        <v>5246</v>
      </c>
    </row>
    <row r="263" spans="1:4" x14ac:dyDescent="0.2">
      <c r="A263" s="25">
        <v>2018</v>
      </c>
      <c r="B263" s="26" t="s">
        <v>27</v>
      </c>
      <c r="C263" s="32" t="s">
        <v>31</v>
      </c>
      <c r="D263" s="27">
        <v>5392</v>
      </c>
    </row>
    <row r="264" spans="1:4" x14ac:dyDescent="0.2">
      <c r="A264" s="25">
        <v>2019</v>
      </c>
      <c r="B264" s="26" t="s">
        <v>27</v>
      </c>
      <c r="C264" s="32" t="s">
        <v>31</v>
      </c>
      <c r="D264" s="27">
        <v>5562</v>
      </c>
    </row>
    <row r="265" spans="1:4" x14ac:dyDescent="0.2">
      <c r="A265" s="25">
        <v>2020</v>
      </c>
      <c r="B265" s="26" t="s">
        <v>27</v>
      </c>
      <c r="C265" s="32" t="s">
        <v>31</v>
      </c>
      <c r="D265" s="27">
        <v>5739</v>
      </c>
    </row>
    <row r="266" spans="1:4" x14ac:dyDescent="0.2">
      <c r="A266" s="25">
        <v>1926</v>
      </c>
      <c r="B266" s="26" t="s">
        <v>28</v>
      </c>
      <c r="C266" s="32" t="s">
        <v>31</v>
      </c>
      <c r="D266" s="27">
        <v>9419</v>
      </c>
    </row>
    <row r="267" spans="1:4" x14ac:dyDescent="0.2">
      <c r="A267" s="25">
        <v>1939</v>
      </c>
      <c r="B267" s="26" t="s">
        <v>28</v>
      </c>
      <c r="C267" s="32" t="s">
        <v>31</v>
      </c>
      <c r="D267" s="27">
        <v>10319</v>
      </c>
    </row>
    <row r="268" spans="1:4" x14ac:dyDescent="0.2">
      <c r="A268" s="25">
        <v>1959</v>
      </c>
      <c r="B268" s="26" t="s">
        <v>28</v>
      </c>
      <c r="C268" s="32" t="s">
        <v>31</v>
      </c>
      <c r="D268" s="27">
        <v>4168</v>
      </c>
    </row>
    <row r="269" spans="1:4" x14ac:dyDescent="0.2">
      <c r="A269" s="25">
        <v>1970</v>
      </c>
      <c r="B269" s="26" t="s">
        <v>28</v>
      </c>
      <c r="C269" s="32" t="s">
        <v>31</v>
      </c>
      <c r="D269" s="27">
        <v>6154</v>
      </c>
    </row>
    <row r="270" spans="1:4" x14ac:dyDescent="0.2">
      <c r="A270" s="25">
        <v>1979</v>
      </c>
      <c r="B270" s="26" t="s">
        <v>28</v>
      </c>
      <c r="C270" s="32" t="s">
        <v>31</v>
      </c>
      <c r="D270" s="27">
        <v>3735</v>
      </c>
    </row>
    <row r="271" spans="1:4" x14ac:dyDescent="0.2">
      <c r="A271" s="25">
        <v>1989</v>
      </c>
      <c r="B271" s="26" t="s">
        <v>28</v>
      </c>
      <c r="C271" s="32" t="s">
        <v>31</v>
      </c>
      <c r="D271" s="27">
        <v>2993</v>
      </c>
    </row>
    <row r="272" spans="1:4" x14ac:dyDescent="0.2">
      <c r="A272" s="25">
        <v>2002</v>
      </c>
      <c r="B272" s="26" t="s">
        <v>28</v>
      </c>
      <c r="C272" s="32" t="s">
        <v>31</v>
      </c>
      <c r="D272" s="27">
        <v>3287</v>
      </c>
    </row>
    <row r="273" spans="1:4" x14ac:dyDescent="0.2">
      <c r="A273" s="25">
        <v>2004</v>
      </c>
      <c r="B273" s="26" t="s">
        <v>28</v>
      </c>
      <c r="C273" s="32" t="s">
        <v>31</v>
      </c>
      <c r="D273" s="27">
        <v>2913</v>
      </c>
    </row>
    <row r="274" spans="1:4" x14ac:dyDescent="0.2">
      <c r="A274" s="25">
        <v>2005</v>
      </c>
      <c r="B274" s="26" t="s">
        <v>28</v>
      </c>
      <c r="C274" s="32" t="s">
        <v>31</v>
      </c>
      <c r="D274" s="27">
        <v>2667</v>
      </c>
    </row>
    <row r="275" spans="1:4" x14ac:dyDescent="0.2">
      <c r="A275" s="25">
        <v>2006</v>
      </c>
      <c r="B275" s="26" t="s">
        <v>28</v>
      </c>
      <c r="C275" s="32" t="s">
        <v>31</v>
      </c>
      <c r="D275" s="27">
        <v>2429</v>
      </c>
    </row>
    <row r="276" spans="1:4" x14ac:dyDescent="0.2">
      <c r="A276" s="25">
        <v>2007</v>
      </c>
      <c r="B276" s="26" t="s">
        <v>28</v>
      </c>
      <c r="C276" s="32" t="s">
        <v>31</v>
      </c>
      <c r="D276" s="27">
        <v>2283</v>
      </c>
    </row>
    <row r="277" spans="1:4" x14ac:dyDescent="0.2">
      <c r="A277" s="25">
        <v>2008</v>
      </c>
      <c r="B277" s="26" t="s">
        <v>28</v>
      </c>
      <c r="C277" s="32" t="s">
        <v>31</v>
      </c>
      <c r="D277" s="27">
        <v>2197</v>
      </c>
    </row>
    <row r="278" spans="1:4" x14ac:dyDescent="0.2">
      <c r="A278" s="25">
        <v>2009</v>
      </c>
      <c r="B278" s="26" t="s">
        <v>28</v>
      </c>
      <c r="C278" s="32" t="s">
        <v>31</v>
      </c>
      <c r="D278" s="27">
        <v>2174</v>
      </c>
    </row>
    <row r="279" spans="1:4" x14ac:dyDescent="0.2">
      <c r="A279" s="25">
        <v>2010</v>
      </c>
      <c r="B279" s="26" t="s">
        <v>28</v>
      </c>
      <c r="C279" s="32" t="s">
        <v>31</v>
      </c>
      <c r="D279" s="27">
        <v>2087</v>
      </c>
    </row>
    <row r="280" spans="1:4" x14ac:dyDescent="0.2">
      <c r="A280" s="25">
        <v>2011</v>
      </c>
      <c r="B280" s="26" t="s">
        <v>28</v>
      </c>
      <c r="C280" s="32" t="s">
        <v>31</v>
      </c>
      <c r="D280" s="27">
        <v>2075</v>
      </c>
    </row>
    <row r="281" spans="1:4" x14ac:dyDescent="0.2">
      <c r="A281" s="25">
        <v>2012</v>
      </c>
      <c r="B281" s="26" t="s">
        <v>28</v>
      </c>
      <c r="C281" s="32" t="s">
        <v>31</v>
      </c>
      <c r="D281" s="27">
        <v>2041</v>
      </c>
    </row>
    <row r="282" spans="1:4" x14ac:dyDescent="0.2">
      <c r="A282" s="25">
        <v>2013</v>
      </c>
      <c r="B282" s="26" t="s">
        <v>28</v>
      </c>
      <c r="C282" s="32" t="s">
        <v>31</v>
      </c>
      <c r="D282" s="27">
        <v>2046</v>
      </c>
    </row>
    <row r="283" spans="1:4" x14ac:dyDescent="0.2">
      <c r="A283" s="25">
        <v>2014</v>
      </c>
      <c r="B283" s="26" t="s">
        <v>28</v>
      </c>
      <c r="C283" s="32" t="s">
        <v>31</v>
      </c>
      <c r="D283" s="27">
        <v>2053</v>
      </c>
    </row>
    <row r="284" spans="1:4" x14ac:dyDescent="0.2">
      <c r="A284" s="25">
        <v>2015</v>
      </c>
      <c r="B284" s="26" t="s">
        <v>28</v>
      </c>
      <c r="C284" s="32" t="s">
        <v>31</v>
      </c>
      <c r="D284" s="27">
        <v>2129</v>
      </c>
    </row>
    <row r="285" spans="1:4" x14ac:dyDescent="0.2">
      <c r="A285" s="25">
        <v>2016</v>
      </c>
      <c r="B285" s="26" t="s">
        <v>28</v>
      </c>
      <c r="C285" s="32" t="s">
        <v>31</v>
      </c>
      <c r="D285" s="27">
        <v>2139</v>
      </c>
    </row>
    <row r="286" spans="1:4" x14ac:dyDescent="0.2">
      <c r="A286" s="25">
        <v>2017</v>
      </c>
      <c r="B286" s="26" t="s">
        <v>28</v>
      </c>
      <c r="C286" s="32" t="s">
        <v>31</v>
      </c>
      <c r="D286" s="27">
        <v>2162</v>
      </c>
    </row>
    <row r="287" spans="1:4" x14ac:dyDescent="0.2">
      <c r="A287" s="25">
        <v>2018</v>
      </c>
      <c r="B287" s="26" t="s">
        <v>28</v>
      </c>
      <c r="C287" s="32" t="s">
        <v>31</v>
      </c>
      <c r="D287" s="27">
        <v>2206</v>
      </c>
    </row>
    <row r="288" spans="1:4" x14ac:dyDescent="0.2">
      <c r="A288" s="25">
        <v>2019</v>
      </c>
      <c r="B288" s="26" t="s">
        <v>28</v>
      </c>
      <c r="C288" s="32" t="s">
        <v>31</v>
      </c>
      <c r="D288" s="27">
        <v>2263</v>
      </c>
    </row>
    <row r="289" spans="1:4" x14ac:dyDescent="0.2">
      <c r="A289" s="25">
        <v>2020</v>
      </c>
      <c r="B289" s="26" t="s">
        <v>28</v>
      </c>
      <c r="C289" s="32" t="s">
        <v>31</v>
      </c>
      <c r="D289" s="27">
        <v>2310</v>
      </c>
    </row>
    <row r="290" spans="1:4" x14ac:dyDescent="0.2">
      <c r="A290" s="25">
        <v>1926</v>
      </c>
      <c r="B290" s="26" t="s">
        <v>25</v>
      </c>
      <c r="C290" s="25" t="s">
        <v>32</v>
      </c>
      <c r="D290" s="27">
        <v>10947</v>
      </c>
    </row>
    <row r="291" spans="1:4" x14ac:dyDescent="0.2">
      <c r="A291" s="25">
        <v>1939</v>
      </c>
      <c r="B291" s="26" t="s">
        <v>25</v>
      </c>
      <c r="C291" s="25" t="s">
        <v>32</v>
      </c>
      <c r="D291" s="27">
        <v>9495</v>
      </c>
    </row>
    <row r="292" spans="1:4" x14ac:dyDescent="0.2">
      <c r="A292" s="25">
        <v>1959</v>
      </c>
      <c r="B292" s="26" t="s">
        <v>25</v>
      </c>
      <c r="C292" s="25" t="s">
        <v>32</v>
      </c>
      <c r="D292" s="27">
        <v>8975</v>
      </c>
    </row>
    <row r="293" spans="1:4" x14ac:dyDescent="0.2">
      <c r="A293" s="25">
        <v>1970</v>
      </c>
      <c r="B293" s="26" t="s">
        <v>25</v>
      </c>
      <c r="C293" s="25" t="s">
        <v>32</v>
      </c>
      <c r="D293" s="27">
        <v>12291</v>
      </c>
    </row>
    <row r="294" spans="1:4" x14ac:dyDescent="0.2">
      <c r="A294" s="25">
        <v>1979</v>
      </c>
      <c r="B294" s="26" t="s">
        <v>25</v>
      </c>
      <c r="C294" s="25" t="s">
        <v>32</v>
      </c>
      <c r="D294" s="27">
        <v>12385</v>
      </c>
    </row>
    <row r="295" spans="1:4" x14ac:dyDescent="0.2">
      <c r="A295" s="25">
        <v>1989</v>
      </c>
      <c r="B295" s="26" t="s">
        <v>25</v>
      </c>
      <c r="C295" s="25" t="s">
        <v>32</v>
      </c>
      <c r="D295" s="27">
        <v>9968</v>
      </c>
    </row>
    <row r="296" spans="1:4" x14ac:dyDescent="0.2">
      <c r="A296" s="25">
        <v>2002</v>
      </c>
      <c r="B296" s="26" t="s">
        <v>25</v>
      </c>
      <c r="C296" s="25" t="s">
        <v>32</v>
      </c>
      <c r="D296" s="27">
        <v>12801</v>
      </c>
    </row>
    <row r="297" spans="1:4" x14ac:dyDescent="0.2">
      <c r="A297" s="25">
        <v>2004</v>
      </c>
      <c r="B297" s="26" t="s">
        <v>25</v>
      </c>
      <c r="C297" s="25" t="s">
        <v>32</v>
      </c>
      <c r="D297" s="27">
        <v>12544</v>
      </c>
    </row>
    <row r="298" spans="1:4" x14ac:dyDescent="0.2">
      <c r="A298" s="25">
        <v>2005</v>
      </c>
      <c r="B298" s="26" t="s">
        <v>25</v>
      </c>
      <c r="C298" s="25" t="s">
        <v>32</v>
      </c>
      <c r="D298" s="27">
        <v>12212</v>
      </c>
    </row>
    <row r="299" spans="1:4" x14ac:dyDescent="0.2">
      <c r="A299" s="25">
        <v>2006</v>
      </c>
      <c r="B299" s="26" t="s">
        <v>25</v>
      </c>
      <c r="C299" s="25" t="s">
        <v>32</v>
      </c>
      <c r="D299" s="27">
        <v>11852</v>
      </c>
    </row>
    <row r="300" spans="1:4" x14ac:dyDescent="0.2">
      <c r="A300" s="25">
        <v>2007</v>
      </c>
      <c r="B300" s="26" t="s">
        <v>25</v>
      </c>
      <c r="C300" s="25" t="s">
        <v>32</v>
      </c>
      <c r="D300" s="27">
        <v>11244</v>
      </c>
    </row>
    <row r="301" spans="1:4" x14ac:dyDescent="0.2">
      <c r="A301" s="25">
        <v>2008</v>
      </c>
      <c r="B301" s="26" t="s">
        <v>25</v>
      </c>
      <c r="C301" s="25" t="s">
        <v>32</v>
      </c>
      <c r="D301" s="27">
        <v>10485</v>
      </c>
    </row>
    <row r="302" spans="1:4" x14ac:dyDescent="0.2">
      <c r="A302" s="25">
        <v>2009</v>
      </c>
      <c r="B302" s="26" t="s">
        <v>25</v>
      </c>
      <c r="C302" s="25" t="s">
        <v>32</v>
      </c>
      <c r="D302" s="27">
        <v>9650</v>
      </c>
    </row>
    <row r="303" spans="1:4" x14ac:dyDescent="0.2">
      <c r="A303" s="25">
        <v>2010</v>
      </c>
      <c r="B303" s="26" t="s">
        <v>25</v>
      </c>
      <c r="C303" s="25" t="s">
        <v>32</v>
      </c>
      <c r="D303" s="27">
        <v>8389</v>
      </c>
    </row>
    <row r="304" spans="1:4" x14ac:dyDescent="0.2">
      <c r="A304" s="25">
        <v>2011</v>
      </c>
      <c r="B304" s="26" t="s">
        <v>25</v>
      </c>
      <c r="C304" s="25" t="s">
        <v>32</v>
      </c>
      <c r="D304" s="27">
        <v>8237</v>
      </c>
    </row>
    <row r="305" spans="1:4" x14ac:dyDescent="0.2">
      <c r="A305" s="25">
        <v>2012</v>
      </c>
      <c r="B305" s="26" t="s">
        <v>25</v>
      </c>
      <c r="C305" s="25" t="s">
        <v>32</v>
      </c>
      <c r="D305" s="27">
        <v>7631</v>
      </c>
    </row>
    <row r="306" spans="1:4" x14ac:dyDescent="0.2">
      <c r="A306" s="25">
        <v>2013</v>
      </c>
      <c r="B306" s="26" t="s">
        <v>25</v>
      </c>
      <c r="C306" s="25" t="s">
        <v>32</v>
      </c>
      <c r="D306" s="27">
        <v>7152</v>
      </c>
    </row>
    <row r="307" spans="1:4" x14ac:dyDescent="0.2">
      <c r="A307" s="25">
        <v>2014</v>
      </c>
      <c r="B307" s="26" t="s">
        <v>25</v>
      </c>
      <c r="C307" s="25" t="s">
        <v>32</v>
      </c>
      <c r="D307" s="27">
        <v>6956</v>
      </c>
    </row>
    <row r="308" spans="1:4" x14ac:dyDescent="0.2">
      <c r="A308" s="25">
        <v>2015</v>
      </c>
      <c r="B308" s="26" t="s">
        <v>25</v>
      </c>
      <c r="C308" s="25" t="s">
        <v>32</v>
      </c>
      <c r="D308" s="27">
        <v>6829</v>
      </c>
    </row>
    <row r="309" spans="1:4" x14ac:dyDescent="0.2">
      <c r="A309" s="25">
        <v>2016</v>
      </c>
      <c r="B309" s="26" t="s">
        <v>25</v>
      </c>
      <c r="C309" s="25" t="s">
        <v>32</v>
      </c>
      <c r="D309" s="27">
        <v>6731</v>
      </c>
    </row>
    <row r="310" spans="1:4" x14ac:dyDescent="0.2">
      <c r="A310" s="25">
        <v>2017</v>
      </c>
      <c r="B310" s="26" t="s">
        <v>25</v>
      </c>
      <c r="C310" s="25" t="s">
        <v>32</v>
      </c>
      <c r="D310" s="27">
        <v>6690</v>
      </c>
    </row>
    <row r="311" spans="1:4" x14ac:dyDescent="0.2">
      <c r="A311" s="25">
        <v>2018</v>
      </c>
      <c r="B311" s="26" t="s">
        <v>25</v>
      </c>
      <c r="C311" s="25" t="s">
        <v>32</v>
      </c>
      <c r="D311" s="27">
        <v>6816</v>
      </c>
    </row>
    <row r="312" spans="1:4" x14ac:dyDescent="0.2">
      <c r="A312" s="25">
        <v>2019</v>
      </c>
      <c r="B312" s="26" t="s">
        <v>25</v>
      </c>
      <c r="C312" s="25" t="s">
        <v>32</v>
      </c>
      <c r="D312" s="27">
        <v>6947</v>
      </c>
    </row>
    <row r="313" spans="1:4" x14ac:dyDescent="0.2">
      <c r="A313" s="25">
        <v>2020</v>
      </c>
      <c r="B313" s="26" t="s">
        <v>25</v>
      </c>
      <c r="C313" s="25" t="s">
        <v>32</v>
      </c>
      <c r="D313" s="27">
        <v>7161</v>
      </c>
    </row>
    <row r="314" spans="1:4" x14ac:dyDescent="0.2">
      <c r="A314" s="25">
        <v>1926</v>
      </c>
      <c r="B314" s="26" t="s">
        <v>27</v>
      </c>
      <c r="C314" s="25" t="s">
        <v>32</v>
      </c>
      <c r="D314" s="27">
        <v>1810</v>
      </c>
    </row>
    <row r="315" spans="1:4" x14ac:dyDescent="0.2">
      <c r="A315" s="25">
        <v>1939</v>
      </c>
      <c r="B315" s="26" t="s">
        <v>27</v>
      </c>
      <c r="C315" s="25" t="s">
        <v>32</v>
      </c>
      <c r="D315" s="27">
        <v>3619</v>
      </c>
    </row>
    <row r="316" spans="1:4" x14ac:dyDescent="0.2">
      <c r="A316" s="25">
        <v>1959</v>
      </c>
      <c r="B316" s="26" t="s">
        <v>27</v>
      </c>
      <c r="C316" s="25" t="s">
        <v>32</v>
      </c>
      <c r="D316" s="27">
        <v>4876</v>
      </c>
    </row>
    <row r="317" spans="1:4" x14ac:dyDescent="0.2">
      <c r="A317" s="25">
        <v>1970</v>
      </c>
      <c r="B317" s="26" t="s">
        <v>27</v>
      </c>
      <c r="C317" s="25" t="s">
        <v>32</v>
      </c>
      <c r="D317" s="27">
        <v>8356</v>
      </c>
    </row>
    <row r="318" spans="1:4" x14ac:dyDescent="0.2">
      <c r="A318" s="25">
        <v>1979</v>
      </c>
      <c r="B318" s="26" t="s">
        <v>27</v>
      </c>
      <c r="C318" s="25" t="s">
        <v>32</v>
      </c>
      <c r="D318" s="27">
        <v>8782</v>
      </c>
    </row>
    <row r="319" spans="1:4" x14ac:dyDescent="0.2">
      <c r="A319" s="25">
        <v>1989</v>
      </c>
      <c r="B319" s="26" t="s">
        <v>27</v>
      </c>
      <c r="C319" s="25" t="s">
        <v>32</v>
      </c>
      <c r="D319" s="27">
        <v>7741</v>
      </c>
    </row>
    <row r="320" spans="1:4" x14ac:dyDescent="0.2">
      <c r="A320" s="25">
        <v>2002</v>
      </c>
      <c r="B320" s="26" t="s">
        <v>27</v>
      </c>
      <c r="C320" s="25" t="s">
        <v>32</v>
      </c>
      <c r="D320" s="27">
        <v>9658</v>
      </c>
    </row>
    <row r="321" spans="1:4" x14ac:dyDescent="0.2">
      <c r="A321" s="25">
        <v>2004</v>
      </c>
      <c r="B321" s="26" t="s">
        <v>27</v>
      </c>
      <c r="C321" s="25" t="s">
        <v>32</v>
      </c>
      <c r="D321" s="27">
        <v>9251</v>
      </c>
    </row>
    <row r="322" spans="1:4" x14ac:dyDescent="0.2">
      <c r="A322" s="25">
        <v>2005</v>
      </c>
      <c r="B322" s="26" t="s">
        <v>27</v>
      </c>
      <c r="C322" s="25" t="s">
        <v>32</v>
      </c>
      <c r="D322" s="27">
        <v>8832</v>
      </c>
    </row>
    <row r="323" spans="1:4" x14ac:dyDescent="0.2">
      <c r="A323" s="25">
        <v>2006</v>
      </c>
      <c r="B323" s="26" t="s">
        <v>27</v>
      </c>
      <c r="C323" s="25" t="s">
        <v>32</v>
      </c>
      <c r="D323" s="27">
        <v>8539</v>
      </c>
    </row>
    <row r="324" spans="1:4" x14ac:dyDescent="0.2">
      <c r="A324" s="25">
        <v>2007</v>
      </c>
      <c r="B324" s="26" t="s">
        <v>27</v>
      </c>
      <c r="C324" s="25" t="s">
        <v>32</v>
      </c>
      <c r="D324" s="27">
        <v>8163</v>
      </c>
    </row>
    <row r="325" spans="1:4" x14ac:dyDescent="0.2">
      <c r="A325" s="25">
        <v>2008</v>
      </c>
      <c r="B325" s="26" t="s">
        <v>27</v>
      </c>
      <c r="C325" s="25" t="s">
        <v>32</v>
      </c>
      <c r="D325" s="27">
        <v>7671</v>
      </c>
    </row>
    <row r="326" spans="1:4" x14ac:dyDescent="0.2">
      <c r="A326" s="25">
        <v>2009</v>
      </c>
      <c r="B326" s="26" t="s">
        <v>27</v>
      </c>
      <c r="C326" s="25" t="s">
        <v>32</v>
      </c>
      <c r="D326" s="27">
        <v>7090</v>
      </c>
    </row>
    <row r="327" spans="1:4" x14ac:dyDescent="0.2">
      <c r="A327" s="25">
        <v>2010</v>
      </c>
      <c r="B327" s="26" t="s">
        <v>27</v>
      </c>
      <c r="C327" s="25" t="s">
        <v>32</v>
      </c>
      <c r="D327" s="27">
        <v>6178</v>
      </c>
    </row>
    <row r="328" spans="1:4" x14ac:dyDescent="0.2">
      <c r="A328" s="25">
        <v>2011</v>
      </c>
      <c r="B328" s="26" t="s">
        <v>27</v>
      </c>
      <c r="C328" s="25" t="s">
        <v>32</v>
      </c>
      <c r="D328" s="27">
        <v>6064</v>
      </c>
    </row>
    <row r="329" spans="1:4" x14ac:dyDescent="0.2">
      <c r="A329" s="25">
        <v>2012</v>
      </c>
      <c r="B329" s="26" t="s">
        <v>27</v>
      </c>
      <c r="C329" s="25" t="s">
        <v>32</v>
      </c>
      <c r="D329" s="27">
        <v>5575</v>
      </c>
    </row>
    <row r="330" spans="1:4" x14ac:dyDescent="0.2">
      <c r="A330" s="25">
        <v>2013</v>
      </c>
      <c r="B330" s="26" t="s">
        <v>27</v>
      </c>
      <c r="C330" s="25" t="s">
        <v>32</v>
      </c>
      <c r="D330" s="27">
        <v>5163</v>
      </c>
    </row>
    <row r="331" spans="1:4" x14ac:dyDescent="0.2">
      <c r="A331" s="25">
        <v>2014</v>
      </c>
      <c r="B331" s="26" t="s">
        <v>27</v>
      </c>
      <c r="C331" s="25" t="s">
        <v>32</v>
      </c>
      <c r="D331" s="27">
        <v>5005</v>
      </c>
    </row>
    <row r="332" spans="1:4" x14ac:dyDescent="0.2">
      <c r="A332" s="25">
        <v>2015</v>
      </c>
      <c r="B332" s="26" t="s">
        <v>27</v>
      </c>
      <c r="C332" s="25" t="s">
        <v>32</v>
      </c>
      <c r="D332" s="27">
        <v>4886</v>
      </c>
    </row>
    <row r="333" spans="1:4" x14ac:dyDescent="0.2">
      <c r="A333" s="25">
        <v>2016</v>
      </c>
      <c r="B333" s="26" t="s">
        <v>27</v>
      </c>
      <c r="C333" s="25" t="s">
        <v>32</v>
      </c>
      <c r="D333" s="27">
        <v>4835</v>
      </c>
    </row>
    <row r="334" spans="1:4" x14ac:dyDescent="0.2">
      <c r="A334" s="25">
        <v>2017</v>
      </c>
      <c r="B334" s="26" t="s">
        <v>27</v>
      </c>
      <c r="C334" s="25" t="s">
        <v>32</v>
      </c>
      <c r="D334" s="27">
        <v>4824</v>
      </c>
    </row>
    <row r="335" spans="1:4" x14ac:dyDescent="0.2">
      <c r="A335" s="25">
        <v>2018</v>
      </c>
      <c r="B335" s="26" t="s">
        <v>27</v>
      </c>
      <c r="C335" s="25" t="s">
        <v>32</v>
      </c>
      <c r="D335" s="27">
        <v>4938</v>
      </c>
    </row>
    <row r="336" spans="1:4" x14ac:dyDescent="0.2">
      <c r="A336" s="25">
        <v>2019</v>
      </c>
      <c r="B336" s="26" t="s">
        <v>27</v>
      </c>
      <c r="C336" s="25" t="s">
        <v>32</v>
      </c>
      <c r="D336" s="27">
        <v>5056</v>
      </c>
    </row>
    <row r="337" spans="1:4" x14ac:dyDescent="0.2">
      <c r="A337" s="25">
        <v>2020</v>
      </c>
      <c r="B337" s="26" t="s">
        <v>27</v>
      </c>
      <c r="C337" s="25" t="s">
        <v>32</v>
      </c>
      <c r="D337" s="27">
        <v>5221</v>
      </c>
    </row>
    <row r="338" spans="1:4" x14ac:dyDescent="0.2">
      <c r="A338" s="25">
        <v>1926</v>
      </c>
      <c r="B338" s="26" t="s">
        <v>28</v>
      </c>
      <c r="C338" s="25" t="s">
        <v>32</v>
      </c>
      <c r="D338" s="27">
        <v>9137</v>
      </c>
    </row>
    <row r="339" spans="1:4" x14ac:dyDescent="0.2">
      <c r="A339" s="25">
        <v>1939</v>
      </c>
      <c r="B339" s="26" t="s">
        <v>28</v>
      </c>
      <c r="C339" s="25" t="s">
        <v>32</v>
      </c>
      <c r="D339" s="27">
        <v>5876</v>
      </c>
    </row>
    <row r="340" spans="1:4" x14ac:dyDescent="0.2">
      <c r="A340" s="25">
        <v>1959</v>
      </c>
      <c r="B340" s="26" t="s">
        <v>28</v>
      </c>
      <c r="C340" s="25" t="s">
        <v>32</v>
      </c>
      <c r="D340" s="27">
        <v>4099</v>
      </c>
    </row>
    <row r="341" spans="1:4" x14ac:dyDescent="0.2">
      <c r="A341" s="25">
        <v>1970</v>
      </c>
      <c r="B341" s="26" t="s">
        <v>28</v>
      </c>
      <c r="C341" s="25" t="s">
        <v>32</v>
      </c>
      <c r="D341" s="27">
        <v>3935</v>
      </c>
    </row>
    <row r="342" spans="1:4" x14ac:dyDescent="0.2">
      <c r="A342" s="25">
        <v>1979</v>
      </c>
      <c r="B342" s="26" t="s">
        <v>28</v>
      </c>
      <c r="C342" s="25" t="s">
        <v>32</v>
      </c>
      <c r="D342" s="27">
        <v>3603</v>
      </c>
    </row>
    <row r="343" spans="1:4" x14ac:dyDescent="0.2">
      <c r="A343" s="25">
        <v>1989</v>
      </c>
      <c r="B343" s="26" t="s">
        <v>28</v>
      </c>
      <c r="C343" s="25" t="s">
        <v>32</v>
      </c>
      <c r="D343" s="27">
        <v>2227</v>
      </c>
    </row>
    <row r="344" spans="1:4" x14ac:dyDescent="0.2">
      <c r="A344" s="25">
        <v>2002</v>
      </c>
      <c r="B344" s="26" t="s">
        <v>28</v>
      </c>
      <c r="C344" s="25" t="s">
        <v>32</v>
      </c>
      <c r="D344" s="27">
        <v>3142</v>
      </c>
    </row>
    <row r="345" spans="1:4" x14ac:dyDescent="0.2">
      <c r="A345" s="25">
        <v>2004</v>
      </c>
      <c r="B345" s="26" t="s">
        <v>28</v>
      </c>
      <c r="C345" s="25" t="s">
        <v>32</v>
      </c>
      <c r="D345" s="27">
        <v>3293</v>
      </c>
    </row>
    <row r="346" spans="1:4" x14ac:dyDescent="0.2">
      <c r="A346" s="25">
        <v>2005</v>
      </c>
      <c r="B346" s="26" t="s">
        <v>28</v>
      </c>
      <c r="C346" s="25" t="s">
        <v>32</v>
      </c>
      <c r="D346" s="27">
        <v>3380</v>
      </c>
    </row>
    <row r="347" spans="1:4" x14ac:dyDescent="0.2">
      <c r="A347" s="25">
        <v>2006</v>
      </c>
      <c r="B347" s="26" t="s">
        <v>28</v>
      </c>
      <c r="C347" s="25" t="s">
        <v>32</v>
      </c>
      <c r="D347" s="27">
        <v>3313</v>
      </c>
    </row>
    <row r="348" spans="1:4" x14ac:dyDescent="0.2">
      <c r="A348" s="25">
        <v>2007</v>
      </c>
      <c r="B348" s="26" t="s">
        <v>28</v>
      </c>
      <c r="C348" s="25" t="s">
        <v>32</v>
      </c>
      <c r="D348" s="27">
        <v>3081</v>
      </c>
    </row>
    <row r="349" spans="1:4" x14ac:dyDescent="0.2">
      <c r="A349" s="25">
        <v>2008</v>
      </c>
      <c r="B349" s="26" t="s">
        <v>28</v>
      </c>
      <c r="C349" s="25" t="s">
        <v>32</v>
      </c>
      <c r="D349" s="27">
        <v>2814</v>
      </c>
    </row>
    <row r="350" spans="1:4" x14ac:dyDescent="0.2">
      <c r="A350" s="25">
        <v>2009</v>
      </c>
      <c r="B350" s="26" t="s">
        <v>28</v>
      </c>
      <c r="C350" s="25" t="s">
        <v>32</v>
      </c>
      <c r="D350" s="27">
        <v>2560</v>
      </c>
    </row>
    <row r="351" spans="1:4" x14ac:dyDescent="0.2">
      <c r="A351" s="25">
        <v>2010</v>
      </c>
      <c r="B351" s="26" t="s">
        <v>28</v>
      </c>
      <c r="C351" s="25" t="s">
        <v>32</v>
      </c>
      <c r="D351" s="27">
        <v>2211</v>
      </c>
    </row>
    <row r="352" spans="1:4" x14ac:dyDescent="0.2">
      <c r="A352" s="25">
        <v>2011</v>
      </c>
      <c r="B352" s="26" t="s">
        <v>28</v>
      </c>
      <c r="C352" s="25" t="s">
        <v>32</v>
      </c>
      <c r="D352" s="27">
        <v>2173</v>
      </c>
    </row>
    <row r="353" spans="1:4" x14ac:dyDescent="0.2">
      <c r="A353" s="25">
        <v>2012</v>
      </c>
      <c r="B353" s="26" t="s">
        <v>28</v>
      </c>
      <c r="C353" s="25" t="s">
        <v>32</v>
      </c>
      <c r="D353" s="27">
        <v>2056</v>
      </c>
    </row>
    <row r="354" spans="1:4" x14ac:dyDescent="0.2">
      <c r="A354" s="25">
        <v>2013</v>
      </c>
      <c r="B354" s="26" t="s">
        <v>28</v>
      </c>
      <c r="C354" s="25" t="s">
        <v>32</v>
      </c>
      <c r="D354" s="27">
        <v>1989</v>
      </c>
    </row>
    <row r="355" spans="1:4" x14ac:dyDescent="0.2">
      <c r="A355" s="25">
        <v>2014</v>
      </c>
      <c r="B355" s="26" t="s">
        <v>28</v>
      </c>
      <c r="C355" s="25" t="s">
        <v>32</v>
      </c>
      <c r="D355" s="27">
        <v>1951</v>
      </c>
    </row>
    <row r="356" spans="1:4" x14ac:dyDescent="0.2">
      <c r="A356" s="25">
        <v>2015</v>
      </c>
      <c r="B356" s="26" t="s">
        <v>28</v>
      </c>
      <c r="C356" s="25" t="s">
        <v>32</v>
      </c>
      <c r="D356" s="27">
        <v>1943</v>
      </c>
    </row>
    <row r="357" spans="1:4" x14ac:dyDescent="0.2">
      <c r="A357" s="25">
        <v>2016</v>
      </c>
      <c r="B357" s="26" t="s">
        <v>28</v>
      </c>
      <c r="C357" s="25" t="s">
        <v>32</v>
      </c>
      <c r="D357" s="27">
        <v>1896</v>
      </c>
    </row>
    <row r="358" spans="1:4" x14ac:dyDescent="0.2">
      <c r="A358" s="25">
        <v>2017</v>
      </c>
      <c r="B358" s="26" t="s">
        <v>28</v>
      </c>
      <c r="C358" s="25" t="s">
        <v>32</v>
      </c>
      <c r="D358" s="27">
        <v>1866</v>
      </c>
    </row>
    <row r="359" spans="1:4" x14ac:dyDescent="0.2">
      <c r="A359" s="25">
        <v>2018</v>
      </c>
      <c r="B359" s="26" t="s">
        <v>28</v>
      </c>
      <c r="C359" s="25" t="s">
        <v>32</v>
      </c>
      <c r="D359" s="27">
        <v>1878</v>
      </c>
    </row>
    <row r="360" spans="1:4" x14ac:dyDescent="0.2">
      <c r="A360" s="25">
        <v>2019</v>
      </c>
      <c r="B360" s="26" t="s">
        <v>28</v>
      </c>
      <c r="C360" s="25" t="s">
        <v>32</v>
      </c>
      <c r="D360" s="27">
        <v>1891</v>
      </c>
    </row>
    <row r="361" spans="1:4" x14ac:dyDescent="0.2">
      <c r="A361" s="25">
        <v>2020</v>
      </c>
      <c r="B361" s="26" t="s">
        <v>28</v>
      </c>
      <c r="C361" s="25" t="s">
        <v>32</v>
      </c>
      <c r="D361" s="27">
        <v>1940</v>
      </c>
    </row>
    <row r="362" spans="1:4" x14ac:dyDescent="0.2">
      <c r="A362" s="25">
        <v>1926</v>
      </c>
      <c r="B362" s="26" t="s">
        <v>25</v>
      </c>
      <c r="C362" s="25" t="s">
        <v>33</v>
      </c>
      <c r="D362" s="27">
        <v>8732</v>
      </c>
    </row>
    <row r="363" spans="1:4" x14ac:dyDescent="0.2">
      <c r="A363" s="25">
        <v>1939</v>
      </c>
      <c r="B363" s="26" t="s">
        <v>25</v>
      </c>
      <c r="C363" s="25" t="s">
        <v>33</v>
      </c>
      <c r="D363" s="27">
        <v>8744</v>
      </c>
    </row>
    <row r="364" spans="1:4" x14ac:dyDescent="0.2">
      <c r="A364" s="25">
        <v>1959</v>
      </c>
      <c r="B364" s="26" t="s">
        <v>25</v>
      </c>
      <c r="C364" s="25" t="s">
        <v>33</v>
      </c>
      <c r="D364" s="27">
        <v>11552</v>
      </c>
    </row>
    <row r="365" spans="1:4" x14ac:dyDescent="0.2">
      <c r="A365" s="25">
        <v>1970</v>
      </c>
      <c r="B365" s="26" t="s">
        <v>25</v>
      </c>
      <c r="C365" s="25" t="s">
        <v>33</v>
      </c>
      <c r="D365" s="27">
        <v>9706</v>
      </c>
    </row>
    <row r="366" spans="1:4" x14ac:dyDescent="0.2">
      <c r="A366" s="25">
        <v>1979</v>
      </c>
      <c r="B366" s="26" t="s">
        <v>25</v>
      </c>
      <c r="C366" s="25" t="s">
        <v>33</v>
      </c>
      <c r="D366" s="27">
        <v>12995</v>
      </c>
    </row>
    <row r="367" spans="1:4" x14ac:dyDescent="0.2">
      <c r="A367" s="25">
        <v>1989</v>
      </c>
      <c r="B367" s="26" t="s">
        <v>25</v>
      </c>
      <c r="C367" s="25" t="s">
        <v>33</v>
      </c>
      <c r="D367" s="27">
        <v>9755</v>
      </c>
    </row>
    <row r="368" spans="1:4" x14ac:dyDescent="0.2">
      <c r="A368" s="25">
        <v>2002</v>
      </c>
      <c r="B368" s="26" t="s">
        <v>25</v>
      </c>
      <c r="C368" s="25" t="s">
        <v>33</v>
      </c>
      <c r="D368" s="27">
        <v>11466</v>
      </c>
    </row>
    <row r="369" spans="1:4" x14ac:dyDescent="0.2">
      <c r="A369" s="25">
        <v>2004</v>
      </c>
      <c r="B369" s="26" t="s">
        <v>25</v>
      </c>
      <c r="C369" s="25" t="s">
        <v>33</v>
      </c>
      <c r="D369" s="27">
        <v>11870</v>
      </c>
    </row>
    <row r="370" spans="1:4" x14ac:dyDescent="0.2">
      <c r="A370" s="25">
        <v>2005</v>
      </c>
      <c r="B370" s="26" t="s">
        <v>25</v>
      </c>
      <c r="C370" s="25" t="s">
        <v>33</v>
      </c>
      <c r="D370" s="27">
        <v>12081</v>
      </c>
    </row>
    <row r="371" spans="1:4" x14ac:dyDescent="0.2">
      <c r="A371" s="25">
        <v>2006</v>
      </c>
      <c r="B371" s="26" t="s">
        <v>25</v>
      </c>
      <c r="C371" s="25" t="s">
        <v>33</v>
      </c>
      <c r="D371" s="27">
        <v>12098</v>
      </c>
    </row>
    <row r="372" spans="1:4" x14ac:dyDescent="0.2">
      <c r="A372" s="25">
        <v>2007</v>
      </c>
      <c r="B372" s="26" t="s">
        <v>25</v>
      </c>
      <c r="C372" s="25" t="s">
        <v>33</v>
      </c>
      <c r="D372" s="27">
        <v>12298</v>
      </c>
    </row>
    <row r="373" spans="1:4" x14ac:dyDescent="0.2">
      <c r="A373" s="25">
        <v>2008</v>
      </c>
      <c r="B373" s="26" t="s">
        <v>25</v>
      </c>
      <c r="C373" s="25" t="s">
        <v>33</v>
      </c>
      <c r="D373" s="27">
        <v>12457</v>
      </c>
    </row>
    <row r="374" spans="1:4" x14ac:dyDescent="0.2">
      <c r="A374" s="25">
        <v>2009</v>
      </c>
      <c r="B374" s="26" t="s">
        <v>25</v>
      </c>
      <c r="C374" s="25" t="s">
        <v>33</v>
      </c>
      <c r="D374" s="27">
        <v>12389</v>
      </c>
    </row>
    <row r="375" spans="1:4" x14ac:dyDescent="0.2">
      <c r="A375" s="25">
        <v>2010</v>
      </c>
      <c r="B375" s="26" t="s">
        <v>25</v>
      </c>
      <c r="C375" s="25" t="s">
        <v>33</v>
      </c>
      <c r="D375" s="27">
        <v>12169</v>
      </c>
    </row>
    <row r="376" spans="1:4" x14ac:dyDescent="0.2">
      <c r="A376" s="25">
        <v>2011</v>
      </c>
      <c r="B376" s="26" t="s">
        <v>25</v>
      </c>
      <c r="C376" s="25" t="s">
        <v>33</v>
      </c>
      <c r="D376" s="27">
        <v>12122</v>
      </c>
    </row>
    <row r="377" spans="1:4" x14ac:dyDescent="0.2">
      <c r="A377" s="25">
        <v>2012</v>
      </c>
      <c r="B377" s="26" t="s">
        <v>25</v>
      </c>
      <c r="C377" s="25" t="s">
        <v>33</v>
      </c>
      <c r="D377" s="27">
        <v>11599</v>
      </c>
    </row>
    <row r="378" spans="1:4" x14ac:dyDescent="0.2">
      <c r="A378" s="25">
        <v>2013</v>
      </c>
      <c r="B378" s="26" t="s">
        <v>25</v>
      </c>
      <c r="C378" s="25" t="s">
        <v>33</v>
      </c>
      <c r="D378" s="27">
        <v>10849</v>
      </c>
    </row>
    <row r="379" spans="1:4" x14ac:dyDescent="0.2">
      <c r="A379" s="25">
        <v>2014</v>
      </c>
      <c r="B379" s="26" t="s">
        <v>25</v>
      </c>
      <c r="C379" s="25" t="s">
        <v>33</v>
      </c>
      <c r="D379" s="27">
        <v>9971</v>
      </c>
    </row>
    <row r="380" spans="1:4" x14ac:dyDescent="0.2">
      <c r="A380" s="25">
        <v>2015</v>
      </c>
      <c r="B380" s="26" t="s">
        <v>25</v>
      </c>
      <c r="C380" s="25" t="s">
        <v>33</v>
      </c>
      <c r="D380" s="27">
        <v>9293</v>
      </c>
    </row>
    <row r="381" spans="1:4" x14ac:dyDescent="0.2">
      <c r="A381" s="25">
        <v>2016</v>
      </c>
      <c r="B381" s="26" t="s">
        <v>25</v>
      </c>
      <c r="C381" s="25" t="s">
        <v>33</v>
      </c>
      <c r="D381" s="27">
        <v>8445</v>
      </c>
    </row>
    <row r="382" spans="1:4" x14ac:dyDescent="0.2">
      <c r="A382" s="25">
        <v>2017</v>
      </c>
      <c r="B382" s="26" t="s">
        <v>25</v>
      </c>
      <c r="C382" s="25" t="s">
        <v>33</v>
      </c>
      <c r="D382" s="27">
        <v>7828</v>
      </c>
    </row>
    <row r="383" spans="1:4" x14ac:dyDescent="0.2">
      <c r="A383" s="25">
        <v>2018</v>
      </c>
      <c r="B383" s="26" t="s">
        <v>25</v>
      </c>
      <c r="C383" s="25" t="s">
        <v>33</v>
      </c>
      <c r="D383" s="27">
        <v>7336</v>
      </c>
    </row>
    <row r="384" spans="1:4" x14ac:dyDescent="0.2">
      <c r="A384" s="25">
        <v>2019</v>
      </c>
      <c r="B384" s="26" t="s">
        <v>25</v>
      </c>
      <c r="C384" s="25" t="s">
        <v>33</v>
      </c>
      <c r="D384" s="27">
        <v>7114</v>
      </c>
    </row>
    <row r="385" spans="1:4" x14ac:dyDescent="0.2">
      <c r="A385" s="25">
        <v>2020</v>
      </c>
      <c r="B385" s="26" t="s">
        <v>25</v>
      </c>
      <c r="C385" s="25" t="s">
        <v>33</v>
      </c>
      <c r="D385" s="27">
        <v>6889</v>
      </c>
    </row>
    <row r="386" spans="1:4" x14ac:dyDescent="0.2">
      <c r="A386" s="25">
        <v>1926</v>
      </c>
      <c r="B386" s="26" t="s">
        <v>27</v>
      </c>
      <c r="C386" s="25" t="s">
        <v>33</v>
      </c>
      <c r="D386" s="27">
        <v>2016</v>
      </c>
    </row>
    <row r="387" spans="1:4" x14ac:dyDescent="0.2">
      <c r="A387" s="25">
        <v>1939</v>
      </c>
      <c r="B387" s="26" t="s">
        <v>27</v>
      </c>
      <c r="C387" s="25" t="s">
        <v>33</v>
      </c>
      <c r="D387" s="27">
        <v>3604</v>
      </c>
    </row>
    <row r="388" spans="1:4" x14ac:dyDescent="0.2">
      <c r="A388" s="25">
        <v>1959</v>
      </c>
      <c r="B388" s="26" t="s">
        <v>27</v>
      </c>
      <c r="C388" s="25" t="s">
        <v>33</v>
      </c>
      <c r="D388" s="27">
        <v>6694</v>
      </c>
    </row>
    <row r="389" spans="1:4" x14ac:dyDescent="0.2">
      <c r="A389" s="25">
        <v>1970</v>
      </c>
      <c r="B389" s="26" t="s">
        <v>27</v>
      </c>
      <c r="C389" s="25" t="s">
        <v>33</v>
      </c>
      <c r="D389" s="27">
        <v>7256</v>
      </c>
    </row>
    <row r="390" spans="1:4" x14ac:dyDescent="0.2">
      <c r="A390" s="25">
        <v>1979</v>
      </c>
      <c r="B390" s="26" t="s">
        <v>27</v>
      </c>
      <c r="C390" s="25" t="s">
        <v>33</v>
      </c>
      <c r="D390" s="27">
        <v>9709</v>
      </c>
    </row>
    <row r="391" spans="1:4" x14ac:dyDescent="0.2">
      <c r="A391" s="25">
        <v>1989</v>
      </c>
      <c r="B391" s="26" t="s">
        <v>27</v>
      </c>
      <c r="C391" s="25" t="s">
        <v>33</v>
      </c>
      <c r="D391" s="27">
        <v>7385</v>
      </c>
    </row>
    <row r="392" spans="1:4" x14ac:dyDescent="0.2">
      <c r="A392" s="25">
        <v>2002</v>
      </c>
      <c r="B392" s="26" t="s">
        <v>27</v>
      </c>
      <c r="C392" s="25" t="s">
        <v>33</v>
      </c>
      <c r="D392" s="27">
        <v>8856</v>
      </c>
    </row>
    <row r="393" spans="1:4" x14ac:dyDescent="0.2">
      <c r="A393" s="25">
        <v>2004</v>
      </c>
      <c r="B393" s="26" t="s">
        <v>27</v>
      </c>
      <c r="C393" s="25" t="s">
        <v>33</v>
      </c>
      <c r="D393" s="27">
        <v>9207</v>
      </c>
    </row>
    <row r="394" spans="1:4" x14ac:dyDescent="0.2">
      <c r="A394" s="25">
        <v>2005</v>
      </c>
      <c r="B394" s="26" t="s">
        <v>27</v>
      </c>
      <c r="C394" s="25" t="s">
        <v>33</v>
      </c>
      <c r="D394" s="27">
        <v>9302</v>
      </c>
    </row>
    <row r="395" spans="1:4" x14ac:dyDescent="0.2">
      <c r="A395" s="25">
        <v>2006</v>
      </c>
      <c r="B395" s="26" t="s">
        <v>27</v>
      </c>
      <c r="C395" s="25" t="s">
        <v>33</v>
      </c>
      <c r="D395" s="27">
        <v>9227</v>
      </c>
    </row>
    <row r="396" spans="1:4" x14ac:dyDescent="0.2">
      <c r="A396" s="25">
        <v>2007</v>
      </c>
      <c r="B396" s="26" t="s">
        <v>27</v>
      </c>
      <c r="C396" s="25" t="s">
        <v>33</v>
      </c>
      <c r="D396" s="27">
        <v>9291</v>
      </c>
    </row>
    <row r="397" spans="1:4" x14ac:dyDescent="0.2">
      <c r="A397" s="25">
        <v>2008</v>
      </c>
      <c r="B397" s="26" t="s">
        <v>27</v>
      </c>
      <c r="C397" s="25" t="s">
        <v>33</v>
      </c>
      <c r="D397" s="27">
        <v>9363</v>
      </c>
    </row>
    <row r="398" spans="1:4" x14ac:dyDescent="0.2">
      <c r="A398" s="25">
        <v>2009</v>
      </c>
      <c r="B398" s="26" t="s">
        <v>27</v>
      </c>
      <c r="C398" s="25" t="s">
        <v>33</v>
      </c>
      <c r="D398" s="27">
        <v>9275</v>
      </c>
    </row>
    <row r="399" spans="1:4" x14ac:dyDescent="0.2">
      <c r="A399" s="25">
        <v>2010</v>
      </c>
      <c r="B399" s="26" t="s">
        <v>27</v>
      </c>
      <c r="C399" s="25" t="s">
        <v>33</v>
      </c>
      <c r="D399" s="27">
        <v>9176</v>
      </c>
    </row>
    <row r="400" spans="1:4" x14ac:dyDescent="0.2">
      <c r="A400" s="25">
        <v>2011</v>
      </c>
      <c r="B400" s="26" t="s">
        <v>27</v>
      </c>
      <c r="C400" s="25" t="s">
        <v>33</v>
      </c>
      <c r="D400" s="27">
        <v>9160</v>
      </c>
    </row>
    <row r="401" spans="1:4" x14ac:dyDescent="0.2">
      <c r="A401" s="25">
        <v>2012</v>
      </c>
      <c r="B401" s="26" t="s">
        <v>27</v>
      </c>
      <c r="C401" s="25" t="s">
        <v>33</v>
      </c>
      <c r="D401" s="27">
        <v>8871</v>
      </c>
    </row>
    <row r="402" spans="1:4" x14ac:dyDescent="0.2">
      <c r="A402" s="25">
        <v>2013</v>
      </c>
      <c r="B402" s="26" t="s">
        <v>27</v>
      </c>
      <c r="C402" s="25" t="s">
        <v>33</v>
      </c>
      <c r="D402" s="27">
        <v>8398</v>
      </c>
    </row>
    <row r="403" spans="1:4" x14ac:dyDescent="0.2">
      <c r="A403" s="25">
        <v>2014</v>
      </c>
      <c r="B403" s="26" t="s">
        <v>27</v>
      </c>
      <c r="C403" s="25" t="s">
        <v>33</v>
      </c>
      <c r="D403" s="27">
        <v>7760</v>
      </c>
    </row>
    <row r="404" spans="1:4" x14ac:dyDescent="0.2">
      <c r="A404" s="25">
        <v>2015</v>
      </c>
      <c r="B404" s="26" t="s">
        <v>27</v>
      </c>
      <c r="C404" s="25" t="s">
        <v>33</v>
      </c>
      <c r="D404" s="27">
        <v>7190</v>
      </c>
    </row>
    <row r="405" spans="1:4" x14ac:dyDescent="0.2">
      <c r="A405" s="25">
        <v>2016</v>
      </c>
      <c r="B405" s="26" t="s">
        <v>27</v>
      </c>
      <c r="C405" s="25" t="s">
        <v>33</v>
      </c>
      <c r="D405" s="27">
        <v>6443</v>
      </c>
    </row>
    <row r="406" spans="1:4" x14ac:dyDescent="0.2">
      <c r="A406" s="25">
        <v>2017</v>
      </c>
      <c r="B406" s="26" t="s">
        <v>27</v>
      </c>
      <c r="C406" s="25" t="s">
        <v>33</v>
      </c>
      <c r="D406" s="27">
        <v>5847</v>
      </c>
    </row>
    <row r="407" spans="1:4" x14ac:dyDescent="0.2">
      <c r="A407" s="25">
        <v>2018</v>
      </c>
      <c r="B407" s="26" t="s">
        <v>27</v>
      </c>
      <c r="C407" s="25" t="s">
        <v>33</v>
      </c>
      <c r="D407" s="27">
        <v>5363</v>
      </c>
    </row>
    <row r="408" spans="1:4" x14ac:dyDescent="0.2">
      <c r="A408" s="25">
        <v>2019</v>
      </c>
      <c r="B408" s="26" t="s">
        <v>27</v>
      </c>
      <c r="C408" s="25" t="s">
        <v>33</v>
      </c>
      <c r="D408" s="27">
        <v>5140</v>
      </c>
    </row>
    <row r="409" spans="1:4" x14ac:dyDescent="0.2">
      <c r="A409" s="25">
        <v>2020</v>
      </c>
      <c r="B409" s="26" t="s">
        <v>27</v>
      </c>
      <c r="C409" s="25" t="s">
        <v>33</v>
      </c>
      <c r="D409" s="27">
        <v>4942</v>
      </c>
    </row>
    <row r="410" spans="1:4" x14ac:dyDescent="0.2">
      <c r="A410" s="25">
        <v>1926</v>
      </c>
      <c r="B410" s="26" t="s">
        <v>28</v>
      </c>
      <c r="C410" s="25" t="s">
        <v>33</v>
      </c>
      <c r="D410" s="27">
        <v>6716</v>
      </c>
    </row>
    <row r="411" spans="1:4" x14ac:dyDescent="0.2">
      <c r="A411" s="25">
        <v>1939</v>
      </c>
      <c r="B411" s="26" t="s">
        <v>28</v>
      </c>
      <c r="C411" s="25" t="s">
        <v>33</v>
      </c>
      <c r="D411" s="27">
        <v>5140</v>
      </c>
    </row>
    <row r="412" spans="1:4" x14ac:dyDescent="0.2">
      <c r="A412" s="25">
        <v>1959</v>
      </c>
      <c r="B412" s="26" t="s">
        <v>28</v>
      </c>
      <c r="C412" s="25" t="s">
        <v>33</v>
      </c>
      <c r="D412" s="27">
        <v>4858</v>
      </c>
    </row>
    <row r="413" spans="1:4" x14ac:dyDescent="0.2">
      <c r="A413" s="25">
        <v>1970</v>
      </c>
      <c r="B413" s="26" t="s">
        <v>28</v>
      </c>
      <c r="C413" s="25" t="s">
        <v>33</v>
      </c>
      <c r="D413" s="27">
        <v>2450</v>
      </c>
    </row>
    <row r="414" spans="1:4" x14ac:dyDescent="0.2">
      <c r="A414" s="25">
        <v>1979</v>
      </c>
      <c r="B414" s="26" t="s">
        <v>28</v>
      </c>
      <c r="C414" s="25" t="s">
        <v>33</v>
      </c>
      <c r="D414" s="27">
        <v>3286</v>
      </c>
    </row>
    <row r="415" spans="1:4" x14ac:dyDescent="0.2">
      <c r="A415" s="25">
        <v>1989</v>
      </c>
      <c r="B415" s="26" t="s">
        <v>28</v>
      </c>
      <c r="C415" s="25" t="s">
        <v>33</v>
      </c>
      <c r="D415" s="27">
        <v>2370</v>
      </c>
    </row>
    <row r="416" spans="1:4" x14ac:dyDescent="0.2">
      <c r="A416" s="25">
        <v>2002</v>
      </c>
      <c r="B416" s="26" t="s">
        <v>28</v>
      </c>
      <c r="C416" s="25" t="s">
        <v>33</v>
      </c>
      <c r="D416" s="27">
        <v>2610</v>
      </c>
    </row>
    <row r="417" spans="1:4" x14ac:dyDescent="0.2">
      <c r="A417" s="25">
        <v>2004</v>
      </c>
      <c r="B417" s="26" t="s">
        <v>28</v>
      </c>
      <c r="C417" s="25" t="s">
        <v>33</v>
      </c>
      <c r="D417" s="27">
        <v>2663</v>
      </c>
    </row>
    <row r="418" spans="1:4" x14ac:dyDescent="0.2">
      <c r="A418" s="25">
        <v>2005</v>
      </c>
      <c r="B418" s="26" t="s">
        <v>28</v>
      </c>
      <c r="C418" s="25" t="s">
        <v>33</v>
      </c>
      <c r="D418" s="27">
        <v>2779</v>
      </c>
    </row>
    <row r="419" spans="1:4" x14ac:dyDescent="0.2">
      <c r="A419" s="25">
        <v>2006</v>
      </c>
      <c r="B419" s="26" t="s">
        <v>28</v>
      </c>
      <c r="C419" s="25" t="s">
        <v>33</v>
      </c>
      <c r="D419" s="27">
        <v>2871</v>
      </c>
    </row>
    <row r="420" spans="1:4" x14ac:dyDescent="0.2">
      <c r="A420" s="25">
        <v>2007</v>
      </c>
      <c r="B420" s="26" t="s">
        <v>28</v>
      </c>
      <c r="C420" s="25" t="s">
        <v>33</v>
      </c>
      <c r="D420" s="27">
        <v>3007</v>
      </c>
    </row>
    <row r="421" spans="1:4" x14ac:dyDescent="0.2">
      <c r="A421" s="25">
        <v>2008</v>
      </c>
      <c r="B421" s="26" t="s">
        <v>28</v>
      </c>
      <c r="C421" s="25" t="s">
        <v>33</v>
      </c>
      <c r="D421" s="27">
        <v>3094</v>
      </c>
    </row>
    <row r="422" spans="1:4" x14ac:dyDescent="0.2">
      <c r="A422" s="25">
        <v>2009</v>
      </c>
      <c r="B422" s="26" t="s">
        <v>28</v>
      </c>
      <c r="C422" s="25" t="s">
        <v>33</v>
      </c>
      <c r="D422" s="27">
        <v>3114</v>
      </c>
    </row>
    <row r="423" spans="1:4" x14ac:dyDescent="0.2">
      <c r="A423" s="25">
        <v>2010</v>
      </c>
      <c r="B423" s="26" t="s">
        <v>28</v>
      </c>
      <c r="C423" s="25" t="s">
        <v>33</v>
      </c>
      <c r="D423" s="27">
        <v>2993</v>
      </c>
    </row>
    <row r="424" spans="1:4" x14ac:dyDescent="0.2">
      <c r="A424" s="25">
        <v>2011</v>
      </c>
      <c r="B424" s="26" t="s">
        <v>28</v>
      </c>
      <c r="C424" s="25" t="s">
        <v>33</v>
      </c>
      <c r="D424" s="27">
        <v>2962</v>
      </c>
    </row>
    <row r="425" spans="1:4" x14ac:dyDescent="0.2">
      <c r="A425" s="25">
        <v>2012</v>
      </c>
      <c r="B425" s="26" t="s">
        <v>28</v>
      </c>
      <c r="C425" s="25" t="s">
        <v>33</v>
      </c>
      <c r="D425" s="27">
        <v>2728</v>
      </c>
    </row>
    <row r="426" spans="1:4" x14ac:dyDescent="0.2">
      <c r="A426" s="25">
        <v>2013</v>
      </c>
      <c r="B426" s="26" t="s">
        <v>28</v>
      </c>
      <c r="C426" s="25" t="s">
        <v>33</v>
      </c>
      <c r="D426" s="27">
        <v>2451</v>
      </c>
    </row>
    <row r="427" spans="1:4" x14ac:dyDescent="0.2">
      <c r="A427" s="25">
        <v>2014</v>
      </c>
      <c r="B427" s="26" t="s">
        <v>28</v>
      </c>
      <c r="C427" s="25" t="s">
        <v>33</v>
      </c>
      <c r="D427" s="27">
        <v>2211</v>
      </c>
    </row>
    <row r="428" spans="1:4" x14ac:dyDescent="0.2">
      <c r="A428" s="25">
        <v>2015</v>
      </c>
      <c r="B428" s="26" t="s">
        <v>28</v>
      </c>
      <c r="C428" s="25" t="s">
        <v>33</v>
      </c>
      <c r="D428" s="27">
        <v>2103</v>
      </c>
    </row>
    <row r="429" spans="1:4" x14ac:dyDescent="0.2">
      <c r="A429" s="25">
        <v>2016</v>
      </c>
      <c r="B429" s="26" t="s">
        <v>28</v>
      </c>
      <c r="C429" s="25" t="s">
        <v>33</v>
      </c>
      <c r="D429" s="27">
        <v>2002</v>
      </c>
    </row>
    <row r="430" spans="1:4" x14ac:dyDescent="0.2">
      <c r="A430" s="25">
        <v>2017</v>
      </c>
      <c r="B430" s="26" t="s">
        <v>28</v>
      </c>
      <c r="C430" s="25" t="s">
        <v>33</v>
      </c>
      <c r="D430" s="27">
        <v>1981</v>
      </c>
    </row>
    <row r="431" spans="1:4" x14ac:dyDescent="0.2">
      <c r="A431" s="25">
        <v>2018</v>
      </c>
      <c r="B431" s="26" t="s">
        <v>28</v>
      </c>
      <c r="C431" s="25" t="s">
        <v>33</v>
      </c>
      <c r="D431" s="27">
        <v>1973</v>
      </c>
    </row>
    <row r="432" spans="1:4" x14ac:dyDescent="0.2">
      <c r="A432" s="25">
        <v>2019</v>
      </c>
      <c r="B432" s="26" t="s">
        <v>28</v>
      </c>
      <c r="C432" s="25" t="s">
        <v>33</v>
      </c>
      <c r="D432" s="27">
        <v>1974</v>
      </c>
    </row>
    <row r="433" spans="1:4" x14ac:dyDescent="0.2">
      <c r="A433" s="25">
        <v>2020</v>
      </c>
      <c r="B433" s="26" t="s">
        <v>28</v>
      </c>
      <c r="C433" s="25" t="s">
        <v>33</v>
      </c>
      <c r="D433" s="27">
        <v>1947</v>
      </c>
    </row>
    <row r="434" spans="1:4" x14ac:dyDescent="0.2">
      <c r="A434" s="25">
        <v>1926</v>
      </c>
      <c r="B434" s="26" t="s">
        <v>25</v>
      </c>
      <c r="C434" s="25" t="s">
        <v>34</v>
      </c>
      <c r="D434" s="27">
        <v>7324</v>
      </c>
    </row>
    <row r="435" spans="1:4" x14ac:dyDescent="0.2">
      <c r="A435" s="25">
        <v>1939</v>
      </c>
      <c r="B435" s="26" t="s">
        <v>25</v>
      </c>
      <c r="C435" s="25" t="s">
        <v>34</v>
      </c>
      <c r="D435" s="27">
        <v>10454</v>
      </c>
    </row>
    <row r="436" spans="1:4" x14ac:dyDescent="0.2">
      <c r="A436" s="25">
        <v>1959</v>
      </c>
      <c r="B436" s="26" t="s">
        <v>25</v>
      </c>
      <c r="C436" s="25" t="s">
        <v>34</v>
      </c>
      <c r="D436" s="27">
        <v>10591</v>
      </c>
    </row>
    <row r="437" spans="1:4" x14ac:dyDescent="0.2">
      <c r="A437" s="25">
        <v>1970</v>
      </c>
      <c r="B437" s="26" t="s">
        <v>25</v>
      </c>
      <c r="C437" s="25" t="s">
        <v>34</v>
      </c>
      <c r="D437" s="27">
        <v>7102</v>
      </c>
    </row>
    <row r="438" spans="1:4" x14ac:dyDescent="0.2">
      <c r="A438" s="25">
        <v>1979</v>
      </c>
      <c r="B438" s="26" t="s">
        <v>25</v>
      </c>
      <c r="C438" s="25" t="s">
        <v>34</v>
      </c>
      <c r="D438" s="27">
        <v>11902</v>
      </c>
    </row>
    <row r="439" spans="1:4" x14ac:dyDescent="0.2">
      <c r="A439" s="25">
        <v>1989</v>
      </c>
      <c r="B439" s="26" t="s">
        <v>25</v>
      </c>
      <c r="C439" s="25" t="s">
        <v>34</v>
      </c>
      <c r="D439" s="27">
        <v>12557</v>
      </c>
    </row>
    <row r="440" spans="1:4" x14ac:dyDescent="0.2">
      <c r="A440" s="25">
        <v>2002</v>
      </c>
      <c r="B440" s="26" t="s">
        <v>25</v>
      </c>
      <c r="C440" s="25" t="s">
        <v>34</v>
      </c>
      <c r="D440" s="27">
        <v>10613</v>
      </c>
    </row>
    <row r="441" spans="1:4" x14ac:dyDescent="0.2">
      <c r="A441" s="25">
        <v>2004</v>
      </c>
      <c r="B441" s="26" t="s">
        <v>25</v>
      </c>
      <c r="C441" s="25" t="s">
        <v>34</v>
      </c>
      <c r="D441" s="27">
        <v>10797</v>
      </c>
    </row>
    <row r="442" spans="1:4" x14ac:dyDescent="0.2">
      <c r="A442" s="25">
        <v>2005</v>
      </c>
      <c r="B442" s="26" t="s">
        <v>25</v>
      </c>
      <c r="C442" s="25" t="s">
        <v>34</v>
      </c>
      <c r="D442" s="27">
        <v>10879</v>
      </c>
    </row>
    <row r="443" spans="1:4" x14ac:dyDescent="0.2">
      <c r="A443" s="25">
        <v>2006</v>
      </c>
      <c r="B443" s="26" t="s">
        <v>25</v>
      </c>
      <c r="C443" s="25" t="s">
        <v>34</v>
      </c>
      <c r="D443" s="27">
        <v>11054</v>
      </c>
    </row>
    <row r="444" spans="1:4" x14ac:dyDescent="0.2">
      <c r="A444" s="25">
        <v>2007</v>
      </c>
      <c r="B444" s="26" t="s">
        <v>25</v>
      </c>
      <c r="C444" s="25" t="s">
        <v>34</v>
      </c>
      <c r="D444" s="27">
        <v>11130</v>
      </c>
    </row>
    <row r="445" spans="1:4" x14ac:dyDescent="0.2">
      <c r="A445" s="25">
        <v>2008</v>
      </c>
      <c r="B445" s="26" t="s">
        <v>25</v>
      </c>
      <c r="C445" s="25" t="s">
        <v>34</v>
      </c>
      <c r="D445" s="27">
        <v>11358</v>
      </c>
    </row>
    <row r="446" spans="1:4" x14ac:dyDescent="0.2">
      <c r="A446" s="25">
        <v>2009</v>
      </c>
      <c r="B446" s="26" t="s">
        <v>25</v>
      </c>
      <c r="C446" s="25" t="s">
        <v>34</v>
      </c>
      <c r="D446" s="27">
        <v>11667</v>
      </c>
    </row>
    <row r="447" spans="1:4" x14ac:dyDescent="0.2">
      <c r="A447" s="25">
        <v>2010</v>
      </c>
      <c r="B447" s="26" t="s">
        <v>25</v>
      </c>
      <c r="C447" s="25" t="s">
        <v>34</v>
      </c>
      <c r="D447" s="27">
        <v>11982</v>
      </c>
    </row>
    <row r="448" spans="1:4" x14ac:dyDescent="0.2">
      <c r="A448" s="25">
        <v>2011</v>
      </c>
      <c r="B448" s="26" t="s">
        <v>25</v>
      </c>
      <c r="C448" s="25" t="s">
        <v>34</v>
      </c>
      <c r="D448" s="27">
        <v>12012</v>
      </c>
    </row>
    <row r="449" spans="1:4" x14ac:dyDescent="0.2">
      <c r="A449" s="25">
        <v>2012</v>
      </c>
      <c r="B449" s="26" t="s">
        <v>25</v>
      </c>
      <c r="C449" s="25" t="s">
        <v>34</v>
      </c>
      <c r="D449" s="27">
        <v>12328</v>
      </c>
    </row>
    <row r="450" spans="1:4" x14ac:dyDescent="0.2">
      <c r="A450" s="25">
        <v>2013</v>
      </c>
      <c r="B450" s="26" t="s">
        <v>25</v>
      </c>
      <c r="C450" s="25" t="s">
        <v>34</v>
      </c>
      <c r="D450" s="27">
        <v>12556</v>
      </c>
    </row>
    <row r="451" spans="1:4" x14ac:dyDescent="0.2">
      <c r="A451" s="25">
        <v>2014</v>
      </c>
      <c r="B451" s="26" t="s">
        <v>25</v>
      </c>
      <c r="C451" s="25" t="s">
        <v>34</v>
      </c>
      <c r="D451" s="27">
        <v>12522</v>
      </c>
    </row>
    <row r="452" spans="1:4" x14ac:dyDescent="0.2">
      <c r="A452" s="25">
        <v>2015</v>
      </c>
      <c r="B452" s="26" t="s">
        <v>25</v>
      </c>
      <c r="C452" s="25" t="s">
        <v>34</v>
      </c>
      <c r="D452" s="27">
        <v>12620</v>
      </c>
    </row>
    <row r="453" spans="1:4" x14ac:dyDescent="0.2">
      <c r="A453" s="25">
        <v>2016</v>
      </c>
      <c r="B453" s="26" t="s">
        <v>25</v>
      </c>
      <c r="C453" s="25" t="s">
        <v>34</v>
      </c>
      <c r="D453" s="27">
        <v>12412</v>
      </c>
    </row>
    <row r="454" spans="1:4" x14ac:dyDescent="0.2">
      <c r="A454" s="25">
        <v>2017</v>
      </c>
      <c r="B454" s="26" t="s">
        <v>25</v>
      </c>
      <c r="C454" s="25" t="s">
        <v>34</v>
      </c>
      <c r="D454" s="27">
        <v>11879</v>
      </c>
    </row>
    <row r="455" spans="1:4" x14ac:dyDescent="0.2">
      <c r="A455" s="25">
        <v>2018</v>
      </c>
      <c r="B455" s="26" t="s">
        <v>25</v>
      </c>
      <c r="C455" s="25" t="s">
        <v>34</v>
      </c>
      <c r="D455" s="27">
        <v>11120</v>
      </c>
    </row>
    <row r="456" spans="1:4" x14ac:dyDescent="0.2">
      <c r="A456" s="25">
        <v>2019</v>
      </c>
      <c r="B456" s="26" t="s">
        <v>25</v>
      </c>
      <c r="C456" s="25" t="s">
        <v>34</v>
      </c>
      <c r="D456" s="27">
        <v>10222</v>
      </c>
    </row>
    <row r="457" spans="1:4" x14ac:dyDescent="0.2">
      <c r="A457" s="25">
        <v>2020</v>
      </c>
      <c r="B457" s="26" t="s">
        <v>25</v>
      </c>
      <c r="C457" s="25" t="s">
        <v>34</v>
      </c>
      <c r="D457" s="27">
        <v>9427</v>
      </c>
    </row>
    <row r="458" spans="1:4" x14ac:dyDescent="0.2">
      <c r="A458" s="25">
        <v>1926</v>
      </c>
      <c r="B458" s="26" t="s">
        <v>27</v>
      </c>
      <c r="C458" s="25" t="s">
        <v>34</v>
      </c>
      <c r="D458" s="27">
        <v>1716</v>
      </c>
    </row>
    <row r="459" spans="1:4" x14ac:dyDescent="0.2">
      <c r="A459" s="25">
        <v>1939</v>
      </c>
      <c r="B459" s="26" t="s">
        <v>27</v>
      </c>
      <c r="C459" s="25" t="s">
        <v>34</v>
      </c>
      <c r="D459" s="27">
        <v>4425</v>
      </c>
    </row>
    <row r="460" spans="1:4" x14ac:dyDescent="0.2">
      <c r="A460" s="25">
        <v>1959</v>
      </c>
      <c r="B460" s="26" t="s">
        <v>27</v>
      </c>
      <c r="C460" s="25" t="s">
        <v>34</v>
      </c>
      <c r="D460" s="27">
        <v>5977</v>
      </c>
    </row>
    <row r="461" spans="1:4" x14ac:dyDescent="0.2">
      <c r="A461" s="25">
        <v>1970</v>
      </c>
      <c r="B461" s="26" t="s">
        <v>27</v>
      </c>
      <c r="C461" s="25" t="s">
        <v>34</v>
      </c>
      <c r="D461" s="27">
        <v>5012</v>
      </c>
    </row>
    <row r="462" spans="1:4" x14ac:dyDescent="0.2">
      <c r="A462" s="25">
        <v>1979</v>
      </c>
      <c r="B462" s="26" t="s">
        <v>27</v>
      </c>
      <c r="C462" s="25" t="s">
        <v>34</v>
      </c>
      <c r="D462" s="27">
        <v>9060</v>
      </c>
    </row>
    <row r="463" spans="1:4" x14ac:dyDescent="0.2">
      <c r="A463" s="25">
        <v>1989</v>
      </c>
      <c r="B463" s="26" t="s">
        <v>27</v>
      </c>
      <c r="C463" s="25" t="s">
        <v>34</v>
      </c>
      <c r="D463" s="27">
        <v>9423</v>
      </c>
    </row>
    <row r="464" spans="1:4" x14ac:dyDescent="0.2">
      <c r="A464" s="25">
        <v>2002</v>
      </c>
      <c r="B464" s="26" t="s">
        <v>27</v>
      </c>
      <c r="C464" s="25" t="s">
        <v>34</v>
      </c>
      <c r="D464" s="27">
        <v>8150</v>
      </c>
    </row>
    <row r="465" spans="1:4" x14ac:dyDescent="0.2">
      <c r="A465" s="25">
        <v>2004</v>
      </c>
      <c r="B465" s="26" t="s">
        <v>27</v>
      </c>
      <c r="C465" s="25" t="s">
        <v>34</v>
      </c>
      <c r="D465" s="27">
        <v>8303</v>
      </c>
    </row>
    <row r="466" spans="1:4" x14ac:dyDescent="0.2">
      <c r="A466" s="25">
        <v>2005</v>
      </c>
      <c r="B466" s="26" t="s">
        <v>27</v>
      </c>
      <c r="C466" s="25" t="s">
        <v>34</v>
      </c>
      <c r="D466" s="27">
        <v>8323</v>
      </c>
    </row>
    <row r="467" spans="1:4" x14ac:dyDescent="0.2">
      <c r="A467" s="25">
        <v>2006</v>
      </c>
      <c r="B467" s="26" t="s">
        <v>27</v>
      </c>
      <c r="C467" s="25" t="s">
        <v>34</v>
      </c>
      <c r="D467" s="27">
        <v>8457</v>
      </c>
    </row>
    <row r="468" spans="1:4" x14ac:dyDescent="0.2">
      <c r="A468" s="25">
        <v>2007</v>
      </c>
      <c r="B468" s="26" t="s">
        <v>27</v>
      </c>
      <c r="C468" s="25" t="s">
        <v>34</v>
      </c>
      <c r="D468" s="27">
        <v>8520</v>
      </c>
    </row>
    <row r="469" spans="1:4" x14ac:dyDescent="0.2">
      <c r="A469" s="25">
        <v>2008</v>
      </c>
      <c r="B469" s="26" t="s">
        <v>27</v>
      </c>
      <c r="C469" s="25" t="s">
        <v>34</v>
      </c>
      <c r="D469" s="27">
        <v>8711</v>
      </c>
    </row>
    <row r="470" spans="1:4" x14ac:dyDescent="0.2">
      <c r="A470" s="25">
        <v>2009</v>
      </c>
      <c r="B470" s="26" t="s">
        <v>27</v>
      </c>
      <c r="C470" s="25" t="s">
        <v>34</v>
      </c>
      <c r="D470" s="27">
        <v>8953</v>
      </c>
    </row>
    <row r="471" spans="1:4" x14ac:dyDescent="0.2">
      <c r="A471" s="25">
        <v>2010</v>
      </c>
      <c r="B471" s="26" t="s">
        <v>27</v>
      </c>
      <c r="C471" s="25" t="s">
        <v>34</v>
      </c>
      <c r="D471" s="27">
        <v>9165</v>
      </c>
    </row>
    <row r="472" spans="1:4" x14ac:dyDescent="0.2">
      <c r="A472" s="25">
        <v>2011</v>
      </c>
      <c r="B472" s="26" t="s">
        <v>27</v>
      </c>
      <c r="C472" s="25" t="s">
        <v>34</v>
      </c>
      <c r="D472" s="27">
        <v>9193</v>
      </c>
    </row>
    <row r="473" spans="1:4" x14ac:dyDescent="0.2">
      <c r="A473" s="25">
        <v>2012</v>
      </c>
      <c r="B473" s="26" t="s">
        <v>27</v>
      </c>
      <c r="C473" s="25" t="s">
        <v>34</v>
      </c>
      <c r="D473" s="27">
        <v>9447</v>
      </c>
    </row>
    <row r="474" spans="1:4" x14ac:dyDescent="0.2">
      <c r="A474" s="25">
        <v>2013</v>
      </c>
      <c r="B474" s="26" t="s">
        <v>27</v>
      </c>
      <c r="C474" s="25" t="s">
        <v>34</v>
      </c>
      <c r="D474" s="27">
        <v>9635</v>
      </c>
    </row>
    <row r="475" spans="1:4" x14ac:dyDescent="0.2">
      <c r="A475" s="25">
        <v>2014</v>
      </c>
      <c r="B475" s="26" t="s">
        <v>27</v>
      </c>
      <c r="C475" s="25" t="s">
        <v>34</v>
      </c>
      <c r="D475" s="27">
        <v>9637</v>
      </c>
    </row>
    <row r="476" spans="1:4" x14ac:dyDescent="0.2">
      <c r="A476" s="25">
        <v>2015</v>
      </c>
      <c r="B476" s="26" t="s">
        <v>27</v>
      </c>
      <c r="C476" s="25" t="s">
        <v>34</v>
      </c>
      <c r="D476" s="27">
        <v>9722</v>
      </c>
    </row>
    <row r="477" spans="1:4" x14ac:dyDescent="0.2">
      <c r="A477" s="25">
        <v>2016</v>
      </c>
      <c r="B477" s="26" t="s">
        <v>27</v>
      </c>
      <c r="C477" s="25" t="s">
        <v>34</v>
      </c>
      <c r="D477" s="27">
        <v>9604</v>
      </c>
    </row>
    <row r="478" spans="1:4" x14ac:dyDescent="0.2">
      <c r="A478" s="25">
        <v>2017</v>
      </c>
      <c r="B478" s="26" t="s">
        <v>27</v>
      </c>
      <c r="C478" s="25" t="s">
        <v>34</v>
      </c>
      <c r="D478" s="27">
        <v>9262</v>
      </c>
    </row>
    <row r="479" spans="1:4" x14ac:dyDescent="0.2">
      <c r="A479" s="25">
        <v>2018</v>
      </c>
      <c r="B479" s="26" t="s">
        <v>27</v>
      </c>
      <c r="C479" s="25" t="s">
        <v>34</v>
      </c>
      <c r="D479" s="27">
        <v>8739</v>
      </c>
    </row>
    <row r="480" spans="1:4" x14ac:dyDescent="0.2">
      <c r="A480" s="25">
        <v>2019</v>
      </c>
      <c r="B480" s="26" t="s">
        <v>27</v>
      </c>
      <c r="C480" s="25" t="s">
        <v>34</v>
      </c>
      <c r="D480" s="27">
        <v>8035</v>
      </c>
    </row>
    <row r="481" spans="1:4" x14ac:dyDescent="0.2">
      <c r="A481" s="25">
        <v>2020</v>
      </c>
      <c r="B481" s="26" t="s">
        <v>27</v>
      </c>
      <c r="C481" s="25" t="s">
        <v>34</v>
      </c>
      <c r="D481" s="27">
        <v>7357</v>
      </c>
    </row>
    <row r="482" spans="1:4" x14ac:dyDescent="0.2">
      <c r="A482" s="25">
        <v>1926</v>
      </c>
      <c r="B482" s="26" t="s">
        <v>28</v>
      </c>
      <c r="C482" s="25" t="s">
        <v>34</v>
      </c>
      <c r="D482" s="27">
        <v>5608</v>
      </c>
    </row>
    <row r="483" spans="1:4" x14ac:dyDescent="0.2">
      <c r="A483" s="25">
        <v>1939</v>
      </c>
      <c r="B483" s="26" t="s">
        <v>28</v>
      </c>
      <c r="C483" s="25" t="s">
        <v>34</v>
      </c>
      <c r="D483" s="27">
        <v>6029</v>
      </c>
    </row>
    <row r="484" spans="1:4" x14ac:dyDescent="0.2">
      <c r="A484" s="25">
        <v>1959</v>
      </c>
      <c r="B484" s="26" t="s">
        <v>28</v>
      </c>
      <c r="C484" s="25" t="s">
        <v>34</v>
      </c>
      <c r="D484" s="27">
        <v>4614</v>
      </c>
    </row>
    <row r="485" spans="1:4" x14ac:dyDescent="0.2">
      <c r="A485" s="25">
        <v>1970</v>
      </c>
      <c r="B485" s="26" t="s">
        <v>28</v>
      </c>
      <c r="C485" s="25" t="s">
        <v>34</v>
      </c>
      <c r="D485" s="27">
        <v>2090</v>
      </c>
    </row>
    <row r="486" spans="1:4" x14ac:dyDescent="0.2">
      <c r="A486" s="25">
        <v>1979</v>
      </c>
      <c r="B486" s="26" t="s">
        <v>28</v>
      </c>
      <c r="C486" s="25" t="s">
        <v>34</v>
      </c>
      <c r="D486" s="27">
        <v>2842</v>
      </c>
    </row>
    <row r="487" spans="1:4" x14ac:dyDescent="0.2">
      <c r="A487" s="25">
        <v>1989</v>
      </c>
      <c r="B487" s="26" t="s">
        <v>28</v>
      </c>
      <c r="C487" s="25" t="s">
        <v>34</v>
      </c>
      <c r="D487" s="27">
        <v>3134</v>
      </c>
    </row>
    <row r="488" spans="1:4" x14ac:dyDescent="0.2">
      <c r="A488" s="25">
        <v>2002</v>
      </c>
      <c r="B488" s="26" t="s">
        <v>28</v>
      </c>
      <c r="C488" s="25" t="s">
        <v>34</v>
      </c>
      <c r="D488" s="27">
        <v>2463</v>
      </c>
    </row>
    <row r="489" spans="1:4" x14ac:dyDescent="0.2">
      <c r="A489" s="25">
        <v>2004</v>
      </c>
      <c r="B489" s="26" t="s">
        <v>28</v>
      </c>
      <c r="C489" s="25" t="s">
        <v>34</v>
      </c>
      <c r="D489" s="27">
        <v>2494</v>
      </c>
    </row>
    <row r="490" spans="1:4" x14ac:dyDescent="0.2">
      <c r="A490" s="25">
        <v>2005</v>
      </c>
      <c r="B490" s="26" t="s">
        <v>28</v>
      </c>
      <c r="C490" s="25" t="s">
        <v>34</v>
      </c>
      <c r="D490" s="27">
        <v>2556</v>
      </c>
    </row>
    <row r="491" spans="1:4" x14ac:dyDescent="0.2">
      <c r="A491" s="25">
        <v>2006</v>
      </c>
      <c r="B491" s="26" t="s">
        <v>28</v>
      </c>
      <c r="C491" s="25" t="s">
        <v>34</v>
      </c>
      <c r="D491" s="27">
        <v>2597</v>
      </c>
    </row>
    <row r="492" spans="1:4" x14ac:dyDescent="0.2">
      <c r="A492" s="25">
        <v>2007</v>
      </c>
      <c r="B492" s="26" t="s">
        <v>28</v>
      </c>
      <c r="C492" s="25" t="s">
        <v>34</v>
      </c>
      <c r="D492" s="27">
        <v>2610</v>
      </c>
    </row>
    <row r="493" spans="1:4" x14ac:dyDescent="0.2">
      <c r="A493" s="25">
        <v>2008</v>
      </c>
      <c r="B493" s="26" t="s">
        <v>28</v>
      </c>
      <c r="C493" s="25" t="s">
        <v>34</v>
      </c>
      <c r="D493" s="27">
        <v>2647</v>
      </c>
    </row>
    <row r="494" spans="1:4" x14ac:dyDescent="0.2">
      <c r="A494" s="25">
        <v>2009</v>
      </c>
      <c r="B494" s="26" t="s">
        <v>28</v>
      </c>
      <c r="C494" s="25" t="s">
        <v>34</v>
      </c>
      <c r="D494" s="27">
        <v>2714</v>
      </c>
    </row>
    <row r="495" spans="1:4" x14ac:dyDescent="0.2">
      <c r="A495" s="25">
        <v>2010</v>
      </c>
      <c r="B495" s="26" t="s">
        <v>28</v>
      </c>
      <c r="C495" s="25" t="s">
        <v>34</v>
      </c>
      <c r="D495" s="27">
        <v>2817</v>
      </c>
    </row>
    <row r="496" spans="1:4" x14ac:dyDescent="0.2">
      <c r="A496" s="25">
        <v>2011</v>
      </c>
      <c r="B496" s="26" t="s">
        <v>28</v>
      </c>
      <c r="C496" s="25" t="s">
        <v>34</v>
      </c>
      <c r="D496" s="27">
        <v>2819</v>
      </c>
    </row>
    <row r="497" spans="1:4" x14ac:dyDescent="0.2">
      <c r="A497" s="25">
        <v>2012</v>
      </c>
      <c r="B497" s="26" t="s">
        <v>28</v>
      </c>
      <c r="C497" s="25" t="s">
        <v>34</v>
      </c>
      <c r="D497" s="27">
        <v>2881</v>
      </c>
    </row>
    <row r="498" spans="1:4" x14ac:dyDescent="0.2">
      <c r="A498" s="25">
        <v>2013</v>
      </c>
      <c r="B498" s="26" t="s">
        <v>28</v>
      </c>
      <c r="C498" s="25" t="s">
        <v>34</v>
      </c>
      <c r="D498" s="27">
        <v>2921</v>
      </c>
    </row>
    <row r="499" spans="1:4" x14ac:dyDescent="0.2">
      <c r="A499" s="25">
        <v>2014</v>
      </c>
      <c r="B499" s="26" t="s">
        <v>28</v>
      </c>
      <c r="C499" s="25" t="s">
        <v>34</v>
      </c>
      <c r="D499" s="27">
        <v>2885</v>
      </c>
    </row>
    <row r="500" spans="1:4" x14ac:dyDescent="0.2">
      <c r="A500" s="25">
        <v>2015</v>
      </c>
      <c r="B500" s="26" t="s">
        <v>28</v>
      </c>
      <c r="C500" s="25" t="s">
        <v>34</v>
      </c>
      <c r="D500" s="27">
        <v>2898</v>
      </c>
    </row>
    <row r="501" spans="1:4" x14ac:dyDescent="0.2">
      <c r="A501" s="25">
        <v>2016</v>
      </c>
      <c r="B501" s="26" t="s">
        <v>28</v>
      </c>
      <c r="C501" s="25" t="s">
        <v>34</v>
      </c>
      <c r="D501" s="27">
        <v>2808</v>
      </c>
    </row>
    <row r="502" spans="1:4" x14ac:dyDescent="0.2">
      <c r="A502" s="25">
        <v>2017</v>
      </c>
      <c r="B502" s="26" t="s">
        <v>28</v>
      </c>
      <c r="C502" s="25" t="s">
        <v>34</v>
      </c>
      <c r="D502" s="27">
        <v>2617</v>
      </c>
    </row>
    <row r="503" spans="1:4" x14ac:dyDescent="0.2">
      <c r="A503" s="25">
        <v>2018</v>
      </c>
      <c r="B503" s="26" t="s">
        <v>28</v>
      </c>
      <c r="C503" s="25" t="s">
        <v>34</v>
      </c>
      <c r="D503" s="27">
        <v>2381</v>
      </c>
    </row>
    <row r="504" spans="1:4" x14ac:dyDescent="0.2">
      <c r="A504" s="25">
        <v>2019</v>
      </c>
      <c r="B504" s="26" t="s">
        <v>28</v>
      </c>
      <c r="C504" s="25" t="s">
        <v>34</v>
      </c>
      <c r="D504" s="27">
        <v>2187</v>
      </c>
    </row>
    <row r="505" spans="1:4" x14ac:dyDescent="0.2">
      <c r="A505" s="25">
        <v>2020</v>
      </c>
      <c r="B505" s="26" t="s">
        <v>28</v>
      </c>
      <c r="C505" s="25" t="s">
        <v>34</v>
      </c>
      <c r="D505" s="27">
        <v>2070</v>
      </c>
    </row>
    <row r="506" spans="1:4" x14ac:dyDescent="0.2">
      <c r="A506" s="25">
        <v>1926</v>
      </c>
      <c r="B506" s="26" t="s">
        <v>25</v>
      </c>
      <c r="C506" s="25" t="s">
        <v>35</v>
      </c>
      <c r="D506" s="27">
        <v>5420</v>
      </c>
    </row>
    <row r="507" spans="1:4" x14ac:dyDescent="0.2">
      <c r="A507" s="25">
        <v>1939</v>
      </c>
      <c r="B507" s="26" t="s">
        <v>25</v>
      </c>
      <c r="C507" s="25" t="s">
        <v>35</v>
      </c>
      <c r="D507" s="27">
        <v>8820</v>
      </c>
    </row>
    <row r="508" spans="1:4" x14ac:dyDescent="0.2">
      <c r="A508" s="25">
        <v>1959</v>
      </c>
      <c r="B508" s="26" t="s">
        <v>25</v>
      </c>
      <c r="C508" s="25" t="s">
        <v>35</v>
      </c>
      <c r="D508" s="27">
        <v>11103</v>
      </c>
    </row>
    <row r="509" spans="1:4" x14ac:dyDescent="0.2">
      <c r="A509" s="25">
        <v>1970</v>
      </c>
      <c r="B509" s="26" t="s">
        <v>25</v>
      </c>
      <c r="C509" s="25" t="s">
        <v>35</v>
      </c>
      <c r="D509" s="27">
        <v>11708</v>
      </c>
    </row>
    <row r="510" spans="1:4" x14ac:dyDescent="0.2">
      <c r="A510" s="25">
        <v>1979</v>
      </c>
      <c r="B510" s="26" t="s">
        <v>25</v>
      </c>
      <c r="C510" s="25" t="s">
        <v>35</v>
      </c>
      <c r="D510" s="27">
        <v>8016</v>
      </c>
    </row>
    <row r="511" spans="1:4" x14ac:dyDescent="0.2">
      <c r="A511" s="25">
        <v>1989</v>
      </c>
      <c r="B511" s="26" t="s">
        <v>25</v>
      </c>
      <c r="C511" s="25" t="s">
        <v>35</v>
      </c>
      <c r="D511" s="27">
        <v>12863</v>
      </c>
    </row>
    <row r="512" spans="1:4" x14ac:dyDescent="0.2">
      <c r="A512" s="25">
        <v>2002</v>
      </c>
      <c r="B512" s="26" t="s">
        <v>25</v>
      </c>
      <c r="C512" s="25" t="s">
        <v>35</v>
      </c>
      <c r="D512" s="27">
        <v>9836</v>
      </c>
    </row>
    <row r="513" spans="1:4" x14ac:dyDescent="0.2">
      <c r="A513" s="25">
        <v>2004</v>
      </c>
      <c r="B513" s="26" t="s">
        <v>25</v>
      </c>
      <c r="C513" s="25" t="s">
        <v>35</v>
      </c>
      <c r="D513" s="27">
        <v>10030</v>
      </c>
    </row>
    <row r="514" spans="1:4" x14ac:dyDescent="0.2">
      <c r="A514" s="25">
        <v>2005</v>
      </c>
      <c r="B514" s="26" t="s">
        <v>25</v>
      </c>
      <c r="C514" s="25" t="s">
        <v>35</v>
      </c>
      <c r="D514" s="27">
        <v>10228</v>
      </c>
    </row>
    <row r="515" spans="1:4" x14ac:dyDescent="0.2">
      <c r="A515" s="25">
        <v>2006</v>
      </c>
      <c r="B515" s="26" t="s">
        <v>25</v>
      </c>
      <c r="C515" s="25" t="s">
        <v>35</v>
      </c>
      <c r="D515" s="27">
        <v>10316</v>
      </c>
    </row>
    <row r="516" spans="1:4" x14ac:dyDescent="0.2">
      <c r="A516" s="25">
        <v>2007</v>
      </c>
      <c r="B516" s="26" t="s">
        <v>25</v>
      </c>
      <c r="C516" s="25" t="s">
        <v>35</v>
      </c>
      <c r="D516" s="27">
        <v>10466</v>
      </c>
    </row>
    <row r="517" spans="1:4" x14ac:dyDescent="0.2">
      <c r="A517" s="25">
        <v>2008</v>
      </c>
      <c r="B517" s="26" t="s">
        <v>25</v>
      </c>
      <c r="C517" s="25" t="s">
        <v>35</v>
      </c>
      <c r="D517" s="27">
        <v>10537</v>
      </c>
    </row>
    <row r="518" spans="1:4" x14ac:dyDescent="0.2">
      <c r="A518" s="25">
        <v>2009</v>
      </c>
      <c r="B518" s="26" t="s">
        <v>25</v>
      </c>
      <c r="C518" s="25" t="s">
        <v>35</v>
      </c>
      <c r="D518" s="27">
        <v>10696</v>
      </c>
    </row>
    <row r="519" spans="1:4" x14ac:dyDescent="0.2">
      <c r="A519" s="25">
        <v>2010</v>
      </c>
      <c r="B519" s="26" t="s">
        <v>25</v>
      </c>
      <c r="C519" s="25" t="s">
        <v>35</v>
      </c>
      <c r="D519" s="27">
        <v>10980</v>
      </c>
    </row>
    <row r="520" spans="1:4" x14ac:dyDescent="0.2">
      <c r="A520" s="25">
        <v>2011</v>
      </c>
      <c r="B520" s="26" t="s">
        <v>25</v>
      </c>
      <c r="C520" s="25" t="s">
        <v>35</v>
      </c>
      <c r="D520" s="27">
        <v>11016</v>
      </c>
    </row>
    <row r="521" spans="1:4" x14ac:dyDescent="0.2">
      <c r="A521" s="25">
        <v>2012</v>
      </c>
      <c r="B521" s="26" t="s">
        <v>25</v>
      </c>
      <c r="C521" s="25" t="s">
        <v>35</v>
      </c>
      <c r="D521" s="27">
        <v>11116</v>
      </c>
    </row>
    <row r="522" spans="1:4" x14ac:dyDescent="0.2">
      <c r="A522" s="25">
        <v>2013</v>
      </c>
      <c r="B522" s="26" t="s">
        <v>25</v>
      </c>
      <c r="C522" s="25" t="s">
        <v>35</v>
      </c>
      <c r="D522" s="27">
        <v>11346</v>
      </c>
    </row>
    <row r="523" spans="1:4" x14ac:dyDescent="0.2">
      <c r="A523" s="25">
        <v>2014</v>
      </c>
      <c r="B523" s="26" t="s">
        <v>25</v>
      </c>
      <c r="C523" s="25" t="s">
        <v>35</v>
      </c>
      <c r="D523" s="27">
        <v>11660</v>
      </c>
    </row>
    <row r="524" spans="1:4" x14ac:dyDescent="0.2">
      <c r="A524" s="25">
        <v>2015</v>
      </c>
      <c r="B524" s="26" t="s">
        <v>25</v>
      </c>
      <c r="C524" s="25" t="s">
        <v>35</v>
      </c>
      <c r="D524" s="27">
        <v>12092</v>
      </c>
    </row>
    <row r="525" spans="1:4" x14ac:dyDescent="0.2">
      <c r="A525" s="25">
        <v>2016</v>
      </c>
      <c r="B525" s="26" t="s">
        <v>25</v>
      </c>
      <c r="C525" s="25" t="s">
        <v>35</v>
      </c>
      <c r="D525" s="27">
        <v>12219</v>
      </c>
    </row>
    <row r="526" spans="1:4" x14ac:dyDescent="0.2">
      <c r="A526" s="25">
        <v>2017</v>
      </c>
      <c r="B526" s="26" t="s">
        <v>25</v>
      </c>
      <c r="C526" s="25" t="s">
        <v>35</v>
      </c>
      <c r="D526" s="27">
        <v>12537</v>
      </c>
    </row>
    <row r="527" spans="1:4" x14ac:dyDescent="0.2">
      <c r="A527" s="25">
        <v>2018</v>
      </c>
      <c r="B527" s="26" t="s">
        <v>25</v>
      </c>
      <c r="C527" s="25" t="s">
        <v>35</v>
      </c>
      <c r="D527" s="27">
        <v>12766</v>
      </c>
    </row>
    <row r="528" spans="1:4" x14ac:dyDescent="0.2">
      <c r="A528" s="25">
        <v>2019</v>
      </c>
      <c r="B528" s="26" t="s">
        <v>25</v>
      </c>
      <c r="C528" s="25" t="s">
        <v>35</v>
      </c>
      <c r="D528" s="27">
        <v>12718</v>
      </c>
    </row>
    <row r="529" spans="1:4" x14ac:dyDescent="0.2">
      <c r="A529" s="25">
        <v>2020</v>
      </c>
      <c r="B529" s="26" t="s">
        <v>25</v>
      </c>
      <c r="C529" s="25" t="s">
        <v>35</v>
      </c>
      <c r="D529" s="27">
        <v>12633</v>
      </c>
    </row>
    <row r="530" spans="1:4" x14ac:dyDescent="0.2">
      <c r="A530" s="25">
        <v>1926</v>
      </c>
      <c r="B530" s="26" t="s">
        <v>27</v>
      </c>
      <c r="C530" s="25" t="s">
        <v>35</v>
      </c>
      <c r="D530" s="27">
        <v>1302</v>
      </c>
    </row>
    <row r="531" spans="1:4" x14ac:dyDescent="0.2">
      <c r="A531" s="25">
        <v>1939</v>
      </c>
      <c r="B531" s="26" t="s">
        <v>27</v>
      </c>
      <c r="C531" s="25" t="s">
        <v>35</v>
      </c>
      <c r="D531" s="27">
        <v>3521</v>
      </c>
    </row>
    <row r="532" spans="1:4" x14ac:dyDescent="0.2">
      <c r="A532" s="25">
        <v>1959</v>
      </c>
      <c r="B532" s="26" t="s">
        <v>27</v>
      </c>
      <c r="C532" s="25" t="s">
        <v>35</v>
      </c>
      <c r="D532" s="27">
        <v>6424</v>
      </c>
    </row>
    <row r="533" spans="1:4" x14ac:dyDescent="0.2">
      <c r="A533" s="25">
        <v>1970</v>
      </c>
      <c r="B533" s="26" t="s">
        <v>27</v>
      </c>
      <c r="C533" s="25" t="s">
        <v>35</v>
      </c>
      <c r="D533" s="27">
        <v>7987</v>
      </c>
    </row>
    <row r="534" spans="1:4" x14ac:dyDescent="0.2">
      <c r="A534" s="25">
        <v>1979</v>
      </c>
      <c r="B534" s="26" t="s">
        <v>27</v>
      </c>
      <c r="C534" s="25" t="s">
        <v>35</v>
      </c>
      <c r="D534" s="27">
        <v>6296</v>
      </c>
    </row>
    <row r="535" spans="1:4" x14ac:dyDescent="0.2">
      <c r="A535" s="25">
        <v>1989</v>
      </c>
      <c r="B535" s="26" t="s">
        <v>27</v>
      </c>
      <c r="C535" s="25" t="s">
        <v>35</v>
      </c>
      <c r="D535" s="27">
        <v>9812</v>
      </c>
    </row>
    <row r="536" spans="1:4" x14ac:dyDescent="0.2">
      <c r="A536" s="25">
        <v>2002</v>
      </c>
      <c r="B536" s="26" t="s">
        <v>27</v>
      </c>
      <c r="C536" s="25" t="s">
        <v>35</v>
      </c>
      <c r="D536" s="27">
        <v>7434</v>
      </c>
    </row>
    <row r="537" spans="1:4" x14ac:dyDescent="0.2">
      <c r="A537" s="25">
        <v>2004</v>
      </c>
      <c r="B537" s="26" t="s">
        <v>27</v>
      </c>
      <c r="C537" s="25" t="s">
        <v>35</v>
      </c>
      <c r="D537" s="27">
        <v>7644</v>
      </c>
    </row>
    <row r="538" spans="1:4" x14ac:dyDescent="0.2">
      <c r="A538" s="25">
        <v>2005</v>
      </c>
      <c r="B538" s="26" t="s">
        <v>27</v>
      </c>
      <c r="C538" s="25" t="s">
        <v>35</v>
      </c>
      <c r="D538" s="27">
        <v>7781</v>
      </c>
    </row>
    <row r="539" spans="1:4" x14ac:dyDescent="0.2">
      <c r="A539" s="25">
        <v>2006</v>
      </c>
      <c r="B539" s="26" t="s">
        <v>27</v>
      </c>
      <c r="C539" s="25" t="s">
        <v>35</v>
      </c>
      <c r="D539" s="27">
        <v>7854</v>
      </c>
    </row>
    <row r="540" spans="1:4" x14ac:dyDescent="0.2">
      <c r="A540" s="25">
        <v>2007</v>
      </c>
      <c r="B540" s="26" t="s">
        <v>27</v>
      </c>
      <c r="C540" s="25" t="s">
        <v>35</v>
      </c>
      <c r="D540" s="27">
        <v>7987</v>
      </c>
    </row>
    <row r="541" spans="1:4" x14ac:dyDescent="0.2">
      <c r="A541" s="25">
        <v>2008</v>
      </c>
      <c r="B541" s="26" t="s">
        <v>27</v>
      </c>
      <c r="C541" s="25" t="s">
        <v>35</v>
      </c>
      <c r="D541" s="27">
        <v>8058</v>
      </c>
    </row>
    <row r="542" spans="1:4" x14ac:dyDescent="0.2">
      <c r="A542" s="25">
        <v>2009</v>
      </c>
      <c r="B542" s="26" t="s">
        <v>27</v>
      </c>
      <c r="C542" s="25" t="s">
        <v>35</v>
      </c>
      <c r="D542" s="27">
        <v>8188</v>
      </c>
    </row>
    <row r="543" spans="1:4" x14ac:dyDescent="0.2">
      <c r="A543" s="25">
        <v>2010</v>
      </c>
      <c r="B543" s="26" t="s">
        <v>27</v>
      </c>
      <c r="C543" s="25" t="s">
        <v>35</v>
      </c>
      <c r="D543" s="27">
        <v>8438</v>
      </c>
    </row>
    <row r="544" spans="1:4" x14ac:dyDescent="0.2">
      <c r="A544" s="25">
        <v>2011</v>
      </c>
      <c r="B544" s="26" t="s">
        <v>27</v>
      </c>
      <c r="C544" s="25" t="s">
        <v>35</v>
      </c>
      <c r="D544" s="27">
        <v>8474</v>
      </c>
    </row>
    <row r="545" spans="1:4" x14ac:dyDescent="0.2">
      <c r="A545" s="25">
        <v>2012</v>
      </c>
      <c r="B545" s="26" t="s">
        <v>27</v>
      </c>
      <c r="C545" s="25" t="s">
        <v>35</v>
      </c>
      <c r="D545" s="27">
        <v>8574</v>
      </c>
    </row>
    <row r="546" spans="1:4" x14ac:dyDescent="0.2">
      <c r="A546" s="25">
        <v>2013</v>
      </c>
      <c r="B546" s="26" t="s">
        <v>27</v>
      </c>
      <c r="C546" s="25" t="s">
        <v>35</v>
      </c>
      <c r="D546" s="27">
        <v>8778</v>
      </c>
    </row>
    <row r="547" spans="1:4" x14ac:dyDescent="0.2">
      <c r="A547" s="25">
        <v>2014</v>
      </c>
      <c r="B547" s="26" t="s">
        <v>27</v>
      </c>
      <c r="C547" s="25" t="s">
        <v>35</v>
      </c>
      <c r="D547" s="27">
        <v>9056</v>
      </c>
    </row>
    <row r="548" spans="1:4" x14ac:dyDescent="0.2">
      <c r="A548" s="25">
        <v>2015</v>
      </c>
      <c r="B548" s="26" t="s">
        <v>27</v>
      </c>
      <c r="C548" s="25" t="s">
        <v>35</v>
      </c>
      <c r="D548" s="27">
        <v>9388</v>
      </c>
    </row>
    <row r="549" spans="1:4" x14ac:dyDescent="0.2">
      <c r="A549" s="25">
        <v>2016</v>
      </c>
      <c r="B549" s="26" t="s">
        <v>27</v>
      </c>
      <c r="C549" s="25" t="s">
        <v>35</v>
      </c>
      <c r="D549" s="27">
        <v>9494</v>
      </c>
    </row>
    <row r="550" spans="1:4" x14ac:dyDescent="0.2">
      <c r="A550" s="25">
        <v>2017</v>
      </c>
      <c r="B550" s="26" t="s">
        <v>27</v>
      </c>
      <c r="C550" s="25" t="s">
        <v>35</v>
      </c>
      <c r="D550" s="27">
        <v>9751</v>
      </c>
    </row>
    <row r="551" spans="1:4" x14ac:dyDescent="0.2">
      <c r="A551" s="25">
        <v>2018</v>
      </c>
      <c r="B551" s="26" t="s">
        <v>27</v>
      </c>
      <c r="C551" s="25" t="s">
        <v>35</v>
      </c>
      <c r="D551" s="27">
        <v>9943</v>
      </c>
    </row>
    <row r="552" spans="1:4" x14ac:dyDescent="0.2">
      <c r="A552" s="25">
        <v>2019</v>
      </c>
      <c r="B552" s="26" t="s">
        <v>27</v>
      </c>
      <c r="C552" s="25" t="s">
        <v>35</v>
      </c>
      <c r="D552" s="27">
        <v>9926</v>
      </c>
    </row>
    <row r="553" spans="1:4" x14ac:dyDescent="0.2">
      <c r="A553" s="25">
        <v>2020</v>
      </c>
      <c r="B553" s="26" t="s">
        <v>27</v>
      </c>
      <c r="C553" s="25" t="s">
        <v>35</v>
      </c>
      <c r="D553" s="27">
        <v>9893</v>
      </c>
    </row>
    <row r="554" spans="1:4" x14ac:dyDescent="0.2">
      <c r="A554" s="25">
        <v>1926</v>
      </c>
      <c r="B554" s="26" t="s">
        <v>28</v>
      </c>
      <c r="C554" s="25" t="s">
        <v>35</v>
      </c>
      <c r="D554" s="27">
        <v>4118</v>
      </c>
    </row>
    <row r="555" spans="1:4" x14ac:dyDescent="0.2">
      <c r="A555" s="25">
        <v>1939</v>
      </c>
      <c r="B555" s="26" t="s">
        <v>28</v>
      </c>
      <c r="C555" s="25" t="s">
        <v>35</v>
      </c>
      <c r="D555" s="27">
        <v>5299</v>
      </c>
    </row>
    <row r="556" spans="1:4" x14ac:dyDescent="0.2">
      <c r="A556" s="25">
        <v>1959</v>
      </c>
      <c r="B556" s="26" t="s">
        <v>28</v>
      </c>
      <c r="C556" s="25" t="s">
        <v>35</v>
      </c>
      <c r="D556" s="27">
        <v>4679</v>
      </c>
    </row>
    <row r="557" spans="1:4" x14ac:dyDescent="0.2">
      <c r="A557" s="25">
        <v>1970</v>
      </c>
      <c r="B557" s="26" t="s">
        <v>28</v>
      </c>
      <c r="C557" s="25" t="s">
        <v>35</v>
      </c>
      <c r="D557" s="27">
        <v>3721</v>
      </c>
    </row>
    <row r="558" spans="1:4" x14ac:dyDescent="0.2">
      <c r="A558" s="25">
        <v>1979</v>
      </c>
      <c r="B558" s="26" t="s">
        <v>28</v>
      </c>
      <c r="C558" s="25" t="s">
        <v>35</v>
      </c>
      <c r="D558" s="27">
        <v>1720</v>
      </c>
    </row>
    <row r="559" spans="1:4" x14ac:dyDescent="0.2">
      <c r="A559" s="25">
        <v>1989</v>
      </c>
      <c r="B559" s="26" t="s">
        <v>28</v>
      </c>
      <c r="C559" s="25" t="s">
        <v>35</v>
      </c>
      <c r="D559" s="27">
        <v>3051</v>
      </c>
    </row>
    <row r="560" spans="1:4" x14ac:dyDescent="0.2">
      <c r="A560" s="25">
        <v>2002</v>
      </c>
      <c r="B560" s="26" t="s">
        <v>28</v>
      </c>
      <c r="C560" s="25" t="s">
        <v>35</v>
      </c>
      <c r="D560" s="27">
        <v>2403</v>
      </c>
    </row>
    <row r="561" spans="1:4" x14ac:dyDescent="0.2">
      <c r="A561" s="25">
        <v>2004</v>
      </c>
      <c r="B561" s="26" t="s">
        <v>28</v>
      </c>
      <c r="C561" s="25" t="s">
        <v>35</v>
      </c>
      <c r="D561" s="27">
        <v>2386</v>
      </c>
    </row>
    <row r="562" spans="1:4" x14ac:dyDescent="0.2">
      <c r="A562" s="25">
        <v>2005</v>
      </c>
      <c r="B562" s="26" t="s">
        <v>28</v>
      </c>
      <c r="C562" s="25" t="s">
        <v>35</v>
      </c>
      <c r="D562" s="27">
        <v>2447</v>
      </c>
    </row>
    <row r="563" spans="1:4" x14ac:dyDescent="0.2">
      <c r="A563" s="25">
        <v>2006</v>
      </c>
      <c r="B563" s="26" t="s">
        <v>28</v>
      </c>
      <c r="C563" s="25" t="s">
        <v>35</v>
      </c>
      <c r="D563" s="27">
        <v>2462</v>
      </c>
    </row>
    <row r="564" spans="1:4" x14ac:dyDescent="0.2">
      <c r="A564" s="25">
        <v>2007</v>
      </c>
      <c r="B564" s="26" t="s">
        <v>28</v>
      </c>
      <c r="C564" s="25" t="s">
        <v>35</v>
      </c>
      <c r="D564" s="27">
        <v>2479</v>
      </c>
    </row>
    <row r="565" spans="1:4" x14ac:dyDescent="0.2">
      <c r="A565" s="25">
        <v>2008</v>
      </c>
      <c r="B565" s="26" t="s">
        <v>28</v>
      </c>
      <c r="C565" s="25" t="s">
        <v>35</v>
      </c>
      <c r="D565" s="27">
        <v>2479</v>
      </c>
    </row>
    <row r="566" spans="1:4" x14ac:dyDescent="0.2">
      <c r="A566" s="25">
        <v>2009</v>
      </c>
      <c r="B566" s="26" t="s">
        <v>28</v>
      </c>
      <c r="C566" s="25" t="s">
        <v>35</v>
      </c>
      <c r="D566" s="27">
        <v>2508</v>
      </c>
    </row>
    <row r="567" spans="1:4" x14ac:dyDescent="0.2">
      <c r="A567" s="25">
        <v>2010</v>
      </c>
      <c r="B567" s="26" t="s">
        <v>28</v>
      </c>
      <c r="C567" s="25" t="s">
        <v>35</v>
      </c>
      <c r="D567" s="27">
        <v>2542</v>
      </c>
    </row>
    <row r="568" spans="1:4" x14ac:dyDescent="0.2">
      <c r="A568" s="25">
        <v>2011</v>
      </c>
      <c r="B568" s="26" t="s">
        <v>28</v>
      </c>
      <c r="C568" s="25" t="s">
        <v>35</v>
      </c>
      <c r="D568" s="27">
        <v>2542</v>
      </c>
    </row>
    <row r="569" spans="1:4" x14ac:dyDescent="0.2">
      <c r="A569" s="25">
        <v>2012</v>
      </c>
      <c r="B569" s="26" t="s">
        <v>28</v>
      </c>
      <c r="C569" s="25" t="s">
        <v>35</v>
      </c>
      <c r="D569" s="27">
        <v>2542</v>
      </c>
    </row>
    <row r="570" spans="1:4" x14ac:dyDescent="0.2">
      <c r="A570" s="25">
        <v>2013</v>
      </c>
      <c r="B570" s="26" t="s">
        <v>28</v>
      </c>
      <c r="C570" s="25" t="s">
        <v>35</v>
      </c>
      <c r="D570" s="27">
        <v>2568</v>
      </c>
    </row>
    <row r="571" spans="1:4" x14ac:dyDescent="0.2">
      <c r="A571" s="25">
        <v>2014</v>
      </c>
      <c r="B571" s="26" t="s">
        <v>28</v>
      </c>
      <c r="C571" s="25" t="s">
        <v>35</v>
      </c>
      <c r="D571" s="27">
        <v>2604</v>
      </c>
    </row>
    <row r="572" spans="1:4" x14ac:dyDescent="0.2">
      <c r="A572" s="25">
        <v>2015</v>
      </c>
      <c r="B572" s="26" t="s">
        <v>28</v>
      </c>
      <c r="C572" s="25" t="s">
        <v>35</v>
      </c>
      <c r="D572" s="27">
        <v>2704</v>
      </c>
    </row>
    <row r="573" spans="1:4" x14ac:dyDescent="0.2">
      <c r="A573" s="25">
        <v>2016</v>
      </c>
      <c r="B573" s="26" t="s">
        <v>28</v>
      </c>
      <c r="C573" s="25" t="s">
        <v>35</v>
      </c>
      <c r="D573" s="27">
        <v>2725</v>
      </c>
    </row>
    <row r="574" spans="1:4" x14ac:dyDescent="0.2">
      <c r="A574" s="25">
        <v>2017</v>
      </c>
      <c r="B574" s="26" t="s">
        <v>28</v>
      </c>
      <c r="C574" s="25" t="s">
        <v>35</v>
      </c>
      <c r="D574" s="27">
        <v>2786</v>
      </c>
    </row>
    <row r="575" spans="1:4" x14ac:dyDescent="0.2">
      <c r="A575" s="25">
        <v>2018</v>
      </c>
      <c r="B575" s="26" t="s">
        <v>28</v>
      </c>
      <c r="C575" s="25" t="s">
        <v>35</v>
      </c>
      <c r="D575" s="27">
        <v>2823</v>
      </c>
    </row>
    <row r="576" spans="1:4" x14ac:dyDescent="0.2">
      <c r="A576" s="25">
        <v>2019</v>
      </c>
      <c r="B576" s="26" t="s">
        <v>28</v>
      </c>
      <c r="C576" s="25" t="s">
        <v>35</v>
      </c>
      <c r="D576" s="27">
        <v>2792</v>
      </c>
    </row>
    <row r="577" spans="1:4" x14ac:dyDescent="0.2">
      <c r="A577" s="25">
        <v>2020</v>
      </c>
      <c r="B577" s="26" t="s">
        <v>28</v>
      </c>
      <c r="C577" s="25" t="s">
        <v>35</v>
      </c>
      <c r="D577" s="27">
        <v>2740</v>
      </c>
    </row>
    <row r="578" spans="1:4" x14ac:dyDescent="0.2">
      <c r="A578" s="25">
        <v>1926</v>
      </c>
      <c r="B578" s="26" t="s">
        <v>25</v>
      </c>
      <c r="C578" s="25" t="s">
        <v>36</v>
      </c>
      <c r="D578" s="27">
        <v>5171</v>
      </c>
    </row>
    <row r="579" spans="1:4" x14ac:dyDescent="0.2">
      <c r="A579" s="25">
        <v>1939</v>
      </c>
      <c r="B579" s="26" t="s">
        <v>25</v>
      </c>
      <c r="C579" s="25" t="s">
        <v>36</v>
      </c>
      <c r="D579" s="27">
        <v>7240</v>
      </c>
    </row>
    <row r="580" spans="1:4" x14ac:dyDescent="0.2">
      <c r="A580" s="25">
        <v>1959</v>
      </c>
      <c r="B580" s="26" t="s">
        <v>25</v>
      </c>
      <c r="C580" s="25" t="s">
        <v>36</v>
      </c>
      <c r="D580" s="27">
        <v>6423</v>
      </c>
    </row>
    <row r="581" spans="1:4" x14ac:dyDescent="0.2">
      <c r="A581" s="25">
        <v>1970</v>
      </c>
      <c r="B581" s="26" t="s">
        <v>25</v>
      </c>
      <c r="C581" s="25" t="s">
        <v>36</v>
      </c>
      <c r="D581" s="27">
        <v>9327</v>
      </c>
    </row>
    <row r="582" spans="1:4" x14ac:dyDescent="0.2">
      <c r="A582" s="25">
        <v>1979</v>
      </c>
      <c r="B582" s="26" t="s">
        <v>25</v>
      </c>
      <c r="C582" s="25" t="s">
        <v>36</v>
      </c>
      <c r="D582" s="27">
        <v>8399</v>
      </c>
    </row>
    <row r="583" spans="1:4" x14ac:dyDescent="0.2">
      <c r="A583" s="25">
        <v>1989</v>
      </c>
      <c r="B583" s="26" t="s">
        <v>25</v>
      </c>
      <c r="C583" s="25" t="s">
        <v>36</v>
      </c>
      <c r="D583" s="27">
        <v>11684</v>
      </c>
    </row>
    <row r="584" spans="1:4" x14ac:dyDescent="0.2">
      <c r="A584" s="25">
        <v>2002</v>
      </c>
      <c r="B584" s="26" t="s">
        <v>25</v>
      </c>
      <c r="C584" s="25" t="s">
        <v>36</v>
      </c>
      <c r="D584" s="27">
        <v>10216</v>
      </c>
    </row>
    <row r="585" spans="1:4" x14ac:dyDescent="0.2">
      <c r="A585" s="25">
        <v>2004</v>
      </c>
      <c r="B585" s="26" t="s">
        <v>25</v>
      </c>
      <c r="C585" s="25" t="s">
        <v>36</v>
      </c>
      <c r="D585" s="27">
        <v>9665</v>
      </c>
    </row>
    <row r="586" spans="1:4" x14ac:dyDescent="0.2">
      <c r="A586" s="25">
        <v>2005</v>
      </c>
      <c r="B586" s="26" t="s">
        <v>25</v>
      </c>
      <c r="C586" s="25" t="s">
        <v>36</v>
      </c>
      <c r="D586" s="27">
        <v>9416</v>
      </c>
    </row>
    <row r="587" spans="1:4" x14ac:dyDescent="0.2">
      <c r="A587" s="25">
        <v>2006</v>
      </c>
      <c r="B587" s="26" t="s">
        <v>25</v>
      </c>
      <c r="C587" s="25" t="s">
        <v>36</v>
      </c>
      <c r="D587" s="27">
        <v>9427</v>
      </c>
    </row>
    <row r="588" spans="1:4" x14ac:dyDescent="0.2">
      <c r="A588" s="25">
        <v>2007</v>
      </c>
      <c r="B588" s="26" t="s">
        <v>25</v>
      </c>
      <c r="C588" s="25" t="s">
        <v>36</v>
      </c>
      <c r="D588" s="27">
        <v>9485</v>
      </c>
    </row>
    <row r="589" spans="1:4" x14ac:dyDescent="0.2">
      <c r="A589" s="25">
        <v>2008</v>
      </c>
      <c r="B589" s="26" t="s">
        <v>25</v>
      </c>
      <c r="C589" s="25" t="s">
        <v>36</v>
      </c>
      <c r="D589" s="27">
        <v>9705</v>
      </c>
    </row>
    <row r="590" spans="1:4" x14ac:dyDescent="0.2">
      <c r="A590" s="25">
        <v>2009</v>
      </c>
      <c r="B590" s="26" t="s">
        <v>25</v>
      </c>
      <c r="C590" s="25" t="s">
        <v>36</v>
      </c>
      <c r="D590" s="27">
        <v>9885</v>
      </c>
    </row>
    <row r="591" spans="1:4" x14ac:dyDescent="0.2">
      <c r="A591" s="25">
        <v>2010</v>
      </c>
      <c r="B591" s="26" t="s">
        <v>25</v>
      </c>
      <c r="C591" s="25" t="s">
        <v>36</v>
      </c>
      <c r="D591" s="27">
        <v>10172</v>
      </c>
    </row>
    <row r="592" spans="1:4" x14ac:dyDescent="0.2">
      <c r="A592" s="25">
        <v>2011</v>
      </c>
      <c r="B592" s="26" t="s">
        <v>25</v>
      </c>
      <c r="C592" s="25" t="s">
        <v>36</v>
      </c>
      <c r="D592" s="27">
        <v>10211</v>
      </c>
    </row>
    <row r="593" spans="1:4" x14ac:dyDescent="0.2">
      <c r="A593" s="25">
        <v>2012</v>
      </c>
      <c r="B593" s="26" t="s">
        <v>25</v>
      </c>
      <c r="C593" s="25" t="s">
        <v>36</v>
      </c>
      <c r="D593" s="27">
        <v>10380</v>
      </c>
    </row>
    <row r="594" spans="1:4" x14ac:dyDescent="0.2">
      <c r="A594" s="25">
        <v>2013</v>
      </c>
      <c r="B594" s="26" t="s">
        <v>25</v>
      </c>
      <c r="C594" s="25" t="s">
        <v>36</v>
      </c>
      <c r="D594" s="27">
        <v>10459</v>
      </c>
    </row>
    <row r="595" spans="1:4" x14ac:dyDescent="0.2">
      <c r="A595" s="25">
        <v>2014</v>
      </c>
      <c r="B595" s="26" t="s">
        <v>25</v>
      </c>
      <c r="C595" s="25" t="s">
        <v>36</v>
      </c>
      <c r="D595" s="27">
        <v>10614</v>
      </c>
    </row>
    <row r="596" spans="1:4" x14ac:dyDescent="0.2">
      <c r="A596" s="25">
        <v>2015</v>
      </c>
      <c r="B596" s="26" t="s">
        <v>25</v>
      </c>
      <c r="C596" s="25" t="s">
        <v>36</v>
      </c>
      <c r="D596" s="27">
        <v>10884</v>
      </c>
    </row>
    <row r="597" spans="1:4" x14ac:dyDescent="0.2">
      <c r="A597" s="25">
        <v>2016</v>
      </c>
      <c r="B597" s="26" t="s">
        <v>25</v>
      </c>
      <c r="C597" s="25" t="s">
        <v>36</v>
      </c>
      <c r="D597" s="27">
        <v>11098</v>
      </c>
    </row>
    <row r="598" spans="1:4" x14ac:dyDescent="0.2">
      <c r="A598" s="25">
        <v>2017</v>
      </c>
      <c r="B598" s="26" t="s">
        <v>25</v>
      </c>
      <c r="C598" s="25" t="s">
        <v>36</v>
      </c>
      <c r="D598" s="27">
        <v>11194</v>
      </c>
    </row>
    <row r="599" spans="1:4" x14ac:dyDescent="0.2">
      <c r="A599" s="25">
        <v>2018</v>
      </c>
      <c r="B599" s="26" t="s">
        <v>25</v>
      </c>
      <c r="C599" s="25" t="s">
        <v>36</v>
      </c>
      <c r="D599" s="27">
        <v>11425</v>
      </c>
    </row>
    <row r="600" spans="1:4" x14ac:dyDescent="0.2">
      <c r="A600" s="25">
        <v>2019</v>
      </c>
      <c r="B600" s="26" t="s">
        <v>25</v>
      </c>
      <c r="C600" s="25" t="s">
        <v>36</v>
      </c>
      <c r="D600" s="27">
        <v>11735</v>
      </c>
    </row>
    <row r="601" spans="1:4" x14ac:dyDescent="0.2">
      <c r="A601" s="25">
        <v>2020</v>
      </c>
      <c r="B601" s="26" t="s">
        <v>25</v>
      </c>
      <c r="C601" s="25" t="s">
        <v>36</v>
      </c>
      <c r="D601" s="27">
        <v>12003</v>
      </c>
    </row>
    <row r="602" spans="1:4" x14ac:dyDescent="0.2">
      <c r="A602" s="25">
        <v>1926</v>
      </c>
      <c r="B602" s="26" t="s">
        <v>27</v>
      </c>
      <c r="C602" s="25" t="s">
        <v>36</v>
      </c>
      <c r="D602" s="27">
        <v>1164</v>
      </c>
    </row>
    <row r="603" spans="1:4" x14ac:dyDescent="0.2">
      <c r="A603" s="25">
        <v>1939</v>
      </c>
      <c r="B603" s="26" t="s">
        <v>27</v>
      </c>
      <c r="C603" s="25" t="s">
        <v>36</v>
      </c>
      <c r="D603" s="27">
        <v>2759</v>
      </c>
    </row>
    <row r="604" spans="1:4" x14ac:dyDescent="0.2">
      <c r="A604" s="25">
        <v>1959</v>
      </c>
      <c r="B604" s="26" t="s">
        <v>27</v>
      </c>
      <c r="C604" s="25" t="s">
        <v>36</v>
      </c>
      <c r="D604" s="27">
        <v>3691</v>
      </c>
    </row>
    <row r="605" spans="1:4" x14ac:dyDescent="0.2">
      <c r="A605" s="25">
        <v>1970</v>
      </c>
      <c r="B605" s="26" t="s">
        <v>27</v>
      </c>
      <c r="C605" s="25" t="s">
        <v>36</v>
      </c>
      <c r="D605" s="27">
        <v>5953</v>
      </c>
    </row>
    <row r="606" spans="1:4" x14ac:dyDescent="0.2">
      <c r="A606" s="25">
        <v>1979</v>
      </c>
      <c r="B606" s="26" t="s">
        <v>27</v>
      </c>
      <c r="C606" s="25" t="s">
        <v>36</v>
      </c>
      <c r="D606" s="27">
        <v>6153</v>
      </c>
    </row>
    <row r="607" spans="1:4" x14ac:dyDescent="0.2">
      <c r="A607" s="25">
        <v>1989</v>
      </c>
      <c r="B607" s="26" t="s">
        <v>27</v>
      </c>
      <c r="C607" s="25" t="s">
        <v>36</v>
      </c>
      <c r="D607" s="27">
        <v>9149</v>
      </c>
    </row>
    <row r="608" spans="1:4" x14ac:dyDescent="0.2">
      <c r="A608" s="25">
        <v>2002</v>
      </c>
      <c r="B608" s="26" t="s">
        <v>27</v>
      </c>
      <c r="C608" s="25" t="s">
        <v>36</v>
      </c>
      <c r="D608" s="27">
        <v>7505</v>
      </c>
    </row>
    <row r="609" spans="1:4" x14ac:dyDescent="0.2">
      <c r="A609" s="25">
        <v>2004</v>
      </c>
      <c r="B609" s="26" t="s">
        <v>27</v>
      </c>
      <c r="C609" s="25" t="s">
        <v>36</v>
      </c>
      <c r="D609" s="27">
        <v>7115</v>
      </c>
    </row>
    <row r="610" spans="1:4" x14ac:dyDescent="0.2">
      <c r="A610" s="25">
        <v>2005</v>
      </c>
      <c r="B610" s="26" t="s">
        <v>27</v>
      </c>
      <c r="C610" s="25" t="s">
        <v>36</v>
      </c>
      <c r="D610" s="27">
        <v>6917</v>
      </c>
    </row>
    <row r="611" spans="1:4" x14ac:dyDescent="0.2">
      <c r="A611" s="25">
        <v>2006</v>
      </c>
      <c r="B611" s="26" t="s">
        <v>27</v>
      </c>
      <c r="C611" s="25" t="s">
        <v>36</v>
      </c>
      <c r="D611" s="27">
        <v>6973</v>
      </c>
    </row>
    <row r="612" spans="1:4" x14ac:dyDescent="0.2">
      <c r="A612" s="25">
        <v>2007</v>
      </c>
      <c r="B612" s="26" t="s">
        <v>27</v>
      </c>
      <c r="C612" s="25" t="s">
        <v>36</v>
      </c>
      <c r="D612" s="27">
        <v>7071</v>
      </c>
    </row>
    <row r="613" spans="1:4" x14ac:dyDescent="0.2">
      <c r="A613" s="25">
        <v>2008</v>
      </c>
      <c r="B613" s="26" t="s">
        <v>27</v>
      </c>
      <c r="C613" s="25" t="s">
        <v>36</v>
      </c>
      <c r="D613" s="27">
        <v>7298</v>
      </c>
    </row>
    <row r="614" spans="1:4" x14ac:dyDescent="0.2">
      <c r="A614" s="25">
        <v>2009</v>
      </c>
      <c r="B614" s="26" t="s">
        <v>27</v>
      </c>
      <c r="C614" s="25" t="s">
        <v>36</v>
      </c>
      <c r="D614" s="27">
        <v>7479</v>
      </c>
    </row>
    <row r="615" spans="1:4" x14ac:dyDescent="0.2">
      <c r="A615" s="25">
        <v>2010</v>
      </c>
      <c r="B615" s="26" t="s">
        <v>27</v>
      </c>
      <c r="C615" s="25" t="s">
        <v>36</v>
      </c>
      <c r="D615" s="27">
        <v>7741</v>
      </c>
    </row>
    <row r="616" spans="1:4" x14ac:dyDescent="0.2">
      <c r="A616" s="25">
        <v>2011</v>
      </c>
      <c r="B616" s="26" t="s">
        <v>27</v>
      </c>
      <c r="C616" s="25" t="s">
        <v>36</v>
      </c>
      <c r="D616" s="27">
        <v>7777</v>
      </c>
    </row>
    <row r="617" spans="1:4" x14ac:dyDescent="0.2">
      <c r="A617" s="25">
        <v>2012</v>
      </c>
      <c r="B617" s="26" t="s">
        <v>27</v>
      </c>
      <c r="C617" s="25" t="s">
        <v>36</v>
      </c>
      <c r="D617" s="27">
        <v>7928</v>
      </c>
    </row>
    <row r="618" spans="1:4" x14ac:dyDescent="0.2">
      <c r="A618" s="25">
        <v>2013</v>
      </c>
      <c r="B618" s="26" t="s">
        <v>27</v>
      </c>
      <c r="C618" s="25" t="s">
        <v>36</v>
      </c>
      <c r="D618" s="27">
        <v>8005</v>
      </c>
    </row>
    <row r="619" spans="1:4" x14ac:dyDescent="0.2">
      <c r="A619" s="25">
        <v>2014</v>
      </c>
      <c r="B619" s="26" t="s">
        <v>27</v>
      </c>
      <c r="C619" s="25" t="s">
        <v>36</v>
      </c>
      <c r="D619" s="27">
        <v>8146</v>
      </c>
    </row>
    <row r="620" spans="1:4" x14ac:dyDescent="0.2">
      <c r="A620" s="25">
        <v>2015</v>
      </c>
      <c r="B620" s="26" t="s">
        <v>27</v>
      </c>
      <c r="C620" s="25" t="s">
        <v>36</v>
      </c>
      <c r="D620" s="27">
        <v>8355</v>
      </c>
    </row>
    <row r="621" spans="1:4" x14ac:dyDescent="0.2">
      <c r="A621" s="25">
        <v>2016</v>
      </c>
      <c r="B621" s="26" t="s">
        <v>27</v>
      </c>
      <c r="C621" s="25" t="s">
        <v>36</v>
      </c>
      <c r="D621" s="27">
        <v>8556</v>
      </c>
    </row>
    <row r="622" spans="1:4" x14ac:dyDescent="0.2">
      <c r="A622" s="25">
        <v>2017</v>
      </c>
      <c r="B622" s="26" t="s">
        <v>27</v>
      </c>
      <c r="C622" s="25" t="s">
        <v>36</v>
      </c>
      <c r="D622" s="27">
        <v>8657</v>
      </c>
    </row>
    <row r="623" spans="1:4" x14ac:dyDescent="0.2">
      <c r="A623" s="25">
        <v>2018</v>
      </c>
      <c r="B623" s="26" t="s">
        <v>27</v>
      </c>
      <c r="C623" s="25" t="s">
        <v>36</v>
      </c>
      <c r="D623" s="27">
        <v>8872</v>
      </c>
    </row>
    <row r="624" spans="1:4" x14ac:dyDescent="0.2">
      <c r="A624" s="25">
        <v>2019</v>
      </c>
      <c r="B624" s="26" t="s">
        <v>27</v>
      </c>
      <c r="C624" s="25" t="s">
        <v>36</v>
      </c>
      <c r="D624" s="27">
        <v>9148</v>
      </c>
    </row>
    <row r="625" spans="1:4" x14ac:dyDescent="0.2">
      <c r="A625" s="25">
        <v>2020</v>
      </c>
      <c r="B625" s="26" t="s">
        <v>27</v>
      </c>
      <c r="C625" s="25" t="s">
        <v>36</v>
      </c>
      <c r="D625" s="27">
        <v>9382</v>
      </c>
    </row>
    <row r="626" spans="1:4" x14ac:dyDescent="0.2">
      <c r="A626" s="25">
        <v>1926</v>
      </c>
      <c r="B626" s="26" t="s">
        <v>28</v>
      </c>
      <c r="C626" s="25" t="s">
        <v>36</v>
      </c>
      <c r="D626" s="27">
        <v>4007</v>
      </c>
    </row>
    <row r="627" spans="1:4" x14ac:dyDescent="0.2">
      <c r="A627" s="25">
        <v>1939</v>
      </c>
      <c r="B627" s="26" t="s">
        <v>28</v>
      </c>
      <c r="C627" s="25" t="s">
        <v>36</v>
      </c>
      <c r="D627" s="27">
        <v>4481</v>
      </c>
    </row>
    <row r="628" spans="1:4" x14ac:dyDescent="0.2">
      <c r="A628" s="25">
        <v>1959</v>
      </c>
      <c r="B628" s="26" t="s">
        <v>28</v>
      </c>
      <c r="C628" s="25" t="s">
        <v>36</v>
      </c>
      <c r="D628" s="27">
        <v>2732</v>
      </c>
    </row>
    <row r="629" spans="1:4" x14ac:dyDescent="0.2">
      <c r="A629" s="25">
        <v>1970</v>
      </c>
      <c r="B629" s="26" t="s">
        <v>28</v>
      </c>
      <c r="C629" s="25" t="s">
        <v>36</v>
      </c>
      <c r="D629" s="27">
        <v>3374</v>
      </c>
    </row>
    <row r="630" spans="1:4" x14ac:dyDescent="0.2">
      <c r="A630" s="25">
        <v>1979</v>
      </c>
      <c r="B630" s="26" t="s">
        <v>28</v>
      </c>
      <c r="C630" s="25" t="s">
        <v>36</v>
      </c>
      <c r="D630" s="27">
        <v>2246</v>
      </c>
    </row>
    <row r="631" spans="1:4" x14ac:dyDescent="0.2">
      <c r="A631" s="25">
        <v>1989</v>
      </c>
      <c r="B631" s="26" t="s">
        <v>28</v>
      </c>
      <c r="C631" s="25" t="s">
        <v>36</v>
      </c>
      <c r="D631" s="27">
        <v>2535</v>
      </c>
    </row>
    <row r="632" spans="1:4" x14ac:dyDescent="0.2">
      <c r="A632" s="25">
        <v>2002</v>
      </c>
      <c r="B632" s="26" t="s">
        <v>28</v>
      </c>
      <c r="C632" s="25" t="s">
        <v>36</v>
      </c>
      <c r="D632" s="27">
        <v>2711</v>
      </c>
    </row>
    <row r="633" spans="1:4" x14ac:dyDescent="0.2">
      <c r="A633" s="25">
        <v>2004</v>
      </c>
      <c r="B633" s="26" t="s">
        <v>28</v>
      </c>
      <c r="C633" s="25" t="s">
        <v>36</v>
      </c>
      <c r="D633" s="27">
        <v>2550</v>
      </c>
    </row>
    <row r="634" spans="1:4" x14ac:dyDescent="0.2">
      <c r="A634" s="25">
        <v>2005</v>
      </c>
      <c r="B634" s="26" t="s">
        <v>28</v>
      </c>
      <c r="C634" s="25" t="s">
        <v>36</v>
      </c>
      <c r="D634" s="27">
        <v>2499</v>
      </c>
    </row>
    <row r="635" spans="1:4" x14ac:dyDescent="0.2">
      <c r="A635" s="25">
        <v>2006</v>
      </c>
      <c r="B635" s="26" t="s">
        <v>28</v>
      </c>
      <c r="C635" s="25" t="s">
        <v>36</v>
      </c>
      <c r="D635" s="27">
        <v>2454</v>
      </c>
    </row>
    <row r="636" spans="1:4" x14ac:dyDescent="0.2">
      <c r="A636" s="25">
        <v>2007</v>
      </c>
      <c r="B636" s="26" t="s">
        <v>28</v>
      </c>
      <c r="C636" s="25" t="s">
        <v>36</v>
      </c>
      <c r="D636" s="27">
        <v>2414</v>
      </c>
    </row>
    <row r="637" spans="1:4" x14ac:dyDescent="0.2">
      <c r="A637" s="25">
        <v>2008</v>
      </c>
      <c r="B637" s="26" t="s">
        <v>28</v>
      </c>
      <c r="C637" s="25" t="s">
        <v>36</v>
      </c>
      <c r="D637" s="27">
        <v>2407</v>
      </c>
    </row>
    <row r="638" spans="1:4" x14ac:dyDescent="0.2">
      <c r="A638" s="25">
        <v>2009</v>
      </c>
      <c r="B638" s="26" t="s">
        <v>28</v>
      </c>
      <c r="C638" s="25" t="s">
        <v>36</v>
      </c>
      <c r="D638" s="27">
        <v>2406</v>
      </c>
    </row>
    <row r="639" spans="1:4" x14ac:dyDescent="0.2">
      <c r="A639" s="25">
        <v>2010</v>
      </c>
      <c r="B639" s="26" t="s">
        <v>28</v>
      </c>
      <c r="C639" s="25" t="s">
        <v>36</v>
      </c>
      <c r="D639" s="27">
        <v>2431</v>
      </c>
    </row>
    <row r="640" spans="1:4" x14ac:dyDescent="0.2">
      <c r="A640" s="25">
        <v>2011</v>
      </c>
      <c r="B640" s="26" t="s">
        <v>28</v>
      </c>
      <c r="C640" s="25" t="s">
        <v>36</v>
      </c>
      <c r="D640" s="27">
        <v>2434</v>
      </c>
    </row>
    <row r="641" spans="1:4" x14ac:dyDescent="0.2">
      <c r="A641" s="25">
        <v>2012</v>
      </c>
      <c r="B641" s="26" t="s">
        <v>28</v>
      </c>
      <c r="C641" s="25" t="s">
        <v>36</v>
      </c>
      <c r="D641" s="27">
        <v>2452</v>
      </c>
    </row>
    <row r="642" spans="1:4" x14ac:dyDescent="0.2">
      <c r="A642" s="25">
        <v>2013</v>
      </c>
      <c r="B642" s="26" t="s">
        <v>28</v>
      </c>
      <c r="C642" s="25" t="s">
        <v>36</v>
      </c>
      <c r="D642" s="27">
        <v>2454</v>
      </c>
    </row>
    <row r="643" spans="1:4" x14ac:dyDescent="0.2">
      <c r="A643" s="25">
        <v>2014</v>
      </c>
      <c r="B643" s="26" t="s">
        <v>28</v>
      </c>
      <c r="C643" s="25" t="s">
        <v>36</v>
      </c>
      <c r="D643" s="27">
        <v>2468</v>
      </c>
    </row>
    <row r="644" spans="1:4" x14ac:dyDescent="0.2">
      <c r="A644" s="25">
        <v>2015</v>
      </c>
      <c r="B644" s="26" t="s">
        <v>28</v>
      </c>
      <c r="C644" s="25" t="s">
        <v>36</v>
      </c>
      <c r="D644" s="27">
        <v>2529</v>
      </c>
    </row>
    <row r="645" spans="1:4" x14ac:dyDescent="0.2">
      <c r="A645" s="25">
        <v>2016</v>
      </c>
      <c r="B645" s="26" t="s">
        <v>28</v>
      </c>
      <c r="C645" s="25" t="s">
        <v>36</v>
      </c>
      <c r="D645" s="27">
        <v>2542</v>
      </c>
    </row>
    <row r="646" spans="1:4" x14ac:dyDescent="0.2">
      <c r="A646" s="25">
        <v>2017</v>
      </c>
      <c r="B646" s="26" t="s">
        <v>28</v>
      </c>
      <c r="C646" s="25" t="s">
        <v>36</v>
      </c>
      <c r="D646" s="27">
        <v>2537</v>
      </c>
    </row>
    <row r="647" spans="1:4" x14ac:dyDescent="0.2">
      <c r="A647" s="25">
        <v>2018</v>
      </c>
      <c r="B647" s="26" t="s">
        <v>28</v>
      </c>
      <c r="C647" s="25" t="s">
        <v>36</v>
      </c>
      <c r="D647" s="27">
        <v>2553</v>
      </c>
    </row>
    <row r="648" spans="1:4" x14ac:dyDescent="0.2">
      <c r="A648" s="25">
        <v>2019</v>
      </c>
      <c r="B648" s="26" t="s">
        <v>28</v>
      </c>
      <c r="C648" s="25" t="s">
        <v>36</v>
      </c>
      <c r="D648" s="27">
        <v>2587</v>
      </c>
    </row>
    <row r="649" spans="1:4" x14ac:dyDescent="0.2">
      <c r="A649" s="25">
        <v>2020</v>
      </c>
      <c r="B649" s="26" t="s">
        <v>28</v>
      </c>
      <c r="C649" s="25" t="s">
        <v>36</v>
      </c>
      <c r="D649" s="27">
        <v>2621</v>
      </c>
    </row>
    <row r="650" spans="1:4" x14ac:dyDescent="0.2">
      <c r="A650" s="25">
        <v>1926</v>
      </c>
      <c r="B650" s="26" t="s">
        <v>25</v>
      </c>
      <c r="C650" s="25" t="s">
        <v>37</v>
      </c>
      <c r="D650" s="27">
        <v>4348</v>
      </c>
    </row>
    <row r="651" spans="1:4" x14ac:dyDescent="0.2">
      <c r="A651" s="25">
        <v>1939</v>
      </c>
      <c r="B651" s="26" t="s">
        <v>25</v>
      </c>
      <c r="C651" s="25" t="s">
        <v>37</v>
      </c>
      <c r="D651" s="27">
        <v>5315</v>
      </c>
    </row>
    <row r="652" spans="1:4" x14ac:dyDescent="0.2">
      <c r="A652" s="25">
        <v>1959</v>
      </c>
      <c r="B652" s="26" t="s">
        <v>25</v>
      </c>
      <c r="C652" s="25" t="s">
        <v>37</v>
      </c>
      <c r="D652" s="27">
        <v>6177</v>
      </c>
    </row>
    <row r="653" spans="1:4" x14ac:dyDescent="0.2">
      <c r="A653" s="25">
        <v>1970</v>
      </c>
      <c r="B653" s="26" t="s">
        <v>25</v>
      </c>
      <c r="C653" s="25" t="s">
        <v>37</v>
      </c>
      <c r="D653" s="27">
        <v>10925</v>
      </c>
    </row>
    <row r="654" spans="1:4" x14ac:dyDescent="0.2">
      <c r="A654" s="25">
        <v>1979</v>
      </c>
      <c r="B654" s="26" t="s">
        <v>25</v>
      </c>
      <c r="C654" s="25" t="s">
        <v>37</v>
      </c>
      <c r="D654" s="27">
        <v>10485</v>
      </c>
    </row>
    <row r="655" spans="1:4" x14ac:dyDescent="0.2">
      <c r="A655" s="25">
        <v>1989</v>
      </c>
      <c r="B655" s="26" t="s">
        <v>25</v>
      </c>
      <c r="C655" s="25" t="s">
        <v>37</v>
      </c>
      <c r="D655" s="27">
        <v>7663</v>
      </c>
    </row>
    <row r="656" spans="1:4" x14ac:dyDescent="0.2">
      <c r="A656" s="25">
        <v>2002</v>
      </c>
      <c r="B656" s="26" t="s">
        <v>25</v>
      </c>
      <c r="C656" s="25" t="s">
        <v>37</v>
      </c>
      <c r="D656" s="27">
        <v>12546</v>
      </c>
    </row>
    <row r="657" spans="1:4" x14ac:dyDescent="0.2">
      <c r="A657" s="25">
        <v>2004</v>
      </c>
      <c r="B657" s="26" t="s">
        <v>25</v>
      </c>
      <c r="C657" s="25" t="s">
        <v>37</v>
      </c>
      <c r="D657" s="27">
        <v>12155</v>
      </c>
    </row>
    <row r="658" spans="1:4" x14ac:dyDescent="0.2">
      <c r="A658" s="25">
        <v>2005</v>
      </c>
      <c r="B658" s="26" t="s">
        <v>25</v>
      </c>
      <c r="C658" s="25" t="s">
        <v>37</v>
      </c>
      <c r="D658" s="27">
        <v>11641</v>
      </c>
    </row>
    <row r="659" spans="1:4" x14ac:dyDescent="0.2">
      <c r="A659" s="25">
        <v>2006</v>
      </c>
      <c r="B659" s="26" t="s">
        <v>25</v>
      </c>
      <c r="C659" s="25" t="s">
        <v>37</v>
      </c>
      <c r="D659" s="27">
        <v>10925</v>
      </c>
    </row>
    <row r="660" spans="1:4" x14ac:dyDescent="0.2">
      <c r="A660" s="25">
        <v>2007</v>
      </c>
      <c r="B660" s="26" t="s">
        <v>25</v>
      </c>
      <c r="C660" s="25" t="s">
        <v>37</v>
      </c>
      <c r="D660" s="27">
        <v>10325</v>
      </c>
    </row>
    <row r="661" spans="1:4" x14ac:dyDescent="0.2">
      <c r="A661" s="25">
        <v>2008</v>
      </c>
      <c r="B661" s="26" t="s">
        <v>25</v>
      </c>
      <c r="C661" s="25" t="s">
        <v>37</v>
      </c>
      <c r="D661" s="27">
        <v>9800</v>
      </c>
    </row>
    <row r="662" spans="1:4" x14ac:dyDescent="0.2">
      <c r="A662" s="25">
        <v>2009</v>
      </c>
      <c r="B662" s="26" t="s">
        <v>25</v>
      </c>
      <c r="C662" s="25" t="s">
        <v>37</v>
      </c>
      <c r="D662" s="27">
        <v>9409</v>
      </c>
    </row>
    <row r="663" spans="1:4" x14ac:dyDescent="0.2">
      <c r="A663" s="25">
        <v>2010</v>
      </c>
      <c r="B663" s="26" t="s">
        <v>25</v>
      </c>
      <c r="C663" s="25" t="s">
        <v>37</v>
      </c>
      <c r="D663" s="27">
        <v>9241</v>
      </c>
    </row>
    <row r="664" spans="1:4" x14ac:dyDescent="0.2">
      <c r="A664" s="25">
        <v>2011</v>
      </c>
      <c r="B664" s="26" t="s">
        <v>25</v>
      </c>
      <c r="C664" s="25" t="s">
        <v>37</v>
      </c>
      <c r="D664" s="27">
        <v>9251</v>
      </c>
    </row>
    <row r="665" spans="1:4" x14ac:dyDescent="0.2">
      <c r="A665" s="25">
        <v>2012</v>
      </c>
      <c r="B665" s="26" t="s">
        <v>25</v>
      </c>
      <c r="C665" s="25" t="s">
        <v>37</v>
      </c>
      <c r="D665" s="27">
        <v>9340</v>
      </c>
    </row>
    <row r="666" spans="1:4" x14ac:dyDescent="0.2">
      <c r="A666" s="25">
        <v>2013</v>
      </c>
      <c r="B666" s="26" t="s">
        <v>25</v>
      </c>
      <c r="C666" s="25" t="s">
        <v>37</v>
      </c>
      <c r="D666" s="27">
        <v>9563</v>
      </c>
    </row>
    <row r="667" spans="1:4" x14ac:dyDescent="0.2">
      <c r="A667" s="25">
        <v>2014</v>
      </c>
      <c r="B667" s="26" t="s">
        <v>25</v>
      </c>
      <c r="C667" s="25" t="s">
        <v>37</v>
      </c>
      <c r="D667" s="27">
        <v>9750</v>
      </c>
    </row>
    <row r="668" spans="1:4" x14ac:dyDescent="0.2">
      <c r="A668" s="25">
        <v>2015</v>
      </c>
      <c r="B668" s="26" t="s">
        <v>25</v>
      </c>
      <c r="C668" s="25" t="s">
        <v>37</v>
      </c>
      <c r="D668" s="27">
        <v>10122</v>
      </c>
    </row>
    <row r="669" spans="1:4" x14ac:dyDescent="0.2">
      <c r="A669" s="25">
        <v>2016</v>
      </c>
      <c r="B669" s="26" t="s">
        <v>25</v>
      </c>
      <c r="C669" s="25" t="s">
        <v>37</v>
      </c>
      <c r="D669" s="27">
        <v>10220</v>
      </c>
    </row>
    <row r="670" spans="1:4" x14ac:dyDescent="0.2">
      <c r="A670" s="25">
        <v>2017</v>
      </c>
      <c r="B670" s="26" t="s">
        <v>25</v>
      </c>
      <c r="C670" s="25" t="s">
        <v>37</v>
      </c>
      <c r="D670" s="27">
        <v>10381</v>
      </c>
    </row>
    <row r="671" spans="1:4" x14ac:dyDescent="0.2">
      <c r="A671" s="25">
        <v>2018</v>
      </c>
      <c r="B671" s="26" t="s">
        <v>25</v>
      </c>
      <c r="C671" s="25" t="s">
        <v>37</v>
      </c>
      <c r="D671" s="27">
        <v>10453</v>
      </c>
    </row>
    <row r="672" spans="1:4" x14ac:dyDescent="0.2">
      <c r="A672" s="25">
        <v>2019</v>
      </c>
      <c r="B672" s="26" t="s">
        <v>25</v>
      </c>
      <c r="C672" s="25" t="s">
        <v>37</v>
      </c>
      <c r="D672" s="27">
        <v>10594</v>
      </c>
    </row>
    <row r="673" spans="1:4" x14ac:dyDescent="0.2">
      <c r="A673" s="25">
        <v>2020</v>
      </c>
      <c r="B673" s="26" t="s">
        <v>25</v>
      </c>
      <c r="C673" s="25" t="s">
        <v>37</v>
      </c>
      <c r="D673" s="27">
        <v>10708</v>
      </c>
    </row>
    <row r="674" spans="1:4" x14ac:dyDescent="0.2">
      <c r="A674" s="25">
        <v>1926</v>
      </c>
      <c r="B674" s="26" t="s">
        <v>27</v>
      </c>
      <c r="C674" s="25" t="s">
        <v>37</v>
      </c>
      <c r="D674" s="27">
        <v>922</v>
      </c>
    </row>
    <row r="675" spans="1:4" x14ac:dyDescent="0.2">
      <c r="A675" s="25">
        <v>1939</v>
      </c>
      <c r="B675" s="26" t="s">
        <v>27</v>
      </c>
      <c r="C675" s="25" t="s">
        <v>37</v>
      </c>
      <c r="D675" s="27">
        <v>2007</v>
      </c>
    </row>
    <row r="676" spans="1:4" x14ac:dyDescent="0.2">
      <c r="A676" s="25">
        <v>1959</v>
      </c>
      <c r="B676" s="26" t="s">
        <v>27</v>
      </c>
      <c r="C676" s="25" t="s">
        <v>37</v>
      </c>
      <c r="D676" s="27">
        <v>3486</v>
      </c>
    </row>
    <row r="677" spans="1:4" x14ac:dyDescent="0.2">
      <c r="A677" s="25">
        <v>1970</v>
      </c>
      <c r="B677" s="26" t="s">
        <v>27</v>
      </c>
      <c r="C677" s="25" t="s">
        <v>37</v>
      </c>
      <c r="D677" s="27">
        <v>7022</v>
      </c>
    </row>
    <row r="678" spans="1:4" x14ac:dyDescent="0.2">
      <c r="A678" s="25">
        <v>1979</v>
      </c>
      <c r="B678" s="26" t="s">
        <v>27</v>
      </c>
      <c r="C678" s="25" t="s">
        <v>37</v>
      </c>
      <c r="D678" s="27">
        <v>7446</v>
      </c>
    </row>
    <row r="679" spans="1:4" x14ac:dyDescent="0.2">
      <c r="A679" s="25">
        <v>1989</v>
      </c>
      <c r="B679" s="26" t="s">
        <v>27</v>
      </c>
      <c r="C679" s="25" t="s">
        <v>37</v>
      </c>
      <c r="D679" s="27">
        <v>6156</v>
      </c>
    </row>
    <row r="680" spans="1:4" x14ac:dyDescent="0.2">
      <c r="A680" s="25">
        <v>2002</v>
      </c>
      <c r="B680" s="26" t="s">
        <v>27</v>
      </c>
      <c r="C680" s="25" t="s">
        <v>37</v>
      </c>
      <c r="D680" s="27">
        <v>9247</v>
      </c>
    </row>
    <row r="681" spans="1:4" x14ac:dyDescent="0.2">
      <c r="A681" s="25">
        <v>2004</v>
      </c>
      <c r="B681" s="26" t="s">
        <v>27</v>
      </c>
      <c r="C681" s="25" t="s">
        <v>37</v>
      </c>
      <c r="D681" s="27">
        <v>8941</v>
      </c>
    </row>
    <row r="682" spans="1:4" x14ac:dyDescent="0.2">
      <c r="A682" s="25">
        <v>2005</v>
      </c>
      <c r="B682" s="26" t="s">
        <v>27</v>
      </c>
      <c r="C682" s="25" t="s">
        <v>37</v>
      </c>
      <c r="D682" s="27">
        <v>8501</v>
      </c>
    </row>
    <row r="683" spans="1:4" x14ac:dyDescent="0.2">
      <c r="A683" s="25">
        <v>2006</v>
      </c>
      <c r="B683" s="26" t="s">
        <v>27</v>
      </c>
      <c r="C683" s="25" t="s">
        <v>37</v>
      </c>
      <c r="D683" s="27">
        <v>7957</v>
      </c>
    </row>
    <row r="684" spans="1:4" x14ac:dyDescent="0.2">
      <c r="A684" s="25">
        <v>2007</v>
      </c>
      <c r="B684" s="26" t="s">
        <v>27</v>
      </c>
      <c r="C684" s="25" t="s">
        <v>37</v>
      </c>
      <c r="D684" s="27">
        <v>7515</v>
      </c>
    </row>
    <row r="685" spans="1:4" x14ac:dyDescent="0.2">
      <c r="A685" s="25">
        <v>2008</v>
      </c>
      <c r="B685" s="26" t="s">
        <v>27</v>
      </c>
      <c r="C685" s="25" t="s">
        <v>37</v>
      </c>
      <c r="D685" s="27">
        <v>7142</v>
      </c>
    </row>
    <row r="686" spans="1:4" x14ac:dyDescent="0.2">
      <c r="A686" s="25">
        <v>2009</v>
      </c>
      <c r="B686" s="26" t="s">
        <v>27</v>
      </c>
      <c r="C686" s="25" t="s">
        <v>37</v>
      </c>
      <c r="D686" s="27">
        <v>6869</v>
      </c>
    </row>
    <row r="687" spans="1:4" x14ac:dyDescent="0.2">
      <c r="A687" s="25">
        <v>2010</v>
      </c>
      <c r="B687" s="26" t="s">
        <v>27</v>
      </c>
      <c r="C687" s="25" t="s">
        <v>37</v>
      </c>
      <c r="D687" s="27">
        <v>6817</v>
      </c>
    </row>
    <row r="688" spans="1:4" x14ac:dyDescent="0.2">
      <c r="A688" s="25">
        <v>2011</v>
      </c>
      <c r="B688" s="26" t="s">
        <v>27</v>
      </c>
      <c r="C688" s="25" t="s">
        <v>37</v>
      </c>
      <c r="D688" s="27">
        <v>6840</v>
      </c>
    </row>
    <row r="689" spans="1:4" x14ac:dyDescent="0.2">
      <c r="A689" s="25">
        <v>2012</v>
      </c>
      <c r="B689" s="26" t="s">
        <v>27</v>
      </c>
      <c r="C689" s="25" t="s">
        <v>37</v>
      </c>
      <c r="D689" s="27">
        <v>6958</v>
      </c>
    </row>
    <row r="690" spans="1:4" x14ac:dyDescent="0.2">
      <c r="A690" s="25">
        <v>2013</v>
      </c>
      <c r="B690" s="26" t="s">
        <v>27</v>
      </c>
      <c r="C690" s="25" t="s">
        <v>37</v>
      </c>
      <c r="D690" s="27">
        <v>7178</v>
      </c>
    </row>
    <row r="691" spans="1:4" x14ac:dyDescent="0.2">
      <c r="A691" s="25">
        <v>2014</v>
      </c>
      <c r="B691" s="26" t="s">
        <v>27</v>
      </c>
      <c r="C691" s="25" t="s">
        <v>37</v>
      </c>
      <c r="D691" s="27">
        <v>7371</v>
      </c>
    </row>
    <row r="692" spans="1:4" x14ac:dyDescent="0.2">
      <c r="A692" s="25">
        <v>2015</v>
      </c>
      <c r="B692" s="26" t="s">
        <v>27</v>
      </c>
      <c r="C692" s="25" t="s">
        <v>37</v>
      </c>
      <c r="D692" s="27">
        <v>7663</v>
      </c>
    </row>
    <row r="693" spans="1:4" x14ac:dyDescent="0.2">
      <c r="A693" s="25">
        <v>2016</v>
      </c>
      <c r="B693" s="26" t="s">
        <v>27</v>
      </c>
      <c r="C693" s="25" t="s">
        <v>37</v>
      </c>
      <c r="D693" s="27">
        <v>7754</v>
      </c>
    </row>
    <row r="694" spans="1:4" x14ac:dyDescent="0.2">
      <c r="A694" s="25">
        <v>2017</v>
      </c>
      <c r="B694" s="26" t="s">
        <v>27</v>
      </c>
      <c r="C694" s="25" t="s">
        <v>37</v>
      </c>
      <c r="D694" s="27">
        <v>7902</v>
      </c>
    </row>
    <row r="695" spans="1:4" x14ac:dyDescent="0.2">
      <c r="A695" s="25">
        <v>2018</v>
      </c>
      <c r="B695" s="26" t="s">
        <v>27</v>
      </c>
      <c r="C695" s="25" t="s">
        <v>37</v>
      </c>
      <c r="D695" s="27">
        <v>7980</v>
      </c>
    </row>
    <row r="696" spans="1:4" x14ac:dyDescent="0.2">
      <c r="A696" s="25">
        <v>2019</v>
      </c>
      <c r="B696" s="26" t="s">
        <v>27</v>
      </c>
      <c r="C696" s="25" t="s">
        <v>37</v>
      </c>
      <c r="D696" s="27">
        <v>8111</v>
      </c>
    </row>
    <row r="697" spans="1:4" x14ac:dyDescent="0.2">
      <c r="A697" s="25">
        <v>2020</v>
      </c>
      <c r="B697" s="26" t="s">
        <v>27</v>
      </c>
      <c r="C697" s="25" t="s">
        <v>37</v>
      </c>
      <c r="D697" s="27">
        <v>8228</v>
      </c>
    </row>
    <row r="698" spans="1:4" x14ac:dyDescent="0.2">
      <c r="A698" s="25">
        <v>1926</v>
      </c>
      <c r="B698" s="26" t="s">
        <v>28</v>
      </c>
      <c r="C698" s="25" t="s">
        <v>37</v>
      </c>
      <c r="D698" s="27">
        <v>3426</v>
      </c>
    </row>
    <row r="699" spans="1:4" x14ac:dyDescent="0.2">
      <c r="A699" s="25">
        <v>1939</v>
      </c>
      <c r="B699" s="26" t="s">
        <v>28</v>
      </c>
      <c r="C699" s="25" t="s">
        <v>37</v>
      </c>
      <c r="D699" s="27">
        <v>3308</v>
      </c>
    </row>
    <row r="700" spans="1:4" x14ac:dyDescent="0.2">
      <c r="A700" s="25">
        <v>1959</v>
      </c>
      <c r="B700" s="26" t="s">
        <v>28</v>
      </c>
      <c r="C700" s="25" t="s">
        <v>37</v>
      </c>
      <c r="D700" s="27">
        <v>2691</v>
      </c>
    </row>
    <row r="701" spans="1:4" x14ac:dyDescent="0.2">
      <c r="A701" s="25">
        <v>1970</v>
      </c>
      <c r="B701" s="26" t="s">
        <v>28</v>
      </c>
      <c r="C701" s="25" t="s">
        <v>37</v>
      </c>
      <c r="D701" s="27">
        <v>3903</v>
      </c>
    </row>
    <row r="702" spans="1:4" x14ac:dyDescent="0.2">
      <c r="A702" s="25">
        <v>1979</v>
      </c>
      <c r="B702" s="26" t="s">
        <v>28</v>
      </c>
      <c r="C702" s="25" t="s">
        <v>37</v>
      </c>
      <c r="D702" s="27">
        <v>3039</v>
      </c>
    </row>
    <row r="703" spans="1:4" x14ac:dyDescent="0.2">
      <c r="A703" s="25">
        <v>1989</v>
      </c>
      <c r="B703" s="26" t="s">
        <v>28</v>
      </c>
      <c r="C703" s="25" t="s">
        <v>37</v>
      </c>
      <c r="D703" s="27">
        <v>1507</v>
      </c>
    </row>
    <row r="704" spans="1:4" x14ac:dyDescent="0.2">
      <c r="A704" s="25">
        <v>2002</v>
      </c>
      <c r="B704" s="26" t="s">
        <v>28</v>
      </c>
      <c r="C704" s="25" t="s">
        <v>37</v>
      </c>
      <c r="D704" s="27">
        <v>3299</v>
      </c>
    </row>
    <row r="705" spans="1:4" x14ac:dyDescent="0.2">
      <c r="A705" s="25">
        <v>2004</v>
      </c>
      <c r="B705" s="26" t="s">
        <v>28</v>
      </c>
      <c r="C705" s="25" t="s">
        <v>37</v>
      </c>
      <c r="D705" s="27">
        <v>3214</v>
      </c>
    </row>
    <row r="706" spans="1:4" x14ac:dyDescent="0.2">
      <c r="A706" s="25">
        <v>2005</v>
      </c>
      <c r="B706" s="26" t="s">
        <v>28</v>
      </c>
      <c r="C706" s="25" t="s">
        <v>37</v>
      </c>
      <c r="D706" s="27">
        <v>3140</v>
      </c>
    </row>
    <row r="707" spans="1:4" x14ac:dyDescent="0.2">
      <c r="A707" s="25">
        <v>2006</v>
      </c>
      <c r="B707" s="26" t="s">
        <v>28</v>
      </c>
      <c r="C707" s="25" t="s">
        <v>37</v>
      </c>
      <c r="D707" s="27">
        <v>2968</v>
      </c>
    </row>
    <row r="708" spans="1:4" x14ac:dyDescent="0.2">
      <c r="A708" s="25">
        <v>2007</v>
      </c>
      <c r="B708" s="26" t="s">
        <v>28</v>
      </c>
      <c r="C708" s="25" t="s">
        <v>37</v>
      </c>
      <c r="D708" s="27">
        <v>2810</v>
      </c>
    </row>
    <row r="709" spans="1:4" x14ac:dyDescent="0.2">
      <c r="A709" s="25">
        <v>2008</v>
      </c>
      <c r="B709" s="26" t="s">
        <v>28</v>
      </c>
      <c r="C709" s="25" t="s">
        <v>37</v>
      </c>
      <c r="D709" s="27">
        <v>2658</v>
      </c>
    </row>
    <row r="710" spans="1:4" x14ac:dyDescent="0.2">
      <c r="A710" s="25">
        <v>2009</v>
      </c>
      <c r="B710" s="26" t="s">
        <v>28</v>
      </c>
      <c r="C710" s="25" t="s">
        <v>37</v>
      </c>
      <c r="D710" s="27">
        <v>2540</v>
      </c>
    </row>
    <row r="711" spans="1:4" x14ac:dyDescent="0.2">
      <c r="A711" s="25">
        <v>2010</v>
      </c>
      <c r="B711" s="26" t="s">
        <v>28</v>
      </c>
      <c r="C711" s="25" t="s">
        <v>37</v>
      </c>
      <c r="D711" s="27">
        <v>2424</v>
      </c>
    </row>
    <row r="712" spans="1:4" x14ac:dyDescent="0.2">
      <c r="A712" s="25">
        <v>2011</v>
      </c>
      <c r="B712" s="26" t="s">
        <v>28</v>
      </c>
      <c r="C712" s="25" t="s">
        <v>37</v>
      </c>
      <c r="D712" s="27">
        <v>2411</v>
      </c>
    </row>
    <row r="713" spans="1:4" x14ac:dyDescent="0.2">
      <c r="A713" s="25">
        <v>2012</v>
      </c>
      <c r="B713" s="26" t="s">
        <v>28</v>
      </c>
      <c r="C713" s="25" t="s">
        <v>37</v>
      </c>
      <c r="D713" s="27">
        <v>2382</v>
      </c>
    </row>
    <row r="714" spans="1:4" x14ac:dyDescent="0.2">
      <c r="A714" s="25">
        <v>2013</v>
      </c>
      <c r="B714" s="26" t="s">
        <v>28</v>
      </c>
      <c r="C714" s="25" t="s">
        <v>37</v>
      </c>
      <c r="D714" s="27">
        <v>2385</v>
      </c>
    </row>
    <row r="715" spans="1:4" x14ac:dyDescent="0.2">
      <c r="A715" s="25">
        <v>2014</v>
      </c>
      <c r="B715" s="26" t="s">
        <v>28</v>
      </c>
      <c r="C715" s="25" t="s">
        <v>37</v>
      </c>
      <c r="D715" s="27">
        <v>2379</v>
      </c>
    </row>
    <row r="716" spans="1:4" x14ac:dyDescent="0.2">
      <c r="A716" s="25">
        <v>2015</v>
      </c>
      <c r="B716" s="26" t="s">
        <v>28</v>
      </c>
      <c r="C716" s="25" t="s">
        <v>37</v>
      </c>
      <c r="D716" s="27">
        <v>2459</v>
      </c>
    </row>
    <row r="717" spans="1:4" x14ac:dyDescent="0.2">
      <c r="A717" s="25">
        <v>2016</v>
      </c>
      <c r="B717" s="26" t="s">
        <v>28</v>
      </c>
      <c r="C717" s="25" t="s">
        <v>37</v>
      </c>
      <c r="D717" s="27">
        <v>2466</v>
      </c>
    </row>
    <row r="718" spans="1:4" x14ac:dyDescent="0.2">
      <c r="A718" s="25">
        <v>2017</v>
      </c>
      <c r="B718" s="26" t="s">
        <v>28</v>
      </c>
      <c r="C718" s="25" t="s">
        <v>37</v>
      </c>
      <c r="D718" s="27">
        <v>2479</v>
      </c>
    </row>
    <row r="719" spans="1:4" x14ac:dyDescent="0.2">
      <c r="A719" s="25">
        <v>2018</v>
      </c>
      <c r="B719" s="26" t="s">
        <v>28</v>
      </c>
      <c r="C719" s="25" t="s">
        <v>37</v>
      </c>
      <c r="D719" s="27">
        <v>2473</v>
      </c>
    </row>
    <row r="720" spans="1:4" x14ac:dyDescent="0.2">
      <c r="A720" s="25">
        <v>2019</v>
      </c>
      <c r="B720" s="26" t="s">
        <v>28</v>
      </c>
      <c r="C720" s="25" t="s">
        <v>37</v>
      </c>
      <c r="D720" s="27">
        <v>2483</v>
      </c>
    </row>
    <row r="721" spans="1:4" x14ac:dyDescent="0.2">
      <c r="A721" s="25">
        <v>2020</v>
      </c>
      <c r="B721" s="26" t="s">
        <v>28</v>
      </c>
      <c r="C721" s="25" t="s">
        <v>37</v>
      </c>
      <c r="D721" s="27">
        <v>2480</v>
      </c>
    </row>
    <row r="722" spans="1:4" x14ac:dyDescent="0.2">
      <c r="A722" s="25">
        <v>1926</v>
      </c>
      <c r="B722" s="26" t="s">
        <v>25</v>
      </c>
      <c r="C722" s="25" t="s">
        <v>38</v>
      </c>
      <c r="D722" s="27">
        <v>3790</v>
      </c>
    </row>
    <row r="723" spans="1:4" x14ac:dyDescent="0.2">
      <c r="A723" s="25">
        <v>1939</v>
      </c>
      <c r="B723" s="26" t="s">
        <v>25</v>
      </c>
      <c r="C723" s="25" t="s">
        <v>38</v>
      </c>
      <c r="D723" s="27">
        <v>4268</v>
      </c>
    </row>
    <row r="724" spans="1:4" x14ac:dyDescent="0.2">
      <c r="A724" s="25">
        <v>1959</v>
      </c>
      <c r="B724" s="26" t="s">
        <v>25</v>
      </c>
      <c r="C724" s="25" t="s">
        <v>38</v>
      </c>
      <c r="D724" s="27">
        <v>7167</v>
      </c>
    </row>
    <row r="725" spans="1:4" x14ac:dyDescent="0.2">
      <c r="A725" s="25">
        <v>1970</v>
      </c>
      <c r="B725" s="26" t="s">
        <v>25</v>
      </c>
      <c r="C725" s="25" t="s">
        <v>38</v>
      </c>
      <c r="D725" s="27">
        <v>6698</v>
      </c>
    </row>
    <row r="726" spans="1:4" x14ac:dyDescent="0.2">
      <c r="A726" s="25">
        <v>1979</v>
      </c>
      <c r="B726" s="26" t="s">
        <v>25</v>
      </c>
      <c r="C726" s="25" t="s">
        <v>38</v>
      </c>
      <c r="D726" s="27">
        <v>9376</v>
      </c>
    </row>
    <row r="727" spans="1:4" x14ac:dyDescent="0.2">
      <c r="A727" s="25">
        <v>1989</v>
      </c>
      <c r="B727" s="26" t="s">
        <v>25</v>
      </c>
      <c r="C727" s="25" t="s">
        <v>38</v>
      </c>
      <c r="D727" s="27">
        <v>7955</v>
      </c>
    </row>
    <row r="728" spans="1:4" x14ac:dyDescent="0.2">
      <c r="A728" s="25">
        <v>2002</v>
      </c>
      <c r="B728" s="26" t="s">
        <v>25</v>
      </c>
      <c r="C728" s="25" t="s">
        <v>38</v>
      </c>
      <c r="D728" s="27">
        <v>11606</v>
      </c>
    </row>
    <row r="729" spans="1:4" x14ac:dyDescent="0.2">
      <c r="A729" s="25">
        <v>2004</v>
      </c>
      <c r="B729" s="26" t="s">
        <v>25</v>
      </c>
      <c r="C729" s="25" t="s">
        <v>38</v>
      </c>
      <c r="D729" s="27">
        <v>11891</v>
      </c>
    </row>
    <row r="730" spans="1:4" x14ac:dyDescent="0.2">
      <c r="A730" s="25">
        <v>2005</v>
      </c>
      <c r="B730" s="26" t="s">
        <v>25</v>
      </c>
      <c r="C730" s="25" t="s">
        <v>38</v>
      </c>
      <c r="D730" s="27">
        <v>11906</v>
      </c>
    </row>
    <row r="731" spans="1:4" x14ac:dyDescent="0.2">
      <c r="A731" s="25">
        <v>2006</v>
      </c>
      <c r="B731" s="26" t="s">
        <v>25</v>
      </c>
      <c r="C731" s="25" t="s">
        <v>38</v>
      </c>
      <c r="D731" s="27">
        <v>12070</v>
      </c>
    </row>
    <row r="732" spans="1:4" x14ac:dyDescent="0.2">
      <c r="A732" s="25">
        <v>2007</v>
      </c>
      <c r="B732" s="26" t="s">
        <v>25</v>
      </c>
      <c r="C732" s="25" t="s">
        <v>38</v>
      </c>
      <c r="D732" s="27">
        <v>12084</v>
      </c>
    </row>
    <row r="733" spans="1:4" x14ac:dyDescent="0.2">
      <c r="A733" s="25">
        <v>2008</v>
      </c>
      <c r="B733" s="26" t="s">
        <v>25</v>
      </c>
      <c r="C733" s="25" t="s">
        <v>38</v>
      </c>
      <c r="D733" s="27">
        <v>11929</v>
      </c>
    </row>
    <row r="734" spans="1:4" x14ac:dyDescent="0.2">
      <c r="A734" s="25">
        <v>2009</v>
      </c>
      <c r="B734" s="26" t="s">
        <v>25</v>
      </c>
      <c r="C734" s="25" t="s">
        <v>38</v>
      </c>
      <c r="D734" s="27">
        <v>11634</v>
      </c>
    </row>
    <row r="735" spans="1:4" x14ac:dyDescent="0.2">
      <c r="A735" s="25">
        <v>2010</v>
      </c>
      <c r="B735" s="26" t="s">
        <v>25</v>
      </c>
      <c r="C735" s="25" t="s">
        <v>38</v>
      </c>
      <c r="D735" s="27">
        <v>10672</v>
      </c>
    </row>
    <row r="736" spans="1:4" x14ac:dyDescent="0.2">
      <c r="A736" s="25">
        <v>2011</v>
      </c>
      <c r="B736" s="26" t="s">
        <v>25</v>
      </c>
      <c r="C736" s="25" t="s">
        <v>38</v>
      </c>
      <c r="D736" s="27">
        <v>10561</v>
      </c>
    </row>
    <row r="737" spans="1:4" x14ac:dyDescent="0.2">
      <c r="A737" s="25">
        <v>2012</v>
      </c>
      <c r="B737" s="26" t="s">
        <v>25</v>
      </c>
      <c r="C737" s="25" t="s">
        <v>38</v>
      </c>
      <c r="D737" s="27">
        <v>10023</v>
      </c>
    </row>
    <row r="738" spans="1:4" x14ac:dyDescent="0.2">
      <c r="A738" s="25">
        <v>2013</v>
      </c>
      <c r="B738" s="26" t="s">
        <v>25</v>
      </c>
      <c r="C738" s="25" t="s">
        <v>38</v>
      </c>
      <c r="D738" s="27">
        <v>9545</v>
      </c>
    </row>
    <row r="739" spans="1:4" x14ac:dyDescent="0.2">
      <c r="A739" s="25">
        <v>2014</v>
      </c>
      <c r="B739" s="26" t="s">
        <v>25</v>
      </c>
      <c r="C739" s="25" t="s">
        <v>38</v>
      </c>
      <c r="D739" s="27">
        <v>9187</v>
      </c>
    </row>
    <row r="740" spans="1:4" x14ac:dyDescent="0.2">
      <c r="A740" s="25">
        <v>2015</v>
      </c>
      <c r="B740" s="26" t="s">
        <v>25</v>
      </c>
      <c r="C740" s="25" t="s">
        <v>38</v>
      </c>
      <c r="D740" s="27">
        <v>9140</v>
      </c>
    </row>
    <row r="741" spans="1:4" x14ac:dyDescent="0.2">
      <c r="A741" s="25">
        <v>2016</v>
      </c>
      <c r="B741" s="26" t="s">
        <v>25</v>
      </c>
      <c r="C741" s="25" t="s">
        <v>38</v>
      </c>
      <c r="D741" s="27">
        <v>9193</v>
      </c>
    </row>
    <row r="742" spans="1:4" x14ac:dyDescent="0.2">
      <c r="A742" s="25">
        <v>2017</v>
      </c>
      <c r="B742" s="26" t="s">
        <v>25</v>
      </c>
      <c r="C742" s="25" t="s">
        <v>38</v>
      </c>
      <c r="D742" s="27">
        <v>9280</v>
      </c>
    </row>
    <row r="743" spans="1:4" x14ac:dyDescent="0.2">
      <c r="A743" s="25">
        <v>2018</v>
      </c>
      <c r="B743" s="26" t="s">
        <v>25</v>
      </c>
      <c r="C743" s="25" t="s">
        <v>38</v>
      </c>
      <c r="D743" s="27">
        <v>9499</v>
      </c>
    </row>
    <row r="744" spans="1:4" x14ac:dyDescent="0.2">
      <c r="A744" s="25">
        <v>2019</v>
      </c>
      <c r="B744" s="26" t="s">
        <v>25</v>
      </c>
      <c r="C744" s="25" t="s">
        <v>38</v>
      </c>
      <c r="D744" s="27">
        <v>9674</v>
      </c>
    </row>
    <row r="745" spans="1:4" x14ac:dyDescent="0.2">
      <c r="A745" s="25">
        <v>2020</v>
      </c>
      <c r="B745" s="26" t="s">
        <v>25</v>
      </c>
      <c r="C745" s="25" t="s">
        <v>38</v>
      </c>
      <c r="D745" s="27">
        <v>9896</v>
      </c>
    </row>
    <row r="746" spans="1:4" x14ac:dyDescent="0.2">
      <c r="A746" s="25">
        <v>1926</v>
      </c>
      <c r="B746" s="26" t="s">
        <v>27</v>
      </c>
      <c r="C746" s="25" t="s">
        <v>38</v>
      </c>
      <c r="D746" s="27">
        <v>767</v>
      </c>
    </row>
    <row r="747" spans="1:4" x14ac:dyDescent="0.2">
      <c r="A747" s="25">
        <v>1939</v>
      </c>
      <c r="B747" s="26" t="s">
        <v>27</v>
      </c>
      <c r="C747" s="25" t="s">
        <v>38</v>
      </c>
      <c r="D747" s="27">
        <v>1513</v>
      </c>
    </row>
    <row r="748" spans="1:4" x14ac:dyDescent="0.2">
      <c r="A748" s="25">
        <v>1959</v>
      </c>
      <c r="B748" s="26" t="s">
        <v>27</v>
      </c>
      <c r="C748" s="25" t="s">
        <v>38</v>
      </c>
      <c r="D748" s="27">
        <v>3924</v>
      </c>
    </row>
    <row r="749" spans="1:4" x14ac:dyDescent="0.2">
      <c r="A749" s="25">
        <v>1970</v>
      </c>
      <c r="B749" s="26" t="s">
        <v>27</v>
      </c>
      <c r="C749" s="25" t="s">
        <v>38</v>
      </c>
      <c r="D749" s="27">
        <v>4263</v>
      </c>
    </row>
    <row r="750" spans="1:4" x14ac:dyDescent="0.2">
      <c r="A750" s="25">
        <v>1979</v>
      </c>
      <c r="B750" s="26" t="s">
        <v>27</v>
      </c>
      <c r="C750" s="25" t="s">
        <v>38</v>
      </c>
      <c r="D750" s="27">
        <v>6258</v>
      </c>
    </row>
    <row r="751" spans="1:4" x14ac:dyDescent="0.2">
      <c r="A751" s="25">
        <v>1989</v>
      </c>
      <c r="B751" s="26" t="s">
        <v>27</v>
      </c>
      <c r="C751" s="25" t="s">
        <v>38</v>
      </c>
      <c r="D751" s="27">
        <v>5959</v>
      </c>
    </row>
    <row r="752" spans="1:4" x14ac:dyDescent="0.2">
      <c r="A752" s="25">
        <v>2002</v>
      </c>
      <c r="B752" s="26" t="s">
        <v>27</v>
      </c>
      <c r="C752" s="25" t="s">
        <v>38</v>
      </c>
      <c r="D752" s="27">
        <v>8693</v>
      </c>
    </row>
    <row r="753" spans="1:4" x14ac:dyDescent="0.2">
      <c r="A753" s="25">
        <v>2004</v>
      </c>
      <c r="B753" s="26" t="s">
        <v>27</v>
      </c>
      <c r="C753" s="25" t="s">
        <v>38</v>
      </c>
      <c r="D753" s="27">
        <v>8844</v>
      </c>
    </row>
    <row r="754" spans="1:4" x14ac:dyDescent="0.2">
      <c r="A754" s="25">
        <v>2005</v>
      </c>
      <c r="B754" s="26" t="s">
        <v>27</v>
      </c>
      <c r="C754" s="25" t="s">
        <v>38</v>
      </c>
      <c r="D754" s="27">
        <v>8744</v>
      </c>
    </row>
    <row r="755" spans="1:4" x14ac:dyDescent="0.2">
      <c r="A755" s="25">
        <v>2006</v>
      </c>
      <c r="B755" s="26" t="s">
        <v>27</v>
      </c>
      <c r="C755" s="25" t="s">
        <v>38</v>
      </c>
      <c r="D755" s="27">
        <v>8818</v>
      </c>
    </row>
    <row r="756" spans="1:4" x14ac:dyDescent="0.2">
      <c r="A756" s="25">
        <v>2007</v>
      </c>
      <c r="B756" s="26" t="s">
        <v>27</v>
      </c>
      <c r="C756" s="25" t="s">
        <v>38</v>
      </c>
      <c r="D756" s="27">
        <v>8801</v>
      </c>
    </row>
    <row r="757" spans="1:4" x14ac:dyDescent="0.2">
      <c r="A757" s="25">
        <v>2008</v>
      </c>
      <c r="B757" s="26" t="s">
        <v>27</v>
      </c>
      <c r="C757" s="25" t="s">
        <v>38</v>
      </c>
      <c r="D757" s="27">
        <v>8686</v>
      </c>
    </row>
    <row r="758" spans="1:4" x14ac:dyDescent="0.2">
      <c r="A758" s="25">
        <v>2009</v>
      </c>
      <c r="B758" s="26" t="s">
        <v>27</v>
      </c>
      <c r="C758" s="25" t="s">
        <v>38</v>
      </c>
      <c r="D758" s="27">
        <v>8454</v>
      </c>
    </row>
    <row r="759" spans="1:4" x14ac:dyDescent="0.2">
      <c r="A759" s="25">
        <v>2010</v>
      </c>
      <c r="B759" s="26" t="s">
        <v>27</v>
      </c>
      <c r="C759" s="25" t="s">
        <v>38</v>
      </c>
      <c r="D759" s="27">
        <v>7753</v>
      </c>
    </row>
    <row r="760" spans="1:4" x14ac:dyDescent="0.2">
      <c r="A760" s="25">
        <v>2011</v>
      </c>
      <c r="B760" s="26" t="s">
        <v>27</v>
      </c>
      <c r="C760" s="25" t="s">
        <v>38</v>
      </c>
      <c r="D760" s="27">
        <v>7676</v>
      </c>
    </row>
    <row r="761" spans="1:4" x14ac:dyDescent="0.2">
      <c r="A761" s="25">
        <v>2012</v>
      </c>
      <c r="B761" s="26" t="s">
        <v>27</v>
      </c>
      <c r="C761" s="25" t="s">
        <v>38</v>
      </c>
      <c r="D761" s="27">
        <v>7280</v>
      </c>
    </row>
    <row r="762" spans="1:4" x14ac:dyDescent="0.2">
      <c r="A762" s="25">
        <v>2013</v>
      </c>
      <c r="B762" s="26" t="s">
        <v>27</v>
      </c>
      <c r="C762" s="25" t="s">
        <v>38</v>
      </c>
      <c r="D762" s="27">
        <v>6937</v>
      </c>
    </row>
    <row r="763" spans="1:4" x14ac:dyDescent="0.2">
      <c r="A763" s="25">
        <v>2014</v>
      </c>
      <c r="B763" s="26" t="s">
        <v>27</v>
      </c>
      <c r="C763" s="25" t="s">
        <v>38</v>
      </c>
      <c r="D763" s="27">
        <v>6693</v>
      </c>
    </row>
    <row r="764" spans="1:4" x14ac:dyDescent="0.2">
      <c r="A764" s="25">
        <v>2015</v>
      </c>
      <c r="B764" s="26" t="s">
        <v>27</v>
      </c>
      <c r="C764" s="25" t="s">
        <v>38</v>
      </c>
      <c r="D764" s="27">
        <v>6665</v>
      </c>
    </row>
    <row r="765" spans="1:4" x14ac:dyDescent="0.2">
      <c r="A765" s="25">
        <v>2016</v>
      </c>
      <c r="B765" s="26" t="s">
        <v>27</v>
      </c>
      <c r="C765" s="25" t="s">
        <v>38</v>
      </c>
      <c r="D765" s="27">
        <v>6757</v>
      </c>
    </row>
    <row r="766" spans="1:4" x14ac:dyDescent="0.2">
      <c r="A766" s="25">
        <v>2017</v>
      </c>
      <c r="B766" s="26" t="s">
        <v>27</v>
      </c>
      <c r="C766" s="25" t="s">
        <v>38</v>
      </c>
      <c r="D766" s="27">
        <v>6875</v>
      </c>
    </row>
    <row r="767" spans="1:4" x14ac:dyDescent="0.2">
      <c r="A767" s="25">
        <v>2018</v>
      </c>
      <c r="B767" s="26" t="s">
        <v>27</v>
      </c>
      <c r="C767" s="25" t="s">
        <v>38</v>
      </c>
      <c r="D767" s="27">
        <v>7096</v>
      </c>
    </row>
    <row r="768" spans="1:4" x14ac:dyDescent="0.2">
      <c r="A768" s="25">
        <v>2019</v>
      </c>
      <c r="B768" s="26" t="s">
        <v>27</v>
      </c>
      <c r="C768" s="25" t="s">
        <v>38</v>
      </c>
      <c r="D768" s="27">
        <v>7280</v>
      </c>
    </row>
    <row r="769" spans="1:4" x14ac:dyDescent="0.2">
      <c r="A769" s="25">
        <v>2020</v>
      </c>
      <c r="B769" s="26" t="s">
        <v>27</v>
      </c>
      <c r="C769" s="25" t="s">
        <v>38</v>
      </c>
      <c r="D769" s="27">
        <v>7481</v>
      </c>
    </row>
    <row r="770" spans="1:4" x14ac:dyDescent="0.2">
      <c r="A770" s="25">
        <v>1926</v>
      </c>
      <c r="B770" s="26" t="s">
        <v>28</v>
      </c>
      <c r="C770" s="25" t="s">
        <v>38</v>
      </c>
      <c r="D770" s="27">
        <v>3023</v>
      </c>
    </row>
    <row r="771" spans="1:4" x14ac:dyDescent="0.2">
      <c r="A771" s="25">
        <v>1939</v>
      </c>
      <c r="B771" s="26" t="s">
        <v>28</v>
      </c>
      <c r="C771" s="25" t="s">
        <v>38</v>
      </c>
      <c r="D771" s="27">
        <v>2755</v>
      </c>
    </row>
    <row r="772" spans="1:4" x14ac:dyDescent="0.2">
      <c r="A772" s="25">
        <v>1959</v>
      </c>
      <c r="B772" s="26" t="s">
        <v>28</v>
      </c>
      <c r="C772" s="25" t="s">
        <v>38</v>
      </c>
      <c r="D772" s="27">
        <v>3243</v>
      </c>
    </row>
    <row r="773" spans="1:4" x14ac:dyDescent="0.2">
      <c r="A773" s="25">
        <v>1970</v>
      </c>
      <c r="B773" s="26" t="s">
        <v>28</v>
      </c>
      <c r="C773" s="25" t="s">
        <v>38</v>
      </c>
      <c r="D773" s="27">
        <v>2435</v>
      </c>
    </row>
    <row r="774" spans="1:4" x14ac:dyDescent="0.2">
      <c r="A774" s="25">
        <v>1979</v>
      </c>
      <c r="B774" s="26" t="s">
        <v>28</v>
      </c>
      <c r="C774" s="25" t="s">
        <v>38</v>
      </c>
      <c r="D774" s="27">
        <v>3118</v>
      </c>
    </row>
    <row r="775" spans="1:4" x14ac:dyDescent="0.2">
      <c r="A775" s="25">
        <v>1989</v>
      </c>
      <c r="B775" s="26" t="s">
        <v>28</v>
      </c>
      <c r="C775" s="25" t="s">
        <v>38</v>
      </c>
      <c r="D775" s="27">
        <v>1996</v>
      </c>
    </row>
    <row r="776" spans="1:4" x14ac:dyDescent="0.2">
      <c r="A776" s="25">
        <v>2002</v>
      </c>
      <c r="B776" s="26" t="s">
        <v>28</v>
      </c>
      <c r="C776" s="25" t="s">
        <v>38</v>
      </c>
      <c r="D776" s="27">
        <v>2913</v>
      </c>
    </row>
    <row r="777" spans="1:4" x14ac:dyDescent="0.2">
      <c r="A777" s="25">
        <v>2004</v>
      </c>
      <c r="B777" s="26" t="s">
        <v>28</v>
      </c>
      <c r="C777" s="25" t="s">
        <v>38</v>
      </c>
      <c r="D777" s="27">
        <v>3047</v>
      </c>
    </row>
    <row r="778" spans="1:4" x14ac:dyDescent="0.2">
      <c r="A778" s="25">
        <v>2005</v>
      </c>
      <c r="B778" s="26" t="s">
        <v>28</v>
      </c>
      <c r="C778" s="25" t="s">
        <v>38</v>
      </c>
      <c r="D778" s="27">
        <v>3162</v>
      </c>
    </row>
    <row r="779" spans="1:4" x14ac:dyDescent="0.2">
      <c r="A779" s="25">
        <v>2006</v>
      </c>
      <c r="B779" s="26" t="s">
        <v>28</v>
      </c>
      <c r="C779" s="25" t="s">
        <v>38</v>
      </c>
      <c r="D779" s="27">
        <v>3252</v>
      </c>
    </row>
    <row r="780" spans="1:4" x14ac:dyDescent="0.2">
      <c r="A780" s="25">
        <v>2007</v>
      </c>
      <c r="B780" s="26" t="s">
        <v>28</v>
      </c>
      <c r="C780" s="25" t="s">
        <v>38</v>
      </c>
      <c r="D780" s="27">
        <v>3283</v>
      </c>
    </row>
    <row r="781" spans="1:4" x14ac:dyDescent="0.2">
      <c r="A781" s="25">
        <v>2008</v>
      </c>
      <c r="B781" s="26" t="s">
        <v>28</v>
      </c>
      <c r="C781" s="25" t="s">
        <v>38</v>
      </c>
      <c r="D781" s="27">
        <v>3243</v>
      </c>
    </row>
    <row r="782" spans="1:4" x14ac:dyDescent="0.2">
      <c r="A782" s="25">
        <v>2009</v>
      </c>
      <c r="B782" s="26" t="s">
        <v>28</v>
      </c>
      <c r="C782" s="25" t="s">
        <v>38</v>
      </c>
      <c r="D782" s="27">
        <v>3180</v>
      </c>
    </row>
    <row r="783" spans="1:4" x14ac:dyDescent="0.2">
      <c r="A783" s="25">
        <v>2010</v>
      </c>
      <c r="B783" s="26" t="s">
        <v>28</v>
      </c>
      <c r="C783" s="25" t="s">
        <v>38</v>
      </c>
      <c r="D783" s="27">
        <v>2919</v>
      </c>
    </row>
    <row r="784" spans="1:4" x14ac:dyDescent="0.2">
      <c r="A784" s="25">
        <v>2011</v>
      </c>
      <c r="B784" s="26" t="s">
        <v>28</v>
      </c>
      <c r="C784" s="25" t="s">
        <v>38</v>
      </c>
      <c r="D784" s="27">
        <v>2885</v>
      </c>
    </row>
    <row r="785" spans="1:4" x14ac:dyDescent="0.2">
      <c r="A785" s="25">
        <v>2012</v>
      </c>
      <c r="B785" s="26" t="s">
        <v>28</v>
      </c>
      <c r="C785" s="25" t="s">
        <v>38</v>
      </c>
      <c r="D785" s="27">
        <v>2743</v>
      </c>
    </row>
    <row r="786" spans="1:4" x14ac:dyDescent="0.2">
      <c r="A786" s="25">
        <v>2013</v>
      </c>
      <c r="B786" s="26" t="s">
        <v>28</v>
      </c>
      <c r="C786" s="25" t="s">
        <v>38</v>
      </c>
      <c r="D786" s="27">
        <v>2608</v>
      </c>
    </row>
    <row r="787" spans="1:4" x14ac:dyDescent="0.2">
      <c r="A787" s="25">
        <v>2014</v>
      </c>
      <c r="B787" s="26" t="s">
        <v>28</v>
      </c>
      <c r="C787" s="25" t="s">
        <v>38</v>
      </c>
      <c r="D787" s="27">
        <v>2494</v>
      </c>
    </row>
    <row r="788" spans="1:4" x14ac:dyDescent="0.2">
      <c r="A788" s="25">
        <v>2015</v>
      </c>
      <c r="B788" s="26" t="s">
        <v>28</v>
      </c>
      <c r="C788" s="25" t="s">
        <v>38</v>
      </c>
      <c r="D788" s="27">
        <v>2475</v>
      </c>
    </row>
    <row r="789" spans="1:4" x14ac:dyDescent="0.2">
      <c r="A789" s="25">
        <v>2016</v>
      </c>
      <c r="B789" s="26" t="s">
        <v>28</v>
      </c>
      <c r="C789" s="25" t="s">
        <v>38</v>
      </c>
      <c r="D789" s="27">
        <v>2436</v>
      </c>
    </row>
    <row r="790" spans="1:4" x14ac:dyDescent="0.2">
      <c r="A790" s="25">
        <v>2017</v>
      </c>
      <c r="B790" s="26" t="s">
        <v>28</v>
      </c>
      <c r="C790" s="25" t="s">
        <v>38</v>
      </c>
      <c r="D790" s="27">
        <v>2405</v>
      </c>
    </row>
    <row r="791" spans="1:4" x14ac:dyDescent="0.2">
      <c r="A791" s="25">
        <v>2018</v>
      </c>
      <c r="B791" s="26" t="s">
        <v>28</v>
      </c>
      <c r="C791" s="25" t="s">
        <v>38</v>
      </c>
      <c r="D791" s="27">
        <v>2403</v>
      </c>
    </row>
    <row r="792" spans="1:4" x14ac:dyDescent="0.2">
      <c r="A792" s="25">
        <v>2019</v>
      </c>
      <c r="B792" s="26" t="s">
        <v>28</v>
      </c>
      <c r="C792" s="25" t="s">
        <v>38</v>
      </c>
      <c r="D792" s="27">
        <v>2394</v>
      </c>
    </row>
    <row r="793" spans="1:4" x14ac:dyDescent="0.2">
      <c r="A793" s="25">
        <v>2020</v>
      </c>
      <c r="B793" s="26" t="s">
        <v>28</v>
      </c>
      <c r="C793" s="25" t="s">
        <v>38</v>
      </c>
      <c r="D793" s="27">
        <v>2415</v>
      </c>
    </row>
    <row r="794" spans="1:4" x14ac:dyDescent="0.2">
      <c r="A794" s="25">
        <v>1926</v>
      </c>
      <c r="B794" s="26" t="s">
        <v>25</v>
      </c>
      <c r="C794" s="25" t="s">
        <v>39</v>
      </c>
      <c r="D794" s="27">
        <v>3219</v>
      </c>
    </row>
    <row r="795" spans="1:4" x14ac:dyDescent="0.2">
      <c r="A795" s="25">
        <v>1939</v>
      </c>
      <c r="B795" s="26" t="s">
        <v>25</v>
      </c>
      <c r="C795" s="25" t="s">
        <v>39</v>
      </c>
      <c r="D795" s="27">
        <v>3710</v>
      </c>
    </row>
    <row r="796" spans="1:4" x14ac:dyDescent="0.2">
      <c r="A796" s="25">
        <v>1959</v>
      </c>
      <c r="B796" s="26" t="s">
        <v>25</v>
      </c>
      <c r="C796" s="25" t="s">
        <v>39</v>
      </c>
      <c r="D796" s="27">
        <v>5965</v>
      </c>
    </row>
    <row r="797" spans="1:4" x14ac:dyDescent="0.2">
      <c r="A797" s="25">
        <v>1970</v>
      </c>
      <c r="B797" s="26" t="s">
        <v>25</v>
      </c>
      <c r="C797" s="25" t="s">
        <v>39</v>
      </c>
      <c r="D797" s="27">
        <v>5253</v>
      </c>
    </row>
    <row r="798" spans="1:4" x14ac:dyDescent="0.2">
      <c r="A798" s="25">
        <v>1979</v>
      </c>
      <c r="B798" s="26" t="s">
        <v>25</v>
      </c>
      <c r="C798" s="25" t="s">
        <v>39</v>
      </c>
      <c r="D798" s="27">
        <v>9716</v>
      </c>
    </row>
    <row r="799" spans="1:4" x14ac:dyDescent="0.2">
      <c r="A799" s="25">
        <v>1989</v>
      </c>
      <c r="B799" s="26" t="s">
        <v>25</v>
      </c>
      <c r="C799" s="25" t="s">
        <v>39</v>
      </c>
      <c r="D799" s="27">
        <v>9593</v>
      </c>
    </row>
    <row r="800" spans="1:4" x14ac:dyDescent="0.2">
      <c r="A800" s="25">
        <v>2002</v>
      </c>
      <c r="B800" s="26" t="s">
        <v>25</v>
      </c>
      <c r="C800" s="25" t="s">
        <v>39</v>
      </c>
      <c r="D800" s="27">
        <v>10071</v>
      </c>
    </row>
    <row r="801" spans="1:4" x14ac:dyDescent="0.2">
      <c r="A801" s="25">
        <v>2004</v>
      </c>
      <c r="B801" s="26" t="s">
        <v>25</v>
      </c>
      <c r="C801" s="25" t="s">
        <v>39</v>
      </c>
      <c r="D801" s="27">
        <v>10447</v>
      </c>
    </row>
    <row r="802" spans="1:4" x14ac:dyDescent="0.2">
      <c r="A802" s="25">
        <v>2005</v>
      </c>
      <c r="B802" s="26" t="s">
        <v>25</v>
      </c>
      <c r="C802" s="25" t="s">
        <v>39</v>
      </c>
      <c r="D802" s="27">
        <v>10576</v>
      </c>
    </row>
    <row r="803" spans="1:4" x14ac:dyDescent="0.2">
      <c r="A803" s="25">
        <v>2006</v>
      </c>
      <c r="B803" s="26" t="s">
        <v>25</v>
      </c>
      <c r="C803" s="25" t="s">
        <v>39</v>
      </c>
      <c r="D803" s="27">
        <v>10738</v>
      </c>
    </row>
    <row r="804" spans="1:4" x14ac:dyDescent="0.2">
      <c r="A804" s="25">
        <v>2007</v>
      </c>
      <c r="B804" s="26" t="s">
        <v>25</v>
      </c>
      <c r="C804" s="25" t="s">
        <v>39</v>
      </c>
      <c r="D804" s="27">
        <v>10887</v>
      </c>
    </row>
    <row r="805" spans="1:4" x14ac:dyDescent="0.2">
      <c r="A805" s="25">
        <v>2008</v>
      </c>
      <c r="B805" s="26" t="s">
        <v>25</v>
      </c>
      <c r="C805" s="25" t="s">
        <v>39</v>
      </c>
      <c r="D805" s="27">
        <v>11037</v>
      </c>
    </row>
    <row r="806" spans="1:4" x14ac:dyDescent="0.2">
      <c r="A806" s="25">
        <v>2009</v>
      </c>
      <c r="B806" s="26" t="s">
        <v>25</v>
      </c>
      <c r="C806" s="25" t="s">
        <v>39</v>
      </c>
      <c r="D806" s="27">
        <v>11272</v>
      </c>
    </row>
    <row r="807" spans="1:4" x14ac:dyDescent="0.2">
      <c r="A807" s="25">
        <v>2010</v>
      </c>
      <c r="B807" s="26" t="s">
        <v>25</v>
      </c>
      <c r="C807" s="25" t="s">
        <v>39</v>
      </c>
      <c r="D807" s="27">
        <v>11483</v>
      </c>
    </row>
    <row r="808" spans="1:4" x14ac:dyDescent="0.2">
      <c r="A808" s="25">
        <v>2011</v>
      </c>
      <c r="B808" s="26" t="s">
        <v>25</v>
      </c>
      <c r="C808" s="25" t="s">
        <v>39</v>
      </c>
      <c r="D808" s="27">
        <v>11509</v>
      </c>
    </row>
    <row r="809" spans="1:4" x14ac:dyDescent="0.2">
      <c r="A809" s="25">
        <v>2012</v>
      </c>
      <c r="B809" s="26" t="s">
        <v>25</v>
      </c>
      <c r="C809" s="25" t="s">
        <v>39</v>
      </c>
      <c r="D809" s="27">
        <v>11560</v>
      </c>
    </row>
    <row r="810" spans="1:4" x14ac:dyDescent="0.2">
      <c r="A810" s="25">
        <v>2013</v>
      </c>
      <c r="B810" s="26" t="s">
        <v>25</v>
      </c>
      <c r="C810" s="25" t="s">
        <v>39</v>
      </c>
      <c r="D810" s="27">
        <v>11436</v>
      </c>
    </row>
    <row r="811" spans="1:4" x14ac:dyDescent="0.2">
      <c r="A811" s="25">
        <v>2014</v>
      </c>
      <c r="B811" s="26" t="s">
        <v>25</v>
      </c>
      <c r="C811" s="25" t="s">
        <v>39</v>
      </c>
      <c r="D811" s="27">
        <v>11184</v>
      </c>
    </row>
    <row r="812" spans="1:4" x14ac:dyDescent="0.2">
      <c r="A812" s="25">
        <v>2015</v>
      </c>
      <c r="B812" s="26" t="s">
        <v>25</v>
      </c>
      <c r="C812" s="25" t="s">
        <v>39</v>
      </c>
      <c r="D812" s="27">
        <v>10957</v>
      </c>
    </row>
    <row r="813" spans="1:4" x14ac:dyDescent="0.2">
      <c r="A813" s="25">
        <v>2016</v>
      </c>
      <c r="B813" s="26" t="s">
        <v>25</v>
      </c>
      <c r="C813" s="25" t="s">
        <v>39</v>
      </c>
      <c r="D813" s="27">
        <v>10356</v>
      </c>
    </row>
    <row r="814" spans="1:4" x14ac:dyDescent="0.2">
      <c r="A814" s="25">
        <v>2017</v>
      </c>
      <c r="B814" s="26" t="s">
        <v>25</v>
      </c>
      <c r="C814" s="25" t="s">
        <v>39</v>
      </c>
      <c r="D814" s="27">
        <v>9835</v>
      </c>
    </row>
    <row r="815" spans="1:4" x14ac:dyDescent="0.2">
      <c r="A815" s="25">
        <v>2018</v>
      </c>
      <c r="B815" s="26" t="s">
        <v>25</v>
      </c>
      <c r="C815" s="25" t="s">
        <v>39</v>
      </c>
      <c r="D815" s="27">
        <v>9372</v>
      </c>
    </row>
    <row r="816" spans="1:4" x14ac:dyDescent="0.2">
      <c r="A816" s="25">
        <v>2019</v>
      </c>
      <c r="B816" s="26" t="s">
        <v>25</v>
      </c>
      <c r="C816" s="25" t="s">
        <v>39</v>
      </c>
      <c r="D816" s="27">
        <v>9021</v>
      </c>
    </row>
    <row r="817" spans="1:4" x14ac:dyDescent="0.2">
      <c r="A817" s="25">
        <v>2020</v>
      </c>
      <c r="B817" s="26" t="s">
        <v>25</v>
      </c>
      <c r="C817" s="25" t="s">
        <v>39</v>
      </c>
      <c r="D817" s="27">
        <v>8846</v>
      </c>
    </row>
    <row r="818" spans="1:4" x14ac:dyDescent="0.2">
      <c r="A818" s="25">
        <v>1926</v>
      </c>
      <c r="B818" s="26" t="s">
        <v>27</v>
      </c>
      <c r="C818" s="25" t="s">
        <v>39</v>
      </c>
      <c r="D818" s="27">
        <v>600</v>
      </c>
    </row>
    <row r="819" spans="1:4" x14ac:dyDescent="0.2">
      <c r="A819" s="25">
        <v>1939</v>
      </c>
      <c r="B819" s="26" t="s">
        <v>27</v>
      </c>
      <c r="C819" s="25" t="s">
        <v>39</v>
      </c>
      <c r="D819" s="27">
        <v>1321</v>
      </c>
    </row>
    <row r="820" spans="1:4" x14ac:dyDescent="0.2">
      <c r="A820" s="25">
        <v>1959</v>
      </c>
      <c r="B820" s="26" t="s">
        <v>27</v>
      </c>
      <c r="C820" s="25" t="s">
        <v>39</v>
      </c>
      <c r="D820" s="27">
        <v>3181</v>
      </c>
    </row>
    <row r="821" spans="1:4" x14ac:dyDescent="0.2">
      <c r="A821" s="25">
        <v>1970</v>
      </c>
      <c r="B821" s="26" t="s">
        <v>27</v>
      </c>
      <c r="C821" s="25" t="s">
        <v>39</v>
      </c>
      <c r="D821" s="27">
        <v>3286</v>
      </c>
    </row>
    <row r="822" spans="1:4" x14ac:dyDescent="0.2">
      <c r="A822" s="25">
        <v>1979</v>
      </c>
      <c r="B822" s="26" t="s">
        <v>27</v>
      </c>
      <c r="C822" s="25" t="s">
        <v>39</v>
      </c>
      <c r="D822" s="27">
        <v>6523</v>
      </c>
    </row>
    <row r="823" spans="1:4" x14ac:dyDescent="0.2">
      <c r="A823" s="25">
        <v>1989</v>
      </c>
      <c r="B823" s="26" t="s">
        <v>27</v>
      </c>
      <c r="C823" s="25" t="s">
        <v>39</v>
      </c>
      <c r="D823" s="27">
        <v>6970</v>
      </c>
    </row>
    <row r="824" spans="1:4" x14ac:dyDescent="0.2">
      <c r="A824" s="25">
        <v>2002</v>
      </c>
      <c r="B824" s="26" t="s">
        <v>27</v>
      </c>
      <c r="C824" s="25" t="s">
        <v>39</v>
      </c>
      <c r="D824" s="27">
        <v>7710</v>
      </c>
    </row>
    <row r="825" spans="1:4" x14ac:dyDescent="0.2">
      <c r="A825" s="25">
        <v>2004</v>
      </c>
      <c r="B825" s="26" t="s">
        <v>27</v>
      </c>
      <c r="C825" s="25" t="s">
        <v>39</v>
      </c>
      <c r="D825" s="27">
        <v>7948</v>
      </c>
    </row>
    <row r="826" spans="1:4" x14ac:dyDescent="0.2">
      <c r="A826" s="25">
        <v>2005</v>
      </c>
      <c r="B826" s="26" t="s">
        <v>27</v>
      </c>
      <c r="C826" s="25" t="s">
        <v>39</v>
      </c>
      <c r="D826" s="27">
        <v>7947</v>
      </c>
    </row>
    <row r="827" spans="1:4" x14ac:dyDescent="0.2">
      <c r="A827" s="25">
        <v>2006</v>
      </c>
      <c r="B827" s="26" t="s">
        <v>27</v>
      </c>
      <c r="C827" s="25" t="s">
        <v>39</v>
      </c>
      <c r="D827" s="27">
        <v>8004</v>
      </c>
    </row>
    <row r="828" spans="1:4" x14ac:dyDescent="0.2">
      <c r="A828" s="25">
        <v>2007</v>
      </c>
      <c r="B828" s="26" t="s">
        <v>27</v>
      </c>
      <c r="C828" s="25" t="s">
        <v>39</v>
      </c>
      <c r="D828" s="27">
        <v>8067</v>
      </c>
    </row>
    <row r="829" spans="1:4" x14ac:dyDescent="0.2">
      <c r="A829" s="25">
        <v>2008</v>
      </c>
      <c r="B829" s="26" t="s">
        <v>27</v>
      </c>
      <c r="C829" s="25" t="s">
        <v>39</v>
      </c>
      <c r="D829" s="27">
        <v>8141</v>
      </c>
    </row>
    <row r="830" spans="1:4" x14ac:dyDescent="0.2">
      <c r="A830" s="25">
        <v>2009</v>
      </c>
      <c r="B830" s="26" t="s">
        <v>27</v>
      </c>
      <c r="C830" s="25" t="s">
        <v>39</v>
      </c>
      <c r="D830" s="27">
        <v>8268</v>
      </c>
    </row>
    <row r="831" spans="1:4" x14ac:dyDescent="0.2">
      <c r="A831" s="25">
        <v>2010</v>
      </c>
      <c r="B831" s="26" t="s">
        <v>27</v>
      </c>
      <c r="C831" s="25" t="s">
        <v>39</v>
      </c>
      <c r="D831" s="27">
        <v>8362</v>
      </c>
    </row>
    <row r="832" spans="1:4" x14ac:dyDescent="0.2">
      <c r="A832" s="25">
        <v>2011</v>
      </c>
      <c r="B832" s="26" t="s">
        <v>27</v>
      </c>
      <c r="C832" s="25" t="s">
        <v>39</v>
      </c>
      <c r="D832" s="27">
        <v>8381</v>
      </c>
    </row>
    <row r="833" spans="1:4" x14ac:dyDescent="0.2">
      <c r="A833" s="25">
        <v>2012</v>
      </c>
      <c r="B833" s="26" t="s">
        <v>27</v>
      </c>
      <c r="C833" s="25" t="s">
        <v>39</v>
      </c>
      <c r="D833" s="27">
        <v>8392</v>
      </c>
    </row>
    <row r="834" spans="1:4" x14ac:dyDescent="0.2">
      <c r="A834" s="25">
        <v>2013</v>
      </c>
      <c r="B834" s="26" t="s">
        <v>27</v>
      </c>
      <c r="C834" s="25" t="s">
        <v>39</v>
      </c>
      <c r="D834" s="27">
        <v>8286</v>
      </c>
    </row>
    <row r="835" spans="1:4" x14ac:dyDescent="0.2">
      <c r="A835" s="25">
        <v>2014</v>
      </c>
      <c r="B835" s="26" t="s">
        <v>27</v>
      </c>
      <c r="C835" s="25" t="s">
        <v>39</v>
      </c>
      <c r="D835" s="27">
        <v>8092</v>
      </c>
    </row>
    <row r="836" spans="1:4" x14ac:dyDescent="0.2">
      <c r="A836" s="25">
        <v>2015</v>
      </c>
      <c r="B836" s="26" t="s">
        <v>27</v>
      </c>
      <c r="C836" s="25" t="s">
        <v>39</v>
      </c>
      <c r="D836" s="27">
        <v>7905</v>
      </c>
    </row>
    <row r="837" spans="1:4" x14ac:dyDescent="0.2">
      <c r="A837" s="25">
        <v>2016</v>
      </c>
      <c r="B837" s="26" t="s">
        <v>27</v>
      </c>
      <c r="C837" s="25" t="s">
        <v>39</v>
      </c>
      <c r="D837" s="27">
        <v>7468</v>
      </c>
    </row>
    <row r="838" spans="1:4" x14ac:dyDescent="0.2">
      <c r="A838" s="25">
        <v>2017</v>
      </c>
      <c r="B838" s="26" t="s">
        <v>27</v>
      </c>
      <c r="C838" s="25" t="s">
        <v>39</v>
      </c>
      <c r="D838" s="27">
        <v>7092</v>
      </c>
    </row>
    <row r="839" spans="1:4" x14ac:dyDescent="0.2">
      <c r="A839" s="25">
        <v>2018</v>
      </c>
      <c r="B839" s="26" t="s">
        <v>27</v>
      </c>
      <c r="C839" s="25" t="s">
        <v>39</v>
      </c>
      <c r="D839" s="27">
        <v>6770</v>
      </c>
    </row>
    <row r="840" spans="1:4" x14ac:dyDescent="0.2">
      <c r="A840" s="25">
        <v>2019</v>
      </c>
      <c r="B840" s="26" t="s">
        <v>27</v>
      </c>
      <c r="C840" s="25" t="s">
        <v>39</v>
      </c>
      <c r="D840" s="27">
        <v>6536</v>
      </c>
    </row>
    <row r="841" spans="1:4" x14ac:dyDescent="0.2">
      <c r="A841" s="25">
        <v>2020</v>
      </c>
      <c r="B841" s="26" t="s">
        <v>27</v>
      </c>
      <c r="C841" s="25" t="s">
        <v>39</v>
      </c>
      <c r="D841" s="27">
        <v>6439</v>
      </c>
    </row>
    <row r="842" spans="1:4" x14ac:dyDescent="0.2">
      <c r="A842" s="25">
        <v>1926</v>
      </c>
      <c r="B842" s="26" t="s">
        <v>28</v>
      </c>
      <c r="C842" s="25" t="s">
        <v>39</v>
      </c>
      <c r="D842" s="27">
        <v>2619</v>
      </c>
    </row>
    <row r="843" spans="1:4" x14ac:dyDescent="0.2">
      <c r="A843" s="25">
        <v>1939</v>
      </c>
      <c r="B843" s="26" t="s">
        <v>28</v>
      </c>
      <c r="C843" s="25" t="s">
        <v>39</v>
      </c>
      <c r="D843" s="27">
        <v>2389</v>
      </c>
    </row>
    <row r="844" spans="1:4" x14ac:dyDescent="0.2">
      <c r="A844" s="25">
        <v>1959</v>
      </c>
      <c r="B844" s="26" t="s">
        <v>28</v>
      </c>
      <c r="C844" s="25" t="s">
        <v>39</v>
      </c>
      <c r="D844" s="27">
        <v>2784</v>
      </c>
    </row>
    <row r="845" spans="1:4" x14ac:dyDescent="0.2">
      <c r="A845" s="25">
        <v>1970</v>
      </c>
      <c r="B845" s="26" t="s">
        <v>28</v>
      </c>
      <c r="C845" s="25" t="s">
        <v>39</v>
      </c>
      <c r="D845" s="27">
        <v>1967</v>
      </c>
    </row>
    <row r="846" spans="1:4" x14ac:dyDescent="0.2">
      <c r="A846" s="25">
        <v>1979</v>
      </c>
      <c r="B846" s="26" t="s">
        <v>28</v>
      </c>
      <c r="C846" s="25" t="s">
        <v>39</v>
      </c>
      <c r="D846" s="27">
        <v>3193</v>
      </c>
    </row>
    <row r="847" spans="1:4" x14ac:dyDescent="0.2">
      <c r="A847" s="25">
        <v>1989</v>
      </c>
      <c r="B847" s="26" t="s">
        <v>28</v>
      </c>
      <c r="C847" s="25" t="s">
        <v>39</v>
      </c>
      <c r="D847" s="27">
        <v>2623</v>
      </c>
    </row>
    <row r="848" spans="1:4" x14ac:dyDescent="0.2">
      <c r="A848" s="25">
        <v>2002</v>
      </c>
      <c r="B848" s="26" t="s">
        <v>28</v>
      </c>
      <c r="C848" s="25" t="s">
        <v>39</v>
      </c>
      <c r="D848" s="27">
        <v>2361</v>
      </c>
    </row>
    <row r="849" spans="1:4" x14ac:dyDescent="0.2">
      <c r="A849" s="25">
        <v>2004</v>
      </c>
      <c r="B849" s="26" t="s">
        <v>28</v>
      </c>
      <c r="C849" s="25" t="s">
        <v>39</v>
      </c>
      <c r="D849" s="27">
        <v>2499</v>
      </c>
    </row>
    <row r="850" spans="1:4" x14ac:dyDescent="0.2">
      <c r="A850" s="25">
        <v>2005</v>
      </c>
      <c r="B850" s="26" t="s">
        <v>28</v>
      </c>
      <c r="C850" s="25" t="s">
        <v>39</v>
      </c>
      <c r="D850" s="27">
        <v>2629</v>
      </c>
    </row>
    <row r="851" spans="1:4" x14ac:dyDescent="0.2">
      <c r="A851" s="25">
        <v>2006</v>
      </c>
      <c r="B851" s="26" t="s">
        <v>28</v>
      </c>
      <c r="C851" s="25" t="s">
        <v>39</v>
      </c>
      <c r="D851" s="27">
        <v>2734</v>
      </c>
    </row>
    <row r="852" spans="1:4" x14ac:dyDescent="0.2">
      <c r="A852" s="25">
        <v>2007</v>
      </c>
      <c r="B852" s="26" t="s">
        <v>28</v>
      </c>
      <c r="C852" s="25" t="s">
        <v>39</v>
      </c>
      <c r="D852" s="27">
        <v>2820</v>
      </c>
    </row>
    <row r="853" spans="1:4" x14ac:dyDescent="0.2">
      <c r="A853" s="25">
        <v>2008</v>
      </c>
      <c r="B853" s="26" t="s">
        <v>28</v>
      </c>
      <c r="C853" s="25" t="s">
        <v>39</v>
      </c>
      <c r="D853" s="27">
        <v>2896</v>
      </c>
    </row>
    <row r="854" spans="1:4" x14ac:dyDescent="0.2">
      <c r="A854" s="25">
        <v>2009</v>
      </c>
      <c r="B854" s="26" t="s">
        <v>28</v>
      </c>
      <c r="C854" s="25" t="s">
        <v>39</v>
      </c>
      <c r="D854" s="27">
        <v>3004</v>
      </c>
    </row>
    <row r="855" spans="1:4" x14ac:dyDescent="0.2">
      <c r="A855" s="25">
        <v>2010</v>
      </c>
      <c r="B855" s="26" t="s">
        <v>28</v>
      </c>
      <c r="C855" s="25" t="s">
        <v>39</v>
      </c>
      <c r="D855" s="27">
        <v>3121</v>
      </c>
    </row>
    <row r="856" spans="1:4" x14ac:dyDescent="0.2">
      <c r="A856" s="25">
        <v>2011</v>
      </c>
      <c r="B856" s="26" t="s">
        <v>28</v>
      </c>
      <c r="C856" s="25" t="s">
        <v>39</v>
      </c>
      <c r="D856" s="27">
        <v>3128</v>
      </c>
    </row>
    <row r="857" spans="1:4" x14ac:dyDescent="0.2">
      <c r="A857" s="25">
        <v>2012</v>
      </c>
      <c r="B857" s="26" t="s">
        <v>28</v>
      </c>
      <c r="C857" s="25" t="s">
        <v>39</v>
      </c>
      <c r="D857" s="27">
        <v>3168</v>
      </c>
    </row>
    <row r="858" spans="1:4" x14ac:dyDescent="0.2">
      <c r="A858" s="25">
        <v>2013</v>
      </c>
      <c r="B858" s="26" t="s">
        <v>28</v>
      </c>
      <c r="C858" s="25" t="s">
        <v>39</v>
      </c>
      <c r="D858" s="27">
        <v>3150</v>
      </c>
    </row>
    <row r="859" spans="1:4" x14ac:dyDescent="0.2">
      <c r="A859" s="25">
        <v>2014</v>
      </c>
      <c r="B859" s="26" t="s">
        <v>28</v>
      </c>
      <c r="C859" s="25" t="s">
        <v>39</v>
      </c>
      <c r="D859" s="27">
        <v>3092</v>
      </c>
    </row>
    <row r="860" spans="1:4" x14ac:dyDescent="0.2">
      <c r="A860" s="25">
        <v>2015</v>
      </c>
      <c r="B860" s="26" t="s">
        <v>28</v>
      </c>
      <c r="C860" s="25" t="s">
        <v>39</v>
      </c>
      <c r="D860" s="27">
        <v>3052</v>
      </c>
    </row>
    <row r="861" spans="1:4" x14ac:dyDescent="0.2">
      <c r="A861" s="25">
        <v>2016</v>
      </c>
      <c r="B861" s="26" t="s">
        <v>28</v>
      </c>
      <c r="C861" s="25" t="s">
        <v>39</v>
      </c>
      <c r="D861" s="27">
        <v>2888</v>
      </c>
    </row>
    <row r="862" spans="1:4" x14ac:dyDescent="0.2">
      <c r="A862" s="25">
        <v>2017</v>
      </c>
      <c r="B862" s="26" t="s">
        <v>28</v>
      </c>
      <c r="C862" s="25" t="s">
        <v>39</v>
      </c>
      <c r="D862" s="27">
        <v>2743</v>
      </c>
    </row>
    <row r="863" spans="1:4" x14ac:dyDescent="0.2">
      <c r="A863" s="25">
        <v>2018</v>
      </c>
      <c r="B863" s="26" t="s">
        <v>28</v>
      </c>
      <c r="C863" s="25" t="s">
        <v>39</v>
      </c>
      <c r="D863" s="27">
        <v>2602</v>
      </c>
    </row>
    <row r="864" spans="1:4" x14ac:dyDescent="0.2">
      <c r="A864" s="25">
        <v>2019</v>
      </c>
      <c r="B864" s="26" t="s">
        <v>28</v>
      </c>
      <c r="C864" s="25" t="s">
        <v>39</v>
      </c>
      <c r="D864" s="27">
        <v>2485</v>
      </c>
    </row>
    <row r="865" spans="1:4" x14ac:dyDescent="0.2">
      <c r="A865" s="25">
        <v>2020</v>
      </c>
      <c r="B865" s="26" t="s">
        <v>28</v>
      </c>
      <c r="C865" s="25" t="s">
        <v>39</v>
      </c>
      <c r="D865" s="27">
        <v>2407</v>
      </c>
    </row>
    <row r="866" spans="1:4" x14ac:dyDescent="0.2">
      <c r="A866" s="25">
        <v>1926</v>
      </c>
      <c r="B866" s="26" t="s">
        <v>25</v>
      </c>
      <c r="C866" s="25" t="s">
        <v>40</v>
      </c>
      <c r="D866" s="27">
        <v>2787</v>
      </c>
    </row>
    <row r="867" spans="1:4" x14ac:dyDescent="0.2">
      <c r="A867" s="25">
        <v>1939</v>
      </c>
      <c r="B867" s="26" t="s">
        <v>25</v>
      </c>
      <c r="C867" s="25" t="s">
        <v>40</v>
      </c>
      <c r="D867" s="27">
        <v>3332</v>
      </c>
    </row>
    <row r="868" spans="1:4" x14ac:dyDescent="0.2">
      <c r="A868" s="25">
        <v>1959</v>
      </c>
      <c r="B868" s="26" t="s">
        <v>25</v>
      </c>
      <c r="C868" s="25" t="s">
        <v>40</v>
      </c>
      <c r="D868" s="27">
        <v>4751</v>
      </c>
    </row>
    <row r="869" spans="1:4" x14ac:dyDescent="0.2">
      <c r="A869" s="25">
        <v>1970</v>
      </c>
      <c r="B869" s="26" t="s">
        <v>25</v>
      </c>
      <c r="C869" s="25" t="s">
        <v>40</v>
      </c>
      <c r="D869" s="27">
        <v>6874</v>
      </c>
    </row>
    <row r="870" spans="1:4" x14ac:dyDescent="0.2">
      <c r="A870" s="25">
        <v>1979</v>
      </c>
      <c r="B870" s="26" t="s">
        <v>25</v>
      </c>
      <c r="C870" s="25" t="s">
        <v>40</v>
      </c>
      <c r="D870" s="27">
        <v>5596</v>
      </c>
    </row>
    <row r="871" spans="1:4" x14ac:dyDescent="0.2">
      <c r="A871" s="25">
        <v>1989</v>
      </c>
      <c r="B871" s="26" t="s">
        <v>25</v>
      </c>
      <c r="C871" s="25" t="s">
        <v>40</v>
      </c>
      <c r="D871" s="27">
        <v>8399</v>
      </c>
    </row>
    <row r="872" spans="1:4" x14ac:dyDescent="0.2">
      <c r="A872" s="25">
        <v>2002</v>
      </c>
      <c r="B872" s="26" t="s">
        <v>25</v>
      </c>
      <c r="C872" s="25" t="s">
        <v>40</v>
      </c>
      <c r="D872" s="27">
        <v>5347</v>
      </c>
    </row>
    <row r="873" spans="1:4" x14ac:dyDescent="0.2">
      <c r="A873" s="25">
        <v>2004</v>
      </c>
      <c r="B873" s="26" t="s">
        <v>25</v>
      </c>
      <c r="C873" s="25" t="s">
        <v>40</v>
      </c>
      <c r="D873" s="27">
        <v>6466</v>
      </c>
    </row>
    <row r="874" spans="1:4" x14ac:dyDescent="0.2">
      <c r="A874" s="25">
        <v>2005</v>
      </c>
      <c r="B874" s="26" t="s">
        <v>25</v>
      </c>
      <c r="C874" s="25" t="s">
        <v>40</v>
      </c>
      <c r="D874" s="27">
        <v>7737</v>
      </c>
    </row>
    <row r="875" spans="1:4" x14ac:dyDescent="0.2">
      <c r="A875" s="25">
        <v>2006</v>
      </c>
      <c r="B875" s="26" t="s">
        <v>25</v>
      </c>
      <c r="C875" s="25" t="s">
        <v>40</v>
      </c>
      <c r="D875" s="27">
        <v>8724</v>
      </c>
    </row>
    <row r="876" spans="1:4" x14ac:dyDescent="0.2">
      <c r="A876" s="25">
        <v>2007</v>
      </c>
      <c r="B876" s="26" t="s">
        <v>25</v>
      </c>
      <c r="C876" s="25" t="s">
        <v>40</v>
      </c>
      <c r="D876" s="27">
        <v>9164</v>
      </c>
    </row>
    <row r="877" spans="1:4" x14ac:dyDescent="0.2">
      <c r="A877" s="25">
        <v>2008</v>
      </c>
      <c r="B877" s="26" t="s">
        <v>25</v>
      </c>
      <c r="C877" s="25" t="s">
        <v>40</v>
      </c>
      <c r="D877" s="27">
        <v>9501</v>
      </c>
    </row>
    <row r="878" spans="1:4" x14ac:dyDescent="0.2">
      <c r="A878" s="25">
        <v>2009</v>
      </c>
      <c r="B878" s="26" t="s">
        <v>25</v>
      </c>
      <c r="C878" s="25" t="s">
        <v>40</v>
      </c>
      <c r="D878" s="27">
        <v>9755</v>
      </c>
    </row>
    <row r="879" spans="1:4" x14ac:dyDescent="0.2">
      <c r="A879" s="25">
        <v>2010</v>
      </c>
      <c r="B879" s="26" t="s">
        <v>25</v>
      </c>
      <c r="C879" s="25" t="s">
        <v>40</v>
      </c>
      <c r="D879" s="27">
        <v>10022</v>
      </c>
    </row>
    <row r="880" spans="1:4" x14ac:dyDescent="0.2">
      <c r="A880" s="25">
        <v>2011</v>
      </c>
      <c r="B880" s="26" t="s">
        <v>25</v>
      </c>
      <c r="C880" s="25" t="s">
        <v>40</v>
      </c>
      <c r="D880" s="27">
        <v>10063</v>
      </c>
    </row>
    <row r="881" spans="1:4" x14ac:dyDescent="0.2">
      <c r="A881" s="25">
        <v>2012</v>
      </c>
      <c r="B881" s="26" t="s">
        <v>25</v>
      </c>
      <c r="C881" s="25" t="s">
        <v>40</v>
      </c>
      <c r="D881" s="27">
        <v>10215</v>
      </c>
    </row>
    <row r="882" spans="1:4" x14ac:dyDescent="0.2">
      <c r="A882" s="25">
        <v>2013</v>
      </c>
      <c r="B882" s="26" t="s">
        <v>25</v>
      </c>
      <c r="C882" s="25" t="s">
        <v>40</v>
      </c>
      <c r="D882" s="27">
        <v>10382</v>
      </c>
    </row>
    <row r="883" spans="1:4" x14ac:dyDescent="0.2">
      <c r="A883" s="25">
        <v>2014</v>
      </c>
      <c r="B883" s="26" t="s">
        <v>25</v>
      </c>
      <c r="C883" s="25" t="s">
        <v>40</v>
      </c>
      <c r="D883" s="27">
        <v>10634</v>
      </c>
    </row>
    <row r="884" spans="1:4" x14ac:dyDescent="0.2">
      <c r="A884" s="25">
        <v>2015</v>
      </c>
      <c r="B884" s="26" t="s">
        <v>25</v>
      </c>
      <c r="C884" s="25" t="s">
        <v>40</v>
      </c>
      <c r="D884" s="27">
        <v>10873</v>
      </c>
    </row>
    <row r="885" spans="1:4" x14ac:dyDescent="0.2">
      <c r="A885" s="25">
        <v>2016</v>
      </c>
      <c r="B885" s="26" t="s">
        <v>25</v>
      </c>
      <c r="C885" s="25" t="s">
        <v>40</v>
      </c>
      <c r="D885" s="27">
        <v>11093</v>
      </c>
    </row>
    <row r="886" spans="1:4" x14ac:dyDescent="0.2">
      <c r="A886" s="25">
        <v>2017</v>
      </c>
      <c r="B886" s="26" t="s">
        <v>25</v>
      </c>
      <c r="C886" s="25" t="s">
        <v>40</v>
      </c>
      <c r="D886" s="27">
        <v>11155</v>
      </c>
    </row>
    <row r="887" spans="1:4" x14ac:dyDescent="0.2">
      <c r="A887" s="25">
        <v>2018</v>
      </c>
      <c r="B887" s="26" t="s">
        <v>25</v>
      </c>
      <c r="C887" s="25" t="s">
        <v>40</v>
      </c>
      <c r="D887" s="27">
        <v>11049</v>
      </c>
    </row>
    <row r="888" spans="1:4" x14ac:dyDescent="0.2">
      <c r="A888" s="25">
        <v>2019</v>
      </c>
      <c r="B888" s="26" t="s">
        <v>25</v>
      </c>
      <c r="C888" s="25" t="s">
        <v>40</v>
      </c>
      <c r="D888" s="27">
        <v>10811</v>
      </c>
    </row>
    <row r="889" spans="1:4" x14ac:dyDescent="0.2">
      <c r="A889" s="25">
        <v>2020</v>
      </c>
      <c r="B889" s="26" t="s">
        <v>25</v>
      </c>
      <c r="C889" s="25" t="s">
        <v>40</v>
      </c>
      <c r="D889" s="27">
        <v>10443</v>
      </c>
    </row>
    <row r="890" spans="1:4" x14ac:dyDescent="0.2">
      <c r="A890" s="25">
        <v>1926</v>
      </c>
      <c r="B890" s="26" t="s">
        <v>27</v>
      </c>
      <c r="C890" s="25" t="s">
        <v>40</v>
      </c>
      <c r="D890" s="27">
        <v>469</v>
      </c>
    </row>
    <row r="891" spans="1:4" x14ac:dyDescent="0.2">
      <c r="A891" s="25">
        <v>1939</v>
      </c>
      <c r="B891" s="26" t="s">
        <v>27</v>
      </c>
      <c r="C891" s="25" t="s">
        <v>40</v>
      </c>
      <c r="D891" s="27">
        <v>1017</v>
      </c>
    </row>
    <row r="892" spans="1:4" x14ac:dyDescent="0.2">
      <c r="A892" s="25">
        <v>1959</v>
      </c>
      <c r="B892" s="26" t="s">
        <v>27</v>
      </c>
      <c r="C892" s="25" t="s">
        <v>40</v>
      </c>
      <c r="D892" s="27">
        <v>2406</v>
      </c>
    </row>
    <row r="893" spans="1:4" x14ac:dyDescent="0.2">
      <c r="A893" s="25">
        <v>1970</v>
      </c>
      <c r="B893" s="26" t="s">
        <v>27</v>
      </c>
      <c r="C893" s="25" t="s">
        <v>40</v>
      </c>
      <c r="D893" s="27">
        <v>4098</v>
      </c>
    </row>
    <row r="894" spans="1:4" x14ac:dyDescent="0.2">
      <c r="A894" s="25">
        <v>1979</v>
      </c>
      <c r="B894" s="26" t="s">
        <v>27</v>
      </c>
      <c r="C894" s="25" t="s">
        <v>40</v>
      </c>
      <c r="D894" s="27">
        <v>3700</v>
      </c>
    </row>
    <row r="895" spans="1:4" x14ac:dyDescent="0.2">
      <c r="A895" s="25">
        <v>1989</v>
      </c>
      <c r="B895" s="26" t="s">
        <v>27</v>
      </c>
      <c r="C895" s="25" t="s">
        <v>40</v>
      </c>
      <c r="D895" s="27">
        <v>5760</v>
      </c>
    </row>
    <row r="896" spans="1:4" x14ac:dyDescent="0.2">
      <c r="A896" s="25">
        <v>2002</v>
      </c>
      <c r="B896" s="26" t="s">
        <v>27</v>
      </c>
      <c r="C896" s="25" t="s">
        <v>40</v>
      </c>
      <c r="D896" s="27">
        <v>4152</v>
      </c>
    </row>
    <row r="897" spans="1:4" x14ac:dyDescent="0.2">
      <c r="A897" s="25">
        <v>2004</v>
      </c>
      <c r="B897" s="26" t="s">
        <v>27</v>
      </c>
      <c r="C897" s="25" t="s">
        <v>40</v>
      </c>
      <c r="D897" s="27">
        <v>5038</v>
      </c>
    </row>
    <row r="898" spans="1:4" x14ac:dyDescent="0.2">
      <c r="A898" s="25">
        <v>2005</v>
      </c>
      <c r="B898" s="26" t="s">
        <v>27</v>
      </c>
      <c r="C898" s="25" t="s">
        <v>40</v>
      </c>
      <c r="D898" s="27">
        <v>5957</v>
      </c>
    </row>
    <row r="899" spans="1:4" x14ac:dyDescent="0.2">
      <c r="A899" s="25">
        <v>2006</v>
      </c>
      <c r="B899" s="26" t="s">
        <v>27</v>
      </c>
      <c r="C899" s="25" t="s">
        <v>40</v>
      </c>
      <c r="D899" s="27">
        <v>6662</v>
      </c>
    </row>
    <row r="900" spans="1:4" x14ac:dyDescent="0.2">
      <c r="A900" s="25">
        <v>2007</v>
      </c>
      <c r="B900" s="26" t="s">
        <v>27</v>
      </c>
      <c r="C900" s="25" t="s">
        <v>40</v>
      </c>
      <c r="D900" s="27">
        <v>6952</v>
      </c>
    </row>
    <row r="901" spans="1:4" x14ac:dyDescent="0.2">
      <c r="A901" s="25">
        <v>2008</v>
      </c>
      <c r="B901" s="26" t="s">
        <v>27</v>
      </c>
      <c r="C901" s="25" t="s">
        <v>40</v>
      </c>
      <c r="D901" s="27">
        <v>7164</v>
      </c>
    </row>
    <row r="902" spans="1:4" x14ac:dyDescent="0.2">
      <c r="A902" s="25">
        <v>2009</v>
      </c>
      <c r="B902" s="26" t="s">
        <v>27</v>
      </c>
      <c r="C902" s="25" t="s">
        <v>40</v>
      </c>
      <c r="D902" s="27">
        <v>7313</v>
      </c>
    </row>
    <row r="903" spans="1:4" x14ac:dyDescent="0.2">
      <c r="A903" s="25">
        <v>2010</v>
      </c>
      <c r="B903" s="26" t="s">
        <v>27</v>
      </c>
      <c r="C903" s="25" t="s">
        <v>40</v>
      </c>
      <c r="D903" s="27">
        <v>7443</v>
      </c>
    </row>
    <row r="904" spans="1:4" x14ac:dyDescent="0.2">
      <c r="A904" s="25">
        <v>2011</v>
      </c>
      <c r="B904" s="26" t="s">
        <v>27</v>
      </c>
      <c r="C904" s="25" t="s">
        <v>40</v>
      </c>
      <c r="D904" s="27">
        <v>7470</v>
      </c>
    </row>
    <row r="905" spans="1:4" x14ac:dyDescent="0.2">
      <c r="A905" s="25">
        <v>2012</v>
      </c>
      <c r="B905" s="26" t="s">
        <v>27</v>
      </c>
      <c r="C905" s="25" t="s">
        <v>40</v>
      </c>
      <c r="D905" s="27">
        <v>7536</v>
      </c>
    </row>
    <row r="906" spans="1:4" x14ac:dyDescent="0.2">
      <c r="A906" s="25">
        <v>2013</v>
      </c>
      <c r="B906" s="26" t="s">
        <v>27</v>
      </c>
      <c r="C906" s="25" t="s">
        <v>40</v>
      </c>
      <c r="D906" s="27">
        <v>7611</v>
      </c>
    </row>
    <row r="907" spans="1:4" x14ac:dyDescent="0.2">
      <c r="A907" s="25">
        <v>2014</v>
      </c>
      <c r="B907" s="26" t="s">
        <v>27</v>
      </c>
      <c r="C907" s="25" t="s">
        <v>40</v>
      </c>
      <c r="D907" s="27">
        <v>7755</v>
      </c>
    </row>
    <row r="908" spans="1:4" x14ac:dyDescent="0.2">
      <c r="A908" s="25">
        <v>2015</v>
      </c>
      <c r="B908" s="26" t="s">
        <v>27</v>
      </c>
      <c r="C908" s="25" t="s">
        <v>40</v>
      </c>
      <c r="D908" s="27">
        <v>7864</v>
      </c>
    </row>
    <row r="909" spans="1:4" x14ac:dyDescent="0.2">
      <c r="A909" s="25">
        <v>2016</v>
      </c>
      <c r="B909" s="26" t="s">
        <v>27</v>
      </c>
      <c r="C909" s="25" t="s">
        <v>40</v>
      </c>
      <c r="D909" s="27">
        <v>8002</v>
      </c>
    </row>
    <row r="910" spans="1:4" x14ac:dyDescent="0.2">
      <c r="A910" s="25">
        <v>2017</v>
      </c>
      <c r="B910" s="26" t="s">
        <v>27</v>
      </c>
      <c r="C910" s="25" t="s">
        <v>40</v>
      </c>
      <c r="D910" s="27">
        <v>8031</v>
      </c>
    </row>
    <row r="911" spans="1:4" x14ac:dyDescent="0.2">
      <c r="A911" s="25">
        <v>2018</v>
      </c>
      <c r="B911" s="26" t="s">
        <v>27</v>
      </c>
      <c r="C911" s="25" t="s">
        <v>40</v>
      </c>
      <c r="D911" s="27">
        <v>7954</v>
      </c>
    </row>
    <row r="912" spans="1:4" x14ac:dyDescent="0.2">
      <c r="A912" s="25">
        <v>2019</v>
      </c>
      <c r="B912" s="26" t="s">
        <v>27</v>
      </c>
      <c r="C912" s="25" t="s">
        <v>40</v>
      </c>
      <c r="D912" s="27">
        <v>7778</v>
      </c>
    </row>
    <row r="913" spans="1:4" x14ac:dyDescent="0.2">
      <c r="A913" s="25">
        <v>2020</v>
      </c>
      <c r="B913" s="26" t="s">
        <v>27</v>
      </c>
      <c r="C913" s="25" t="s">
        <v>40</v>
      </c>
      <c r="D913" s="27">
        <v>7521</v>
      </c>
    </row>
    <row r="914" spans="1:4" x14ac:dyDescent="0.2">
      <c r="A914" s="25">
        <v>1926</v>
      </c>
      <c r="B914" s="26" t="s">
        <v>28</v>
      </c>
      <c r="C914" s="25" t="s">
        <v>40</v>
      </c>
      <c r="D914" s="27">
        <v>2318</v>
      </c>
    </row>
    <row r="915" spans="1:4" x14ac:dyDescent="0.2">
      <c r="A915" s="25">
        <v>1939</v>
      </c>
      <c r="B915" s="26" t="s">
        <v>28</v>
      </c>
      <c r="C915" s="25" t="s">
        <v>40</v>
      </c>
      <c r="D915" s="27">
        <v>2315</v>
      </c>
    </row>
    <row r="916" spans="1:4" x14ac:dyDescent="0.2">
      <c r="A916" s="25">
        <v>1959</v>
      </c>
      <c r="B916" s="26" t="s">
        <v>28</v>
      </c>
      <c r="C916" s="25" t="s">
        <v>40</v>
      </c>
      <c r="D916" s="27">
        <v>2345</v>
      </c>
    </row>
    <row r="917" spans="1:4" x14ac:dyDescent="0.2">
      <c r="A917" s="25">
        <v>1970</v>
      </c>
      <c r="B917" s="26" t="s">
        <v>28</v>
      </c>
      <c r="C917" s="25" t="s">
        <v>40</v>
      </c>
      <c r="D917" s="27">
        <v>2776</v>
      </c>
    </row>
    <row r="918" spans="1:4" x14ac:dyDescent="0.2">
      <c r="A918" s="25">
        <v>1979</v>
      </c>
      <c r="B918" s="26" t="s">
        <v>28</v>
      </c>
      <c r="C918" s="25" t="s">
        <v>40</v>
      </c>
      <c r="D918" s="27">
        <v>1896</v>
      </c>
    </row>
    <row r="919" spans="1:4" x14ac:dyDescent="0.2">
      <c r="A919" s="25">
        <v>1989</v>
      </c>
      <c r="B919" s="26" t="s">
        <v>28</v>
      </c>
      <c r="C919" s="25" t="s">
        <v>40</v>
      </c>
      <c r="D919" s="27">
        <v>2639</v>
      </c>
    </row>
    <row r="920" spans="1:4" x14ac:dyDescent="0.2">
      <c r="A920" s="25">
        <v>2002</v>
      </c>
      <c r="B920" s="26" t="s">
        <v>28</v>
      </c>
      <c r="C920" s="25" t="s">
        <v>40</v>
      </c>
      <c r="D920" s="27">
        <v>1195</v>
      </c>
    </row>
    <row r="921" spans="1:4" x14ac:dyDescent="0.2">
      <c r="A921" s="25">
        <v>2004</v>
      </c>
      <c r="B921" s="26" t="s">
        <v>28</v>
      </c>
      <c r="C921" s="25" t="s">
        <v>40</v>
      </c>
      <c r="D921" s="27">
        <v>1428</v>
      </c>
    </row>
    <row r="922" spans="1:4" x14ac:dyDescent="0.2">
      <c r="A922" s="25">
        <v>2005</v>
      </c>
      <c r="B922" s="26" t="s">
        <v>28</v>
      </c>
      <c r="C922" s="25" t="s">
        <v>40</v>
      </c>
      <c r="D922" s="27">
        <v>1780</v>
      </c>
    </row>
    <row r="923" spans="1:4" x14ac:dyDescent="0.2">
      <c r="A923" s="25">
        <v>2006</v>
      </c>
      <c r="B923" s="26" t="s">
        <v>28</v>
      </c>
      <c r="C923" s="25" t="s">
        <v>40</v>
      </c>
      <c r="D923" s="27">
        <v>2062</v>
      </c>
    </row>
    <row r="924" spans="1:4" x14ac:dyDescent="0.2">
      <c r="A924" s="25">
        <v>2007</v>
      </c>
      <c r="B924" s="26" t="s">
        <v>28</v>
      </c>
      <c r="C924" s="25" t="s">
        <v>40</v>
      </c>
      <c r="D924" s="27">
        <v>2212</v>
      </c>
    </row>
    <row r="925" spans="1:4" x14ac:dyDescent="0.2">
      <c r="A925" s="25">
        <v>2008</v>
      </c>
      <c r="B925" s="26" t="s">
        <v>28</v>
      </c>
      <c r="C925" s="25" t="s">
        <v>40</v>
      </c>
      <c r="D925" s="27">
        <v>2337</v>
      </c>
    </row>
    <row r="926" spans="1:4" x14ac:dyDescent="0.2">
      <c r="A926" s="25">
        <v>2009</v>
      </c>
      <c r="B926" s="26" t="s">
        <v>28</v>
      </c>
      <c r="C926" s="25" t="s">
        <v>40</v>
      </c>
      <c r="D926" s="27">
        <v>2442</v>
      </c>
    </row>
    <row r="927" spans="1:4" x14ac:dyDescent="0.2">
      <c r="A927" s="25">
        <v>2010</v>
      </c>
      <c r="B927" s="26" t="s">
        <v>28</v>
      </c>
      <c r="C927" s="25" t="s">
        <v>40</v>
      </c>
      <c r="D927" s="27">
        <v>2579</v>
      </c>
    </row>
    <row r="928" spans="1:4" x14ac:dyDescent="0.2">
      <c r="A928" s="25">
        <v>2011</v>
      </c>
      <c r="B928" s="26" t="s">
        <v>28</v>
      </c>
      <c r="C928" s="25" t="s">
        <v>40</v>
      </c>
      <c r="D928" s="27">
        <v>2593</v>
      </c>
    </row>
    <row r="929" spans="1:4" x14ac:dyDescent="0.2">
      <c r="A929" s="25">
        <v>2012</v>
      </c>
      <c r="B929" s="26" t="s">
        <v>28</v>
      </c>
      <c r="C929" s="25" t="s">
        <v>40</v>
      </c>
      <c r="D929" s="27">
        <v>2679</v>
      </c>
    </row>
    <row r="930" spans="1:4" x14ac:dyDescent="0.2">
      <c r="A930" s="25">
        <v>2013</v>
      </c>
      <c r="B930" s="26" t="s">
        <v>28</v>
      </c>
      <c r="C930" s="25" t="s">
        <v>40</v>
      </c>
      <c r="D930" s="27">
        <v>2771</v>
      </c>
    </row>
    <row r="931" spans="1:4" x14ac:dyDescent="0.2">
      <c r="A931" s="25">
        <v>2014</v>
      </c>
      <c r="B931" s="26" t="s">
        <v>28</v>
      </c>
      <c r="C931" s="25" t="s">
        <v>40</v>
      </c>
      <c r="D931" s="27">
        <v>2879</v>
      </c>
    </row>
    <row r="932" spans="1:4" x14ac:dyDescent="0.2">
      <c r="A932" s="25">
        <v>2015</v>
      </c>
      <c r="B932" s="26" t="s">
        <v>28</v>
      </c>
      <c r="C932" s="25" t="s">
        <v>40</v>
      </c>
      <c r="D932" s="27">
        <v>3009</v>
      </c>
    </row>
    <row r="933" spans="1:4" x14ac:dyDescent="0.2">
      <c r="A933" s="25">
        <v>2016</v>
      </c>
      <c r="B933" s="26" t="s">
        <v>28</v>
      </c>
      <c r="C933" s="25" t="s">
        <v>40</v>
      </c>
      <c r="D933" s="27">
        <v>3091</v>
      </c>
    </row>
    <row r="934" spans="1:4" x14ac:dyDescent="0.2">
      <c r="A934" s="25">
        <v>2017</v>
      </c>
      <c r="B934" s="26" t="s">
        <v>28</v>
      </c>
      <c r="C934" s="25" t="s">
        <v>40</v>
      </c>
      <c r="D934" s="27">
        <v>3124</v>
      </c>
    </row>
    <row r="935" spans="1:4" x14ac:dyDescent="0.2">
      <c r="A935" s="25">
        <v>2018</v>
      </c>
      <c r="B935" s="26" t="s">
        <v>28</v>
      </c>
      <c r="C935" s="25" t="s">
        <v>40</v>
      </c>
      <c r="D935" s="27">
        <v>3095</v>
      </c>
    </row>
    <row r="936" spans="1:4" x14ac:dyDescent="0.2">
      <c r="A936" s="25">
        <v>2019</v>
      </c>
      <c r="B936" s="26" t="s">
        <v>28</v>
      </c>
      <c r="C936" s="25" t="s">
        <v>40</v>
      </c>
      <c r="D936" s="27">
        <v>3033</v>
      </c>
    </row>
    <row r="937" spans="1:4" x14ac:dyDescent="0.2">
      <c r="A937" s="25">
        <v>2020</v>
      </c>
      <c r="B937" s="26" t="s">
        <v>28</v>
      </c>
      <c r="C937" s="25" t="s">
        <v>40</v>
      </c>
      <c r="D937" s="27">
        <v>2922</v>
      </c>
    </row>
    <row r="938" spans="1:4" x14ac:dyDescent="0.2">
      <c r="A938" s="25">
        <v>1926</v>
      </c>
      <c r="B938" s="26" t="s">
        <v>25</v>
      </c>
      <c r="C938" s="25" t="s">
        <v>41</v>
      </c>
      <c r="D938" s="27">
        <v>2430</v>
      </c>
    </row>
    <row r="939" spans="1:4" x14ac:dyDescent="0.2">
      <c r="A939" s="25">
        <v>1939</v>
      </c>
      <c r="B939" s="26" t="s">
        <v>25</v>
      </c>
      <c r="C939" s="25" t="s">
        <v>41</v>
      </c>
      <c r="D939" s="27">
        <v>2775</v>
      </c>
    </row>
    <row r="940" spans="1:4" x14ac:dyDescent="0.2">
      <c r="A940" s="25">
        <v>1959</v>
      </c>
      <c r="B940" s="26" t="s">
        <v>25</v>
      </c>
      <c r="C940" s="25" t="s">
        <v>41</v>
      </c>
      <c r="D940" s="27">
        <v>3590</v>
      </c>
    </row>
    <row r="941" spans="1:4" x14ac:dyDescent="0.2">
      <c r="A941" s="25">
        <v>1970</v>
      </c>
      <c r="B941" s="26" t="s">
        <v>25</v>
      </c>
      <c r="C941" s="25" t="s">
        <v>41</v>
      </c>
      <c r="D941" s="27">
        <v>5510</v>
      </c>
    </row>
    <row r="942" spans="1:4" x14ac:dyDescent="0.2">
      <c r="A942" s="25">
        <v>1979</v>
      </c>
      <c r="B942" s="26" t="s">
        <v>25</v>
      </c>
      <c r="C942" s="25" t="s">
        <v>41</v>
      </c>
      <c r="D942" s="27">
        <v>5065</v>
      </c>
    </row>
    <row r="943" spans="1:4" x14ac:dyDescent="0.2">
      <c r="A943" s="25">
        <v>1989</v>
      </c>
      <c r="B943" s="26" t="s">
        <v>25</v>
      </c>
      <c r="C943" s="25" t="s">
        <v>41</v>
      </c>
      <c r="D943" s="27">
        <v>8360</v>
      </c>
    </row>
    <row r="944" spans="1:4" x14ac:dyDescent="0.2">
      <c r="A944" s="25">
        <v>2002</v>
      </c>
      <c r="B944" s="26" t="s">
        <v>25</v>
      </c>
      <c r="C944" s="25" t="s">
        <v>41</v>
      </c>
      <c r="D944" s="27">
        <v>7983</v>
      </c>
    </row>
    <row r="945" spans="1:4" x14ac:dyDescent="0.2">
      <c r="A945" s="25">
        <v>2004</v>
      </c>
      <c r="B945" s="26" t="s">
        <v>25</v>
      </c>
      <c r="C945" s="25" t="s">
        <v>41</v>
      </c>
      <c r="D945" s="27">
        <v>6387</v>
      </c>
    </row>
    <row r="946" spans="1:4" x14ac:dyDescent="0.2">
      <c r="A946" s="25">
        <v>2005</v>
      </c>
      <c r="B946" s="26" t="s">
        <v>25</v>
      </c>
      <c r="C946" s="25" t="s">
        <v>41</v>
      </c>
      <c r="D946" s="27">
        <v>5213</v>
      </c>
    </row>
    <row r="947" spans="1:4" x14ac:dyDescent="0.2">
      <c r="A947" s="25">
        <v>2006</v>
      </c>
      <c r="B947" s="26" t="s">
        <v>25</v>
      </c>
      <c r="C947" s="25" t="s">
        <v>41</v>
      </c>
      <c r="D947" s="27">
        <v>4458</v>
      </c>
    </row>
    <row r="948" spans="1:4" x14ac:dyDescent="0.2">
      <c r="A948" s="25">
        <v>2007</v>
      </c>
      <c r="B948" s="26" t="s">
        <v>25</v>
      </c>
      <c r="C948" s="25" t="s">
        <v>41</v>
      </c>
      <c r="D948" s="27">
        <v>4408</v>
      </c>
    </row>
    <row r="949" spans="1:4" x14ac:dyDescent="0.2">
      <c r="A949" s="25">
        <v>2008</v>
      </c>
      <c r="B949" s="26" t="s">
        <v>25</v>
      </c>
      <c r="C949" s="25" t="s">
        <v>41</v>
      </c>
      <c r="D949" s="27">
        <v>5014</v>
      </c>
    </row>
    <row r="950" spans="1:4" x14ac:dyDescent="0.2">
      <c r="A950" s="25">
        <v>2009</v>
      </c>
      <c r="B950" s="26" t="s">
        <v>25</v>
      </c>
      <c r="C950" s="25" t="s">
        <v>41</v>
      </c>
      <c r="D950" s="27">
        <v>5916</v>
      </c>
    </row>
    <row r="951" spans="1:4" x14ac:dyDescent="0.2">
      <c r="A951" s="25">
        <v>2010</v>
      </c>
      <c r="B951" s="26" t="s">
        <v>25</v>
      </c>
      <c r="C951" s="25" t="s">
        <v>41</v>
      </c>
      <c r="D951" s="27">
        <v>7832</v>
      </c>
    </row>
    <row r="952" spans="1:4" x14ac:dyDescent="0.2">
      <c r="A952" s="25">
        <v>2011</v>
      </c>
      <c r="B952" s="26" t="s">
        <v>25</v>
      </c>
      <c r="C952" s="25" t="s">
        <v>41</v>
      </c>
      <c r="D952" s="27">
        <v>7982</v>
      </c>
    </row>
    <row r="953" spans="1:4" x14ac:dyDescent="0.2">
      <c r="A953" s="25">
        <v>2012</v>
      </c>
      <c r="B953" s="26" t="s">
        <v>25</v>
      </c>
      <c r="C953" s="25" t="s">
        <v>41</v>
      </c>
      <c r="D953" s="27">
        <v>8380</v>
      </c>
    </row>
    <row r="954" spans="1:4" x14ac:dyDescent="0.2">
      <c r="A954" s="25">
        <v>2013</v>
      </c>
      <c r="B954" s="26" t="s">
        <v>25</v>
      </c>
      <c r="C954" s="25" t="s">
        <v>41</v>
      </c>
      <c r="D954" s="27">
        <v>8690</v>
      </c>
    </row>
    <row r="955" spans="1:4" x14ac:dyDescent="0.2">
      <c r="A955" s="25">
        <v>2014</v>
      </c>
      <c r="B955" s="26" t="s">
        <v>25</v>
      </c>
      <c r="C955" s="25" t="s">
        <v>41</v>
      </c>
      <c r="D955" s="27">
        <v>8949</v>
      </c>
    </row>
    <row r="956" spans="1:4" x14ac:dyDescent="0.2">
      <c r="A956" s="25">
        <v>2015</v>
      </c>
      <c r="B956" s="26" t="s">
        <v>25</v>
      </c>
      <c r="C956" s="25" t="s">
        <v>41</v>
      </c>
      <c r="D956" s="27">
        <v>9260</v>
      </c>
    </row>
    <row r="957" spans="1:4" x14ac:dyDescent="0.2">
      <c r="A957" s="25">
        <v>2016</v>
      </c>
      <c r="B957" s="26" t="s">
        <v>25</v>
      </c>
      <c r="C957" s="25" t="s">
        <v>41</v>
      </c>
      <c r="D957" s="27">
        <v>9445</v>
      </c>
    </row>
    <row r="958" spans="1:4" x14ac:dyDescent="0.2">
      <c r="A958" s="25">
        <v>2017</v>
      </c>
      <c r="B958" s="26" t="s">
        <v>25</v>
      </c>
      <c r="C958" s="25" t="s">
        <v>41</v>
      </c>
      <c r="D958" s="27">
        <v>9610</v>
      </c>
    </row>
    <row r="959" spans="1:4" x14ac:dyDescent="0.2">
      <c r="A959" s="25">
        <v>2018</v>
      </c>
      <c r="B959" s="26" t="s">
        <v>25</v>
      </c>
      <c r="C959" s="25" t="s">
        <v>41</v>
      </c>
      <c r="D959" s="27">
        <v>9783</v>
      </c>
    </row>
    <row r="960" spans="1:4" x14ac:dyDescent="0.2">
      <c r="A960" s="25">
        <v>2019</v>
      </c>
      <c r="B960" s="26" t="s">
        <v>25</v>
      </c>
      <c r="C960" s="25" t="s">
        <v>41</v>
      </c>
      <c r="D960" s="27">
        <v>10027</v>
      </c>
    </row>
    <row r="961" spans="1:4" x14ac:dyDescent="0.2">
      <c r="A961" s="25">
        <v>2020</v>
      </c>
      <c r="B961" s="26" t="s">
        <v>25</v>
      </c>
      <c r="C961" s="25" t="s">
        <v>41</v>
      </c>
      <c r="D961" s="27">
        <v>10106</v>
      </c>
    </row>
    <row r="962" spans="1:4" x14ac:dyDescent="0.2">
      <c r="A962" s="25">
        <v>1926</v>
      </c>
      <c r="B962" s="26" t="s">
        <v>27</v>
      </c>
      <c r="C962" s="25" t="s">
        <v>41</v>
      </c>
      <c r="D962" s="27">
        <v>352</v>
      </c>
    </row>
    <row r="963" spans="1:4" x14ac:dyDescent="0.2">
      <c r="A963" s="25">
        <v>1939</v>
      </c>
      <c r="B963" s="26" t="s">
        <v>27</v>
      </c>
      <c r="C963" s="25" t="s">
        <v>41</v>
      </c>
      <c r="D963" s="27">
        <v>770</v>
      </c>
    </row>
    <row r="964" spans="1:4" x14ac:dyDescent="0.2">
      <c r="A964" s="25">
        <v>1959</v>
      </c>
      <c r="B964" s="26" t="s">
        <v>27</v>
      </c>
      <c r="C964" s="25" t="s">
        <v>41</v>
      </c>
      <c r="D964" s="27">
        <v>1743</v>
      </c>
    </row>
    <row r="965" spans="1:4" x14ac:dyDescent="0.2">
      <c r="A965" s="25">
        <v>1970</v>
      </c>
      <c r="B965" s="26" t="s">
        <v>27</v>
      </c>
      <c r="C965" s="25" t="s">
        <v>41</v>
      </c>
      <c r="D965" s="27">
        <v>3187</v>
      </c>
    </row>
    <row r="966" spans="1:4" x14ac:dyDescent="0.2">
      <c r="A966" s="25">
        <v>1979</v>
      </c>
      <c r="B966" s="26" t="s">
        <v>27</v>
      </c>
      <c r="C966" s="25" t="s">
        <v>41</v>
      </c>
      <c r="D966" s="27">
        <v>3271</v>
      </c>
    </row>
    <row r="967" spans="1:4" x14ac:dyDescent="0.2">
      <c r="A967" s="25">
        <v>1989</v>
      </c>
      <c r="B967" s="26" t="s">
        <v>27</v>
      </c>
      <c r="C967" s="25" t="s">
        <v>41</v>
      </c>
      <c r="D967" s="27">
        <v>5803</v>
      </c>
    </row>
    <row r="968" spans="1:4" x14ac:dyDescent="0.2">
      <c r="A968" s="25">
        <v>2002</v>
      </c>
      <c r="B968" s="26" t="s">
        <v>27</v>
      </c>
      <c r="C968" s="25" t="s">
        <v>41</v>
      </c>
      <c r="D968" s="27">
        <v>5743</v>
      </c>
    </row>
    <row r="969" spans="1:4" x14ac:dyDescent="0.2">
      <c r="A969" s="25">
        <v>2004</v>
      </c>
      <c r="B969" s="26" t="s">
        <v>27</v>
      </c>
      <c r="C969" s="25" t="s">
        <v>41</v>
      </c>
      <c r="D969" s="27">
        <v>4628</v>
      </c>
    </row>
    <row r="970" spans="1:4" x14ac:dyDescent="0.2">
      <c r="A970" s="25">
        <v>2005</v>
      </c>
      <c r="B970" s="26" t="s">
        <v>27</v>
      </c>
      <c r="C970" s="25" t="s">
        <v>41</v>
      </c>
      <c r="D970" s="27">
        <v>3812</v>
      </c>
    </row>
    <row r="971" spans="1:4" x14ac:dyDescent="0.2">
      <c r="A971" s="25">
        <v>2006</v>
      </c>
      <c r="B971" s="26" t="s">
        <v>27</v>
      </c>
      <c r="C971" s="25" t="s">
        <v>41</v>
      </c>
      <c r="D971" s="27">
        <v>3331</v>
      </c>
    </row>
    <row r="972" spans="1:4" x14ac:dyDescent="0.2">
      <c r="A972" s="25">
        <v>2007</v>
      </c>
      <c r="B972" s="26" t="s">
        <v>27</v>
      </c>
      <c r="C972" s="25" t="s">
        <v>41</v>
      </c>
      <c r="D972" s="27">
        <v>3363</v>
      </c>
    </row>
    <row r="973" spans="1:4" x14ac:dyDescent="0.2">
      <c r="A973" s="25">
        <v>2008</v>
      </c>
      <c r="B973" s="26" t="s">
        <v>27</v>
      </c>
      <c r="C973" s="25" t="s">
        <v>41</v>
      </c>
      <c r="D973" s="27">
        <v>3872</v>
      </c>
    </row>
    <row r="974" spans="1:4" x14ac:dyDescent="0.2">
      <c r="A974" s="25">
        <v>2009</v>
      </c>
      <c r="B974" s="26" t="s">
        <v>27</v>
      </c>
      <c r="C974" s="25" t="s">
        <v>41</v>
      </c>
      <c r="D974" s="27">
        <v>4566</v>
      </c>
    </row>
    <row r="975" spans="1:4" x14ac:dyDescent="0.2">
      <c r="A975" s="25">
        <v>2010</v>
      </c>
      <c r="B975" s="26" t="s">
        <v>27</v>
      </c>
      <c r="C975" s="25" t="s">
        <v>41</v>
      </c>
      <c r="D975" s="27">
        <v>5973</v>
      </c>
    </row>
    <row r="976" spans="1:4" x14ac:dyDescent="0.2">
      <c r="A976" s="25">
        <v>2011</v>
      </c>
      <c r="B976" s="26" t="s">
        <v>27</v>
      </c>
      <c r="C976" s="25" t="s">
        <v>41</v>
      </c>
      <c r="D976" s="27">
        <v>6085</v>
      </c>
    </row>
    <row r="977" spans="1:4" x14ac:dyDescent="0.2">
      <c r="A977" s="25">
        <v>2012</v>
      </c>
      <c r="B977" s="26" t="s">
        <v>27</v>
      </c>
      <c r="C977" s="25" t="s">
        <v>41</v>
      </c>
      <c r="D977" s="27">
        <v>6338</v>
      </c>
    </row>
    <row r="978" spans="1:4" x14ac:dyDescent="0.2">
      <c r="A978" s="25">
        <v>2013</v>
      </c>
      <c r="B978" s="26" t="s">
        <v>27</v>
      </c>
      <c r="C978" s="25" t="s">
        <v>41</v>
      </c>
      <c r="D978" s="27">
        <v>6518</v>
      </c>
    </row>
    <row r="979" spans="1:4" x14ac:dyDescent="0.2">
      <c r="A979" s="25">
        <v>2014</v>
      </c>
      <c r="B979" s="26" t="s">
        <v>27</v>
      </c>
      <c r="C979" s="25" t="s">
        <v>41</v>
      </c>
      <c r="D979" s="27">
        <v>6672</v>
      </c>
    </row>
    <row r="980" spans="1:4" x14ac:dyDescent="0.2">
      <c r="A980" s="25">
        <v>2015</v>
      </c>
      <c r="B980" s="26" t="s">
        <v>27</v>
      </c>
      <c r="C980" s="25" t="s">
        <v>41</v>
      </c>
      <c r="D980" s="27">
        <v>6845</v>
      </c>
    </row>
    <row r="981" spans="1:4" x14ac:dyDescent="0.2">
      <c r="A981" s="25">
        <v>2016</v>
      </c>
      <c r="B981" s="26" t="s">
        <v>27</v>
      </c>
      <c r="C981" s="25" t="s">
        <v>41</v>
      </c>
      <c r="D981" s="27">
        <v>6944</v>
      </c>
    </row>
    <row r="982" spans="1:4" x14ac:dyDescent="0.2">
      <c r="A982" s="25">
        <v>2017</v>
      </c>
      <c r="B982" s="26" t="s">
        <v>27</v>
      </c>
      <c r="C982" s="25" t="s">
        <v>41</v>
      </c>
      <c r="D982" s="27">
        <v>7034</v>
      </c>
    </row>
    <row r="983" spans="1:4" x14ac:dyDescent="0.2">
      <c r="A983" s="25">
        <v>2018</v>
      </c>
      <c r="B983" s="26" t="s">
        <v>27</v>
      </c>
      <c r="C983" s="25" t="s">
        <v>41</v>
      </c>
      <c r="D983" s="27">
        <v>7130</v>
      </c>
    </row>
    <row r="984" spans="1:4" x14ac:dyDescent="0.2">
      <c r="A984" s="25">
        <v>2019</v>
      </c>
      <c r="B984" s="26" t="s">
        <v>27</v>
      </c>
      <c r="C984" s="25" t="s">
        <v>41</v>
      </c>
      <c r="D984" s="27">
        <v>7278</v>
      </c>
    </row>
    <row r="985" spans="1:4" x14ac:dyDescent="0.2">
      <c r="A985" s="25">
        <v>2020</v>
      </c>
      <c r="B985" s="26" t="s">
        <v>27</v>
      </c>
      <c r="C985" s="25" t="s">
        <v>41</v>
      </c>
      <c r="D985" s="27">
        <v>7305</v>
      </c>
    </row>
    <row r="986" spans="1:4" x14ac:dyDescent="0.2">
      <c r="A986" s="25">
        <v>1926</v>
      </c>
      <c r="B986" s="26" t="s">
        <v>28</v>
      </c>
      <c r="C986" s="25" t="s">
        <v>41</v>
      </c>
      <c r="D986" s="27">
        <v>2078</v>
      </c>
    </row>
    <row r="987" spans="1:4" x14ac:dyDescent="0.2">
      <c r="A987" s="25">
        <v>1939</v>
      </c>
      <c r="B987" s="26" t="s">
        <v>28</v>
      </c>
      <c r="C987" s="25" t="s">
        <v>41</v>
      </c>
      <c r="D987" s="27">
        <v>2005</v>
      </c>
    </row>
    <row r="988" spans="1:4" x14ac:dyDescent="0.2">
      <c r="A988" s="25">
        <v>1959</v>
      </c>
      <c r="B988" s="26" t="s">
        <v>28</v>
      </c>
      <c r="C988" s="25" t="s">
        <v>41</v>
      </c>
      <c r="D988" s="27">
        <v>1847</v>
      </c>
    </row>
    <row r="989" spans="1:4" x14ac:dyDescent="0.2">
      <c r="A989" s="25">
        <v>1970</v>
      </c>
      <c r="B989" s="26" t="s">
        <v>28</v>
      </c>
      <c r="C989" s="25" t="s">
        <v>41</v>
      </c>
      <c r="D989" s="27">
        <v>2323</v>
      </c>
    </row>
    <row r="990" spans="1:4" x14ac:dyDescent="0.2">
      <c r="A990" s="25">
        <v>1979</v>
      </c>
      <c r="B990" s="26" t="s">
        <v>28</v>
      </c>
      <c r="C990" s="25" t="s">
        <v>41</v>
      </c>
      <c r="D990" s="27">
        <v>1794</v>
      </c>
    </row>
    <row r="991" spans="1:4" x14ac:dyDescent="0.2">
      <c r="A991" s="25">
        <v>1989</v>
      </c>
      <c r="B991" s="26" t="s">
        <v>28</v>
      </c>
      <c r="C991" s="25" t="s">
        <v>41</v>
      </c>
      <c r="D991" s="27">
        <v>2557</v>
      </c>
    </row>
    <row r="992" spans="1:4" x14ac:dyDescent="0.2">
      <c r="A992" s="25">
        <v>2002</v>
      </c>
      <c r="B992" s="26" t="s">
        <v>28</v>
      </c>
      <c r="C992" s="25" t="s">
        <v>41</v>
      </c>
      <c r="D992" s="27">
        <v>2240</v>
      </c>
    </row>
    <row r="993" spans="1:4" x14ac:dyDescent="0.2">
      <c r="A993" s="25">
        <v>2004</v>
      </c>
      <c r="B993" s="26" t="s">
        <v>28</v>
      </c>
      <c r="C993" s="25" t="s">
        <v>41</v>
      </c>
      <c r="D993" s="27">
        <v>1759</v>
      </c>
    </row>
    <row r="994" spans="1:4" x14ac:dyDescent="0.2">
      <c r="A994" s="25">
        <v>2005</v>
      </c>
      <c r="B994" s="26" t="s">
        <v>28</v>
      </c>
      <c r="C994" s="25" t="s">
        <v>41</v>
      </c>
      <c r="D994" s="27">
        <v>1401</v>
      </c>
    </row>
    <row r="995" spans="1:4" x14ac:dyDescent="0.2">
      <c r="A995" s="25">
        <v>2006</v>
      </c>
      <c r="B995" s="26" t="s">
        <v>28</v>
      </c>
      <c r="C995" s="25" t="s">
        <v>41</v>
      </c>
      <c r="D995" s="27">
        <v>1127</v>
      </c>
    </row>
    <row r="996" spans="1:4" x14ac:dyDescent="0.2">
      <c r="A996" s="25">
        <v>2007</v>
      </c>
      <c r="B996" s="26" t="s">
        <v>28</v>
      </c>
      <c r="C996" s="25" t="s">
        <v>41</v>
      </c>
      <c r="D996" s="27">
        <v>1045</v>
      </c>
    </row>
    <row r="997" spans="1:4" x14ac:dyDescent="0.2">
      <c r="A997" s="25">
        <v>2008</v>
      </c>
      <c r="B997" s="26" t="s">
        <v>28</v>
      </c>
      <c r="C997" s="25" t="s">
        <v>41</v>
      </c>
      <c r="D997" s="27">
        <v>1142</v>
      </c>
    </row>
    <row r="998" spans="1:4" x14ac:dyDescent="0.2">
      <c r="A998" s="25">
        <v>2009</v>
      </c>
      <c r="B998" s="26" t="s">
        <v>28</v>
      </c>
      <c r="C998" s="25" t="s">
        <v>41</v>
      </c>
      <c r="D998" s="27">
        <v>1350</v>
      </c>
    </row>
    <row r="999" spans="1:4" x14ac:dyDescent="0.2">
      <c r="A999" s="25">
        <v>2010</v>
      </c>
      <c r="B999" s="26" t="s">
        <v>28</v>
      </c>
      <c r="C999" s="25" t="s">
        <v>41</v>
      </c>
      <c r="D999" s="27">
        <v>1859</v>
      </c>
    </row>
    <row r="1000" spans="1:4" x14ac:dyDescent="0.2">
      <c r="A1000" s="25">
        <v>2011</v>
      </c>
      <c r="B1000" s="26" t="s">
        <v>28</v>
      </c>
      <c r="C1000" s="25" t="s">
        <v>41</v>
      </c>
      <c r="D1000" s="27">
        <v>1897</v>
      </c>
    </row>
    <row r="1001" spans="1:4" x14ac:dyDescent="0.2">
      <c r="A1001" s="25">
        <v>2012</v>
      </c>
      <c r="B1001" s="26" t="s">
        <v>28</v>
      </c>
      <c r="C1001" s="25" t="s">
        <v>41</v>
      </c>
      <c r="D1001" s="27">
        <v>2042</v>
      </c>
    </row>
    <row r="1002" spans="1:4" x14ac:dyDescent="0.2">
      <c r="A1002" s="25">
        <v>2013</v>
      </c>
      <c r="B1002" s="26" t="s">
        <v>28</v>
      </c>
      <c r="C1002" s="25" t="s">
        <v>41</v>
      </c>
      <c r="D1002" s="27">
        <v>2172</v>
      </c>
    </row>
    <row r="1003" spans="1:4" x14ac:dyDescent="0.2">
      <c r="A1003" s="25">
        <v>2014</v>
      </c>
      <c r="B1003" s="26" t="s">
        <v>28</v>
      </c>
      <c r="C1003" s="25" t="s">
        <v>41</v>
      </c>
      <c r="D1003" s="27">
        <v>2277</v>
      </c>
    </row>
    <row r="1004" spans="1:4" x14ac:dyDescent="0.2">
      <c r="A1004" s="25">
        <v>2015</v>
      </c>
      <c r="B1004" s="26" t="s">
        <v>28</v>
      </c>
      <c r="C1004" s="25" t="s">
        <v>41</v>
      </c>
      <c r="D1004" s="27">
        <v>2415</v>
      </c>
    </row>
    <row r="1005" spans="1:4" x14ac:dyDescent="0.2">
      <c r="A1005" s="25">
        <v>2016</v>
      </c>
      <c r="B1005" s="26" t="s">
        <v>28</v>
      </c>
      <c r="C1005" s="25" t="s">
        <v>41</v>
      </c>
      <c r="D1005" s="27">
        <v>2501</v>
      </c>
    </row>
    <row r="1006" spans="1:4" x14ac:dyDescent="0.2">
      <c r="A1006" s="25">
        <v>2017</v>
      </c>
      <c r="B1006" s="26" t="s">
        <v>28</v>
      </c>
      <c r="C1006" s="25" t="s">
        <v>41</v>
      </c>
      <c r="D1006" s="27">
        <v>2576</v>
      </c>
    </row>
    <row r="1007" spans="1:4" x14ac:dyDescent="0.2">
      <c r="A1007" s="25">
        <v>2018</v>
      </c>
      <c r="B1007" s="26" t="s">
        <v>28</v>
      </c>
      <c r="C1007" s="25" t="s">
        <v>41</v>
      </c>
      <c r="D1007" s="27">
        <v>2653</v>
      </c>
    </row>
    <row r="1008" spans="1:4" x14ac:dyDescent="0.2">
      <c r="A1008" s="25">
        <v>2019</v>
      </c>
      <c r="B1008" s="26" t="s">
        <v>28</v>
      </c>
      <c r="C1008" s="25" t="s">
        <v>41</v>
      </c>
      <c r="D1008" s="27">
        <v>2749</v>
      </c>
    </row>
    <row r="1009" spans="1:4" x14ac:dyDescent="0.2">
      <c r="A1009" s="25">
        <v>2020</v>
      </c>
      <c r="B1009" s="26" t="s">
        <v>28</v>
      </c>
      <c r="C1009" s="25" t="s">
        <v>41</v>
      </c>
      <c r="D1009" s="27">
        <v>2801</v>
      </c>
    </row>
    <row r="1010" spans="1:4" x14ac:dyDescent="0.2">
      <c r="A1010" s="25">
        <v>1926</v>
      </c>
      <c r="B1010" s="26" t="s">
        <v>25</v>
      </c>
      <c r="C1010" s="25" t="s">
        <v>42</v>
      </c>
      <c r="D1010" s="27">
        <v>1721</v>
      </c>
    </row>
    <row r="1011" spans="1:4" x14ac:dyDescent="0.2">
      <c r="A1011" s="25">
        <v>1939</v>
      </c>
      <c r="B1011" s="26" t="s">
        <v>25</v>
      </c>
      <c r="C1011" s="25" t="s">
        <v>42</v>
      </c>
      <c r="D1011" s="27">
        <v>2079</v>
      </c>
    </row>
    <row r="1012" spans="1:4" x14ac:dyDescent="0.2">
      <c r="A1012" s="25">
        <v>1959</v>
      </c>
      <c r="B1012" s="26" t="s">
        <v>25</v>
      </c>
      <c r="C1012" s="25" t="s">
        <v>42</v>
      </c>
      <c r="D1012" s="27">
        <v>2664</v>
      </c>
    </row>
    <row r="1013" spans="1:4" x14ac:dyDescent="0.2">
      <c r="A1013" s="25">
        <v>1970</v>
      </c>
      <c r="B1013" s="26" t="s">
        <v>25</v>
      </c>
      <c r="C1013" s="25" t="s">
        <v>42</v>
      </c>
      <c r="D1013" s="27">
        <v>4181</v>
      </c>
    </row>
    <row r="1014" spans="1:4" x14ac:dyDescent="0.2">
      <c r="A1014" s="25">
        <v>1979</v>
      </c>
      <c r="B1014" s="26" t="s">
        <v>25</v>
      </c>
      <c r="C1014" s="25" t="s">
        <v>42</v>
      </c>
      <c r="D1014" s="27">
        <v>5492</v>
      </c>
    </row>
    <row r="1015" spans="1:4" x14ac:dyDescent="0.2">
      <c r="A1015" s="25">
        <v>1989</v>
      </c>
      <c r="B1015" s="26" t="s">
        <v>25</v>
      </c>
      <c r="C1015" s="25" t="s">
        <v>42</v>
      </c>
      <c r="D1015" s="27">
        <v>4510</v>
      </c>
    </row>
    <row r="1016" spans="1:4" x14ac:dyDescent="0.2">
      <c r="A1016" s="25">
        <v>2002</v>
      </c>
      <c r="B1016" s="26" t="s">
        <v>25</v>
      </c>
      <c r="C1016" s="25" t="s">
        <v>42</v>
      </c>
      <c r="D1016" s="27">
        <v>6345</v>
      </c>
    </row>
    <row r="1017" spans="1:4" x14ac:dyDescent="0.2">
      <c r="A1017" s="25">
        <v>2004</v>
      </c>
      <c r="B1017" s="26" t="s">
        <v>25</v>
      </c>
      <c r="C1017" s="25" t="s">
        <v>42</v>
      </c>
      <c r="D1017" s="27">
        <v>7021</v>
      </c>
    </row>
    <row r="1018" spans="1:4" x14ac:dyDescent="0.2">
      <c r="A1018" s="25">
        <v>2005</v>
      </c>
      <c r="B1018" s="26" t="s">
        <v>25</v>
      </c>
      <c r="C1018" s="25" t="s">
        <v>42</v>
      </c>
      <c r="D1018" s="27">
        <v>7567</v>
      </c>
    </row>
    <row r="1019" spans="1:4" x14ac:dyDescent="0.2">
      <c r="A1019" s="25">
        <v>2006</v>
      </c>
      <c r="B1019" s="26" t="s">
        <v>25</v>
      </c>
      <c r="C1019" s="25" t="s">
        <v>42</v>
      </c>
      <c r="D1019" s="27">
        <v>7699</v>
      </c>
    </row>
    <row r="1020" spans="1:4" x14ac:dyDescent="0.2">
      <c r="A1020" s="25">
        <v>2007</v>
      </c>
      <c r="B1020" s="26" t="s">
        <v>25</v>
      </c>
      <c r="C1020" s="25" t="s">
        <v>42</v>
      </c>
      <c r="D1020" s="27">
        <v>7572</v>
      </c>
    </row>
    <row r="1021" spans="1:4" x14ac:dyDescent="0.2">
      <c r="A1021" s="25">
        <v>2008</v>
      </c>
      <c r="B1021" s="26" t="s">
        <v>25</v>
      </c>
      <c r="C1021" s="25" t="s">
        <v>42</v>
      </c>
      <c r="D1021" s="27">
        <v>6687</v>
      </c>
    </row>
    <row r="1022" spans="1:4" x14ac:dyDescent="0.2">
      <c r="A1022" s="25">
        <v>2009</v>
      </c>
      <c r="B1022" s="26" t="s">
        <v>25</v>
      </c>
      <c r="C1022" s="25" t="s">
        <v>42</v>
      </c>
      <c r="D1022" s="27">
        <v>5565</v>
      </c>
    </row>
    <row r="1023" spans="1:4" x14ac:dyDescent="0.2">
      <c r="A1023" s="25">
        <v>2010</v>
      </c>
      <c r="B1023" s="26" t="s">
        <v>25</v>
      </c>
      <c r="C1023" s="25" t="s">
        <v>42</v>
      </c>
      <c r="D1023" s="27">
        <v>4002</v>
      </c>
    </row>
    <row r="1024" spans="1:4" x14ac:dyDescent="0.2">
      <c r="A1024" s="25">
        <v>2011</v>
      </c>
      <c r="B1024" s="26" t="s">
        <v>25</v>
      </c>
      <c r="C1024" s="25" t="s">
        <v>42</v>
      </c>
      <c r="D1024" s="27">
        <v>3913</v>
      </c>
    </row>
    <row r="1025" spans="1:4" x14ac:dyDescent="0.2">
      <c r="A1025" s="25">
        <v>2012</v>
      </c>
      <c r="B1025" s="26" t="s">
        <v>25</v>
      </c>
      <c r="C1025" s="25" t="s">
        <v>42</v>
      </c>
      <c r="D1025" s="27">
        <v>3896</v>
      </c>
    </row>
    <row r="1026" spans="1:4" x14ac:dyDescent="0.2">
      <c r="A1026" s="25">
        <v>2013</v>
      </c>
      <c r="B1026" s="26" t="s">
        <v>25</v>
      </c>
      <c r="C1026" s="25" t="s">
        <v>42</v>
      </c>
      <c r="D1026" s="27">
        <v>4453</v>
      </c>
    </row>
    <row r="1027" spans="1:4" x14ac:dyDescent="0.2">
      <c r="A1027" s="25">
        <v>2014</v>
      </c>
      <c r="B1027" s="26" t="s">
        <v>25</v>
      </c>
      <c r="C1027" s="25" t="s">
        <v>42</v>
      </c>
      <c r="D1027" s="27">
        <v>5269</v>
      </c>
    </row>
    <row r="1028" spans="1:4" x14ac:dyDescent="0.2">
      <c r="A1028" s="25">
        <v>2015</v>
      </c>
      <c r="B1028" s="26" t="s">
        <v>25</v>
      </c>
      <c r="C1028" s="25" t="s">
        <v>42</v>
      </c>
      <c r="D1028" s="27">
        <v>6428</v>
      </c>
    </row>
    <row r="1029" spans="1:4" x14ac:dyDescent="0.2">
      <c r="A1029" s="25">
        <v>2016</v>
      </c>
      <c r="B1029" s="26" t="s">
        <v>25</v>
      </c>
      <c r="C1029" s="25" t="s">
        <v>42</v>
      </c>
      <c r="D1029" s="27">
        <v>7263</v>
      </c>
    </row>
    <row r="1030" spans="1:4" x14ac:dyDescent="0.2">
      <c r="A1030" s="25">
        <v>2017</v>
      </c>
      <c r="B1030" s="26" t="s">
        <v>25</v>
      </c>
      <c r="C1030" s="25" t="s">
        <v>42</v>
      </c>
      <c r="D1030" s="27">
        <v>7637</v>
      </c>
    </row>
    <row r="1031" spans="1:4" x14ac:dyDescent="0.2">
      <c r="A1031" s="25">
        <v>2018</v>
      </c>
      <c r="B1031" s="26" t="s">
        <v>25</v>
      </c>
      <c r="C1031" s="25" t="s">
        <v>42</v>
      </c>
      <c r="D1031" s="27">
        <v>7937</v>
      </c>
    </row>
    <row r="1032" spans="1:4" x14ac:dyDescent="0.2">
      <c r="A1032" s="25">
        <v>2019</v>
      </c>
      <c r="B1032" s="26" t="s">
        <v>25</v>
      </c>
      <c r="C1032" s="25" t="s">
        <v>42</v>
      </c>
      <c r="D1032" s="27">
        <v>8179</v>
      </c>
    </row>
    <row r="1033" spans="1:4" x14ac:dyDescent="0.2">
      <c r="A1033" s="25">
        <v>2020</v>
      </c>
      <c r="B1033" s="26" t="s">
        <v>25</v>
      </c>
      <c r="C1033" s="25" t="s">
        <v>42</v>
      </c>
      <c r="D1033" s="27">
        <v>8339</v>
      </c>
    </row>
    <row r="1034" spans="1:4" x14ac:dyDescent="0.2">
      <c r="A1034" s="25">
        <v>1926</v>
      </c>
      <c r="B1034" s="26" t="s">
        <v>27</v>
      </c>
      <c r="C1034" s="25" t="s">
        <v>42</v>
      </c>
      <c r="D1034" s="27">
        <v>265</v>
      </c>
    </row>
    <row r="1035" spans="1:4" x14ac:dyDescent="0.2">
      <c r="A1035" s="25">
        <v>1939</v>
      </c>
      <c r="B1035" s="26" t="s">
        <v>27</v>
      </c>
      <c r="C1035" s="25" t="s">
        <v>42</v>
      </c>
      <c r="D1035" s="27">
        <v>552</v>
      </c>
    </row>
    <row r="1036" spans="1:4" x14ac:dyDescent="0.2">
      <c r="A1036" s="25">
        <v>1959</v>
      </c>
      <c r="B1036" s="26" t="s">
        <v>27</v>
      </c>
      <c r="C1036" s="25" t="s">
        <v>42</v>
      </c>
      <c r="D1036" s="27">
        <v>1196</v>
      </c>
    </row>
    <row r="1037" spans="1:4" x14ac:dyDescent="0.2">
      <c r="A1037" s="25">
        <v>1970</v>
      </c>
      <c r="B1037" s="26" t="s">
        <v>27</v>
      </c>
      <c r="C1037" s="25" t="s">
        <v>42</v>
      </c>
      <c r="D1037" s="27">
        <v>2340</v>
      </c>
    </row>
    <row r="1038" spans="1:4" x14ac:dyDescent="0.2">
      <c r="A1038" s="25">
        <v>1979</v>
      </c>
      <c r="B1038" s="26" t="s">
        <v>27</v>
      </c>
      <c r="C1038" s="25" t="s">
        <v>42</v>
      </c>
      <c r="D1038" s="27">
        <v>3409</v>
      </c>
    </row>
    <row r="1039" spans="1:4" x14ac:dyDescent="0.2">
      <c r="A1039" s="25">
        <v>1989</v>
      </c>
      <c r="B1039" s="26" t="s">
        <v>27</v>
      </c>
      <c r="C1039" s="25" t="s">
        <v>42</v>
      </c>
      <c r="D1039" s="27">
        <v>3132</v>
      </c>
    </row>
    <row r="1040" spans="1:4" x14ac:dyDescent="0.2">
      <c r="A1040" s="25">
        <v>2002</v>
      </c>
      <c r="B1040" s="26" t="s">
        <v>27</v>
      </c>
      <c r="C1040" s="25" t="s">
        <v>42</v>
      </c>
      <c r="D1040" s="27">
        <v>4417</v>
      </c>
    </row>
    <row r="1041" spans="1:4" x14ac:dyDescent="0.2">
      <c r="A1041" s="25">
        <v>2004</v>
      </c>
      <c r="B1041" s="26" t="s">
        <v>27</v>
      </c>
      <c r="C1041" s="25" t="s">
        <v>42</v>
      </c>
      <c r="D1041" s="27">
        <v>4967</v>
      </c>
    </row>
    <row r="1042" spans="1:4" x14ac:dyDescent="0.2">
      <c r="A1042" s="25">
        <v>2005</v>
      </c>
      <c r="B1042" s="26" t="s">
        <v>27</v>
      </c>
      <c r="C1042" s="25" t="s">
        <v>42</v>
      </c>
      <c r="D1042" s="27">
        <v>5371</v>
      </c>
    </row>
    <row r="1043" spans="1:4" x14ac:dyDescent="0.2">
      <c r="A1043" s="25">
        <v>2006</v>
      </c>
      <c r="B1043" s="26" t="s">
        <v>27</v>
      </c>
      <c r="C1043" s="25" t="s">
        <v>42</v>
      </c>
      <c r="D1043" s="27">
        <v>5508</v>
      </c>
    </row>
    <row r="1044" spans="1:4" x14ac:dyDescent="0.2">
      <c r="A1044" s="25">
        <v>2007</v>
      </c>
      <c r="B1044" s="26" t="s">
        <v>27</v>
      </c>
      <c r="C1044" s="25" t="s">
        <v>42</v>
      </c>
      <c r="D1044" s="27">
        <v>5467</v>
      </c>
    </row>
    <row r="1045" spans="1:4" x14ac:dyDescent="0.2">
      <c r="A1045" s="25">
        <v>2008</v>
      </c>
      <c r="B1045" s="26" t="s">
        <v>27</v>
      </c>
      <c r="C1045" s="25" t="s">
        <v>42</v>
      </c>
      <c r="D1045" s="27">
        <v>4830</v>
      </c>
    </row>
    <row r="1046" spans="1:4" x14ac:dyDescent="0.2">
      <c r="A1046" s="25">
        <v>2009</v>
      </c>
      <c r="B1046" s="26" t="s">
        <v>27</v>
      </c>
      <c r="C1046" s="25" t="s">
        <v>42</v>
      </c>
      <c r="D1046" s="27">
        <v>4037</v>
      </c>
    </row>
    <row r="1047" spans="1:4" x14ac:dyDescent="0.2">
      <c r="A1047" s="25">
        <v>2010</v>
      </c>
      <c r="B1047" s="26" t="s">
        <v>27</v>
      </c>
      <c r="C1047" s="25" t="s">
        <v>42</v>
      </c>
      <c r="D1047" s="27">
        <v>2991</v>
      </c>
    </row>
    <row r="1048" spans="1:4" x14ac:dyDescent="0.2">
      <c r="A1048" s="25">
        <v>2011</v>
      </c>
      <c r="B1048" s="26" t="s">
        <v>27</v>
      </c>
      <c r="C1048" s="25" t="s">
        <v>42</v>
      </c>
      <c r="D1048" s="27">
        <v>2939</v>
      </c>
    </row>
    <row r="1049" spans="1:4" x14ac:dyDescent="0.2">
      <c r="A1049" s="25">
        <v>2012</v>
      </c>
      <c r="B1049" s="26" t="s">
        <v>27</v>
      </c>
      <c r="C1049" s="25" t="s">
        <v>42</v>
      </c>
      <c r="D1049" s="27">
        <v>2976</v>
      </c>
    </row>
    <row r="1050" spans="1:4" x14ac:dyDescent="0.2">
      <c r="A1050" s="25">
        <v>2013</v>
      </c>
      <c r="B1050" s="26" t="s">
        <v>27</v>
      </c>
      <c r="C1050" s="25" t="s">
        <v>42</v>
      </c>
      <c r="D1050" s="27">
        <v>3433</v>
      </c>
    </row>
    <row r="1051" spans="1:4" x14ac:dyDescent="0.2">
      <c r="A1051" s="25">
        <v>2014</v>
      </c>
      <c r="B1051" s="26" t="s">
        <v>27</v>
      </c>
      <c r="C1051" s="25" t="s">
        <v>42</v>
      </c>
      <c r="D1051" s="27">
        <v>4055</v>
      </c>
    </row>
    <row r="1052" spans="1:4" x14ac:dyDescent="0.2">
      <c r="A1052" s="25">
        <v>2015</v>
      </c>
      <c r="B1052" s="26" t="s">
        <v>27</v>
      </c>
      <c r="C1052" s="25" t="s">
        <v>42</v>
      </c>
      <c r="D1052" s="27">
        <v>4896</v>
      </c>
    </row>
    <row r="1053" spans="1:4" x14ac:dyDescent="0.2">
      <c r="A1053" s="25">
        <v>2016</v>
      </c>
      <c r="B1053" s="26" t="s">
        <v>27</v>
      </c>
      <c r="C1053" s="25" t="s">
        <v>42</v>
      </c>
      <c r="D1053" s="27">
        <v>5494</v>
      </c>
    </row>
    <row r="1054" spans="1:4" x14ac:dyDescent="0.2">
      <c r="A1054" s="25">
        <v>2017</v>
      </c>
      <c r="B1054" s="26" t="s">
        <v>27</v>
      </c>
      <c r="C1054" s="25" t="s">
        <v>42</v>
      </c>
      <c r="D1054" s="27">
        <v>5742</v>
      </c>
    </row>
    <row r="1055" spans="1:4" x14ac:dyDescent="0.2">
      <c r="A1055" s="25">
        <v>2018</v>
      </c>
      <c r="B1055" s="26" t="s">
        <v>27</v>
      </c>
      <c r="C1055" s="25" t="s">
        <v>42</v>
      </c>
      <c r="D1055" s="27">
        <v>5931</v>
      </c>
    </row>
    <row r="1056" spans="1:4" x14ac:dyDescent="0.2">
      <c r="A1056" s="25">
        <v>2019</v>
      </c>
      <c r="B1056" s="26" t="s">
        <v>27</v>
      </c>
      <c r="C1056" s="25" t="s">
        <v>42</v>
      </c>
      <c r="D1056" s="27">
        <v>6086</v>
      </c>
    </row>
    <row r="1057" spans="1:4" x14ac:dyDescent="0.2">
      <c r="A1057" s="25">
        <v>2020</v>
      </c>
      <c r="B1057" s="26" t="s">
        <v>27</v>
      </c>
      <c r="C1057" s="25" t="s">
        <v>42</v>
      </c>
      <c r="D1057" s="27">
        <v>6178</v>
      </c>
    </row>
    <row r="1058" spans="1:4" x14ac:dyDescent="0.2">
      <c r="A1058" s="25">
        <v>1926</v>
      </c>
      <c r="B1058" s="26" t="s">
        <v>28</v>
      </c>
      <c r="C1058" s="25" t="s">
        <v>42</v>
      </c>
      <c r="D1058" s="27">
        <v>1456</v>
      </c>
    </row>
    <row r="1059" spans="1:4" x14ac:dyDescent="0.2">
      <c r="A1059" s="25">
        <v>1939</v>
      </c>
      <c r="B1059" s="26" t="s">
        <v>28</v>
      </c>
      <c r="C1059" s="25" t="s">
        <v>42</v>
      </c>
      <c r="D1059" s="27">
        <v>1527</v>
      </c>
    </row>
    <row r="1060" spans="1:4" x14ac:dyDescent="0.2">
      <c r="A1060" s="25">
        <v>1959</v>
      </c>
      <c r="B1060" s="26" t="s">
        <v>28</v>
      </c>
      <c r="C1060" s="25" t="s">
        <v>42</v>
      </c>
      <c r="D1060" s="27">
        <v>1468</v>
      </c>
    </row>
    <row r="1061" spans="1:4" x14ac:dyDescent="0.2">
      <c r="A1061" s="25">
        <v>1970</v>
      </c>
      <c r="B1061" s="26" t="s">
        <v>28</v>
      </c>
      <c r="C1061" s="25" t="s">
        <v>42</v>
      </c>
      <c r="D1061" s="27">
        <v>1841</v>
      </c>
    </row>
    <row r="1062" spans="1:4" x14ac:dyDescent="0.2">
      <c r="A1062" s="25">
        <v>1979</v>
      </c>
      <c r="B1062" s="26" t="s">
        <v>28</v>
      </c>
      <c r="C1062" s="25" t="s">
        <v>42</v>
      </c>
      <c r="D1062" s="27">
        <v>2083</v>
      </c>
    </row>
    <row r="1063" spans="1:4" x14ac:dyDescent="0.2">
      <c r="A1063" s="25">
        <v>1989</v>
      </c>
      <c r="B1063" s="26" t="s">
        <v>28</v>
      </c>
      <c r="C1063" s="25" t="s">
        <v>42</v>
      </c>
      <c r="D1063" s="27">
        <v>1378</v>
      </c>
    </row>
    <row r="1064" spans="1:4" x14ac:dyDescent="0.2">
      <c r="A1064" s="25">
        <v>2002</v>
      </c>
      <c r="B1064" s="26" t="s">
        <v>28</v>
      </c>
      <c r="C1064" s="25" t="s">
        <v>42</v>
      </c>
      <c r="D1064" s="27">
        <v>1928</v>
      </c>
    </row>
    <row r="1065" spans="1:4" x14ac:dyDescent="0.2">
      <c r="A1065" s="25">
        <v>2004</v>
      </c>
      <c r="B1065" s="26" t="s">
        <v>28</v>
      </c>
      <c r="C1065" s="25" t="s">
        <v>42</v>
      </c>
      <c r="D1065" s="27">
        <v>2054</v>
      </c>
    </row>
    <row r="1066" spans="1:4" x14ac:dyDescent="0.2">
      <c r="A1066" s="25">
        <v>2005</v>
      </c>
      <c r="B1066" s="26" t="s">
        <v>28</v>
      </c>
      <c r="C1066" s="25" t="s">
        <v>42</v>
      </c>
      <c r="D1066" s="27">
        <v>2196</v>
      </c>
    </row>
    <row r="1067" spans="1:4" x14ac:dyDescent="0.2">
      <c r="A1067" s="25">
        <v>2006</v>
      </c>
      <c r="B1067" s="26" t="s">
        <v>28</v>
      </c>
      <c r="C1067" s="25" t="s">
        <v>42</v>
      </c>
      <c r="D1067" s="27">
        <v>2191</v>
      </c>
    </row>
    <row r="1068" spans="1:4" x14ac:dyDescent="0.2">
      <c r="A1068" s="25">
        <v>2007</v>
      </c>
      <c r="B1068" s="26" t="s">
        <v>28</v>
      </c>
      <c r="C1068" s="25" t="s">
        <v>42</v>
      </c>
      <c r="D1068" s="27">
        <v>2105</v>
      </c>
    </row>
    <row r="1069" spans="1:4" x14ac:dyDescent="0.2">
      <c r="A1069" s="25">
        <v>2008</v>
      </c>
      <c r="B1069" s="26" t="s">
        <v>28</v>
      </c>
      <c r="C1069" s="25" t="s">
        <v>42</v>
      </c>
      <c r="D1069" s="27">
        <v>1857</v>
      </c>
    </row>
    <row r="1070" spans="1:4" x14ac:dyDescent="0.2">
      <c r="A1070" s="25">
        <v>2009</v>
      </c>
      <c r="B1070" s="26" t="s">
        <v>28</v>
      </c>
      <c r="C1070" s="25" t="s">
        <v>42</v>
      </c>
      <c r="D1070" s="27">
        <v>1528</v>
      </c>
    </row>
    <row r="1071" spans="1:4" x14ac:dyDescent="0.2">
      <c r="A1071" s="25">
        <v>2010</v>
      </c>
      <c r="B1071" s="26" t="s">
        <v>28</v>
      </c>
      <c r="C1071" s="25" t="s">
        <v>42</v>
      </c>
      <c r="D1071" s="27">
        <v>1011</v>
      </c>
    </row>
    <row r="1072" spans="1:4" x14ac:dyDescent="0.2">
      <c r="A1072" s="25">
        <v>2011</v>
      </c>
      <c r="B1072" s="26" t="s">
        <v>28</v>
      </c>
      <c r="C1072" s="25" t="s">
        <v>42</v>
      </c>
      <c r="D1072" s="27">
        <v>974</v>
      </c>
    </row>
    <row r="1073" spans="1:4" x14ac:dyDescent="0.2">
      <c r="A1073" s="25">
        <v>2012</v>
      </c>
      <c r="B1073" s="26" t="s">
        <v>28</v>
      </c>
      <c r="C1073" s="25" t="s">
        <v>42</v>
      </c>
      <c r="D1073" s="27">
        <v>920</v>
      </c>
    </row>
    <row r="1074" spans="1:4" x14ac:dyDescent="0.2">
      <c r="A1074" s="25">
        <v>2013</v>
      </c>
      <c r="B1074" s="26" t="s">
        <v>28</v>
      </c>
      <c r="C1074" s="25" t="s">
        <v>42</v>
      </c>
      <c r="D1074" s="27">
        <v>1020</v>
      </c>
    </row>
    <row r="1075" spans="1:4" x14ac:dyDescent="0.2">
      <c r="A1075" s="25">
        <v>2014</v>
      </c>
      <c r="B1075" s="26" t="s">
        <v>28</v>
      </c>
      <c r="C1075" s="25" t="s">
        <v>42</v>
      </c>
      <c r="D1075" s="27">
        <v>1214</v>
      </c>
    </row>
    <row r="1076" spans="1:4" x14ac:dyDescent="0.2">
      <c r="A1076" s="25">
        <v>2015</v>
      </c>
      <c r="B1076" s="26" t="s">
        <v>28</v>
      </c>
      <c r="C1076" s="25" t="s">
        <v>42</v>
      </c>
      <c r="D1076" s="27">
        <v>1532</v>
      </c>
    </row>
    <row r="1077" spans="1:4" x14ac:dyDescent="0.2">
      <c r="A1077" s="25">
        <v>2016</v>
      </c>
      <c r="B1077" s="26" t="s">
        <v>28</v>
      </c>
      <c r="C1077" s="25" t="s">
        <v>42</v>
      </c>
      <c r="D1077" s="27">
        <v>1769</v>
      </c>
    </row>
    <row r="1078" spans="1:4" x14ac:dyDescent="0.2">
      <c r="A1078" s="25">
        <v>2017</v>
      </c>
      <c r="B1078" s="26" t="s">
        <v>28</v>
      </c>
      <c r="C1078" s="25" t="s">
        <v>42</v>
      </c>
      <c r="D1078" s="27">
        <v>1895</v>
      </c>
    </row>
    <row r="1079" spans="1:4" x14ac:dyDescent="0.2">
      <c r="A1079" s="25">
        <v>2018</v>
      </c>
      <c r="B1079" s="26" t="s">
        <v>28</v>
      </c>
      <c r="C1079" s="25" t="s">
        <v>42</v>
      </c>
      <c r="D1079" s="27">
        <v>2006</v>
      </c>
    </row>
    <row r="1080" spans="1:4" x14ac:dyDescent="0.2">
      <c r="A1080" s="25">
        <v>2019</v>
      </c>
      <c r="B1080" s="26" t="s">
        <v>28</v>
      </c>
      <c r="C1080" s="25" t="s">
        <v>42</v>
      </c>
      <c r="D1080" s="27">
        <v>2093</v>
      </c>
    </row>
    <row r="1081" spans="1:4" x14ac:dyDescent="0.2">
      <c r="A1081" s="25">
        <v>2020</v>
      </c>
      <c r="B1081" s="26" t="s">
        <v>28</v>
      </c>
      <c r="C1081" s="25" t="s">
        <v>42</v>
      </c>
      <c r="D1081" s="27">
        <v>2161</v>
      </c>
    </row>
    <row r="1082" spans="1:4" x14ac:dyDescent="0.2">
      <c r="A1082" s="25">
        <v>1926</v>
      </c>
      <c r="B1082" s="26" t="s">
        <v>25</v>
      </c>
      <c r="C1082" s="25" t="s">
        <v>43</v>
      </c>
      <c r="D1082" s="27">
        <v>2212</v>
      </c>
    </row>
    <row r="1083" spans="1:4" x14ac:dyDescent="0.2">
      <c r="A1083" s="25">
        <v>1939</v>
      </c>
      <c r="B1083" s="26" t="s">
        <v>25</v>
      </c>
      <c r="C1083" s="25" t="s">
        <v>43</v>
      </c>
      <c r="D1083" s="27">
        <v>2426</v>
      </c>
    </row>
    <row r="1084" spans="1:4" x14ac:dyDescent="0.2">
      <c r="A1084" s="25">
        <v>1959</v>
      </c>
      <c r="B1084" s="26" t="s">
        <v>25</v>
      </c>
      <c r="C1084" s="25" t="s">
        <v>43</v>
      </c>
      <c r="D1084" s="27">
        <v>4303</v>
      </c>
    </row>
    <row r="1085" spans="1:4" x14ac:dyDescent="0.2">
      <c r="A1085" s="25">
        <v>1970</v>
      </c>
      <c r="B1085" s="26" t="s">
        <v>25</v>
      </c>
      <c r="C1085" s="25" t="s">
        <v>43</v>
      </c>
      <c r="D1085" s="27">
        <v>5806</v>
      </c>
    </row>
    <row r="1086" spans="1:4" x14ac:dyDescent="0.2">
      <c r="A1086" s="25">
        <v>1979</v>
      </c>
      <c r="B1086" s="26" t="s">
        <v>25</v>
      </c>
      <c r="C1086" s="25" t="s">
        <v>43</v>
      </c>
      <c r="D1086" s="27">
        <v>8200</v>
      </c>
    </row>
    <row r="1087" spans="1:4" x14ac:dyDescent="0.2">
      <c r="A1087" s="25">
        <v>1989</v>
      </c>
      <c r="B1087" s="26" t="s">
        <v>25</v>
      </c>
      <c r="C1087" s="25" t="s">
        <v>43</v>
      </c>
      <c r="D1087" s="27">
        <v>9646</v>
      </c>
    </row>
    <row r="1088" spans="1:4" x14ac:dyDescent="0.2">
      <c r="A1088" s="25">
        <v>2002</v>
      </c>
      <c r="B1088" s="26" t="s">
        <v>25</v>
      </c>
      <c r="C1088" s="25" t="s">
        <v>43</v>
      </c>
      <c r="D1088" s="27">
        <v>12469</v>
      </c>
    </row>
    <row r="1089" spans="1:4" x14ac:dyDescent="0.2">
      <c r="A1089" s="25">
        <v>2004</v>
      </c>
      <c r="B1089" s="26" t="s">
        <v>25</v>
      </c>
      <c r="C1089" s="25" t="s">
        <v>43</v>
      </c>
      <c r="D1089" s="27">
        <v>12325</v>
      </c>
    </row>
    <row r="1090" spans="1:4" x14ac:dyDescent="0.2">
      <c r="A1090" s="25">
        <v>2005</v>
      </c>
      <c r="B1090" s="26" t="s">
        <v>25</v>
      </c>
      <c r="C1090" s="25" t="s">
        <v>43</v>
      </c>
      <c r="D1090" s="27">
        <v>12242</v>
      </c>
    </row>
    <row r="1091" spans="1:4" x14ac:dyDescent="0.2">
      <c r="A1091" s="25">
        <v>2006</v>
      </c>
      <c r="B1091" s="26" t="s">
        <v>25</v>
      </c>
      <c r="C1091" s="25" t="s">
        <v>43</v>
      </c>
      <c r="D1091" s="27">
        <v>12358</v>
      </c>
    </row>
    <row r="1092" spans="1:4" x14ac:dyDescent="0.2">
      <c r="A1092" s="25">
        <v>2007</v>
      </c>
      <c r="B1092" s="26" t="s">
        <v>25</v>
      </c>
      <c r="C1092" s="25" t="s">
        <v>43</v>
      </c>
      <c r="D1092" s="27">
        <v>12605</v>
      </c>
    </row>
    <row r="1093" spans="1:4" x14ac:dyDescent="0.2">
      <c r="A1093" s="25">
        <v>2008</v>
      </c>
      <c r="B1093" s="26" t="s">
        <v>25</v>
      </c>
      <c r="C1093" s="25" t="s">
        <v>43</v>
      </c>
      <c r="D1093" s="27">
        <v>13111</v>
      </c>
    </row>
    <row r="1094" spans="1:4" x14ac:dyDescent="0.2">
      <c r="A1094" s="25">
        <v>2009</v>
      </c>
      <c r="B1094" s="26" t="s">
        <v>25</v>
      </c>
      <c r="C1094" s="25" t="s">
        <v>43</v>
      </c>
      <c r="D1094" s="27">
        <v>13554</v>
      </c>
    </row>
    <row r="1095" spans="1:4" x14ac:dyDescent="0.2">
      <c r="A1095" s="25">
        <v>2010</v>
      </c>
      <c r="B1095" s="26" t="s">
        <v>25</v>
      </c>
      <c r="C1095" s="25" t="s">
        <v>43</v>
      </c>
      <c r="D1095" s="27">
        <v>14210</v>
      </c>
    </row>
    <row r="1096" spans="1:4" x14ac:dyDescent="0.2">
      <c r="A1096" s="25">
        <v>2011</v>
      </c>
      <c r="B1096" s="26" t="s">
        <v>25</v>
      </c>
      <c r="C1096" s="25" t="s">
        <v>43</v>
      </c>
      <c r="D1096" s="27">
        <v>14219</v>
      </c>
    </row>
    <row r="1097" spans="1:4" x14ac:dyDescent="0.2">
      <c r="A1097" s="25">
        <v>2012</v>
      </c>
      <c r="B1097" s="26" t="s">
        <v>25</v>
      </c>
      <c r="C1097" s="25" t="s">
        <v>43</v>
      </c>
      <c r="D1097" s="27">
        <v>14380</v>
      </c>
    </row>
    <row r="1098" spans="1:4" x14ac:dyDescent="0.2">
      <c r="A1098" s="25">
        <v>2013</v>
      </c>
      <c r="B1098" s="26" t="s">
        <v>25</v>
      </c>
      <c r="C1098" s="25" t="s">
        <v>43</v>
      </c>
      <c r="D1098" s="27">
        <v>14099</v>
      </c>
    </row>
    <row r="1099" spans="1:4" x14ac:dyDescent="0.2">
      <c r="A1099" s="25">
        <v>2014</v>
      </c>
      <c r="B1099" s="26" t="s">
        <v>25</v>
      </c>
      <c r="C1099" s="25" t="s">
        <v>43</v>
      </c>
      <c r="D1099" s="27">
        <v>13587</v>
      </c>
    </row>
    <row r="1100" spans="1:4" x14ac:dyDescent="0.2">
      <c r="A1100" s="25">
        <v>2015</v>
      </c>
      <c r="B1100" s="26" t="s">
        <v>25</v>
      </c>
      <c r="C1100" s="25" t="s">
        <v>43</v>
      </c>
      <c r="D1100" s="27">
        <v>13377</v>
      </c>
    </row>
    <row r="1101" spans="1:4" x14ac:dyDescent="0.2">
      <c r="A1101" s="25">
        <v>2016</v>
      </c>
      <c r="B1101" s="26" t="s">
        <v>25</v>
      </c>
      <c r="C1101" s="25" t="s">
        <v>43</v>
      </c>
      <c r="D1101" s="27">
        <v>13086</v>
      </c>
    </row>
    <row r="1102" spans="1:4" x14ac:dyDescent="0.2">
      <c r="A1102" s="25">
        <v>2017</v>
      </c>
      <c r="B1102" s="26" t="s">
        <v>25</v>
      </c>
      <c r="C1102" s="25" t="s">
        <v>43</v>
      </c>
      <c r="D1102" s="27">
        <v>13230</v>
      </c>
    </row>
    <row r="1103" spans="1:4" x14ac:dyDescent="0.2">
      <c r="A1103" s="25">
        <v>2018</v>
      </c>
      <c r="B1103" s="26" t="s">
        <v>25</v>
      </c>
      <c r="C1103" s="25" t="s">
        <v>43</v>
      </c>
      <c r="D1103" s="27">
        <v>13506</v>
      </c>
    </row>
    <row r="1104" spans="1:4" x14ac:dyDescent="0.2">
      <c r="A1104" s="25">
        <v>2019</v>
      </c>
      <c r="B1104" s="26" t="s">
        <v>25</v>
      </c>
      <c r="C1104" s="25" t="s">
        <v>43</v>
      </c>
      <c r="D1104" s="27">
        <v>13797</v>
      </c>
    </row>
    <row r="1105" spans="1:4" x14ac:dyDescent="0.2">
      <c r="A1105" s="25">
        <v>2020</v>
      </c>
      <c r="B1105" s="26" t="s">
        <v>25</v>
      </c>
      <c r="C1105" s="25" t="s">
        <v>43</v>
      </c>
      <c r="D1105" s="27">
        <v>14361</v>
      </c>
    </row>
    <row r="1106" spans="1:4" x14ac:dyDescent="0.2">
      <c r="A1106" s="25">
        <v>1926</v>
      </c>
      <c r="B1106" s="26" t="s">
        <v>27</v>
      </c>
      <c r="C1106" s="25" t="s">
        <v>43</v>
      </c>
      <c r="D1106" s="27">
        <v>275</v>
      </c>
    </row>
    <row r="1107" spans="1:4" x14ac:dyDescent="0.2">
      <c r="A1107" s="25">
        <v>1939</v>
      </c>
      <c r="B1107" s="26" t="s">
        <v>27</v>
      </c>
      <c r="C1107" s="25" t="s">
        <v>43</v>
      </c>
      <c r="D1107" s="27">
        <v>566</v>
      </c>
    </row>
    <row r="1108" spans="1:4" x14ac:dyDescent="0.2">
      <c r="A1108" s="25">
        <v>1959</v>
      </c>
      <c r="B1108" s="26" t="s">
        <v>27</v>
      </c>
      <c r="C1108" s="25" t="s">
        <v>43</v>
      </c>
      <c r="D1108" s="27">
        <v>1720</v>
      </c>
    </row>
    <row r="1109" spans="1:4" x14ac:dyDescent="0.2">
      <c r="A1109" s="25">
        <v>1970</v>
      </c>
      <c r="B1109" s="26" t="s">
        <v>27</v>
      </c>
      <c r="C1109" s="25" t="s">
        <v>43</v>
      </c>
      <c r="D1109" s="27">
        <v>3001</v>
      </c>
    </row>
    <row r="1110" spans="1:4" x14ac:dyDescent="0.2">
      <c r="A1110" s="25">
        <v>1979</v>
      </c>
      <c r="B1110" s="26" t="s">
        <v>27</v>
      </c>
      <c r="C1110" s="25" t="s">
        <v>43</v>
      </c>
      <c r="D1110" s="27">
        <v>4857</v>
      </c>
    </row>
    <row r="1111" spans="1:4" x14ac:dyDescent="0.2">
      <c r="A1111" s="25">
        <v>1989</v>
      </c>
      <c r="B1111" s="26" t="s">
        <v>27</v>
      </c>
      <c r="C1111" s="25" t="s">
        <v>43</v>
      </c>
      <c r="D1111" s="27">
        <v>6394</v>
      </c>
    </row>
    <row r="1112" spans="1:4" x14ac:dyDescent="0.2">
      <c r="A1112" s="25">
        <v>2002</v>
      </c>
      <c r="B1112" s="26" t="s">
        <v>27</v>
      </c>
      <c r="C1112" s="25" t="s">
        <v>43</v>
      </c>
      <c r="D1112" s="27">
        <v>8554</v>
      </c>
    </row>
    <row r="1113" spans="1:4" x14ac:dyDescent="0.2">
      <c r="A1113" s="25">
        <v>2004</v>
      </c>
      <c r="B1113" s="26" t="s">
        <v>27</v>
      </c>
      <c r="C1113" s="25" t="s">
        <v>43</v>
      </c>
      <c r="D1113" s="27">
        <v>8504</v>
      </c>
    </row>
    <row r="1114" spans="1:4" x14ac:dyDescent="0.2">
      <c r="A1114" s="25">
        <v>2005</v>
      </c>
      <c r="B1114" s="26" t="s">
        <v>27</v>
      </c>
      <c r="C1114" s="25" t="s">
        <v>43</v>
      </c>
      <c r="D1114" s="27">
        <v>8447</v>
      </c>
    </row>
    <row r="1115" spans="1:4" x14ac:dyDescent="0.2">
      <c r="A1115" s="25">
        <v>2006</v>
      </c>
      <c r="B1115" s="26" t="s">
        <v>27</v>
      </c>
      <c r="C1115" s="25" t="s">
        <v>43</v>
      </c>
      <c r="D1115" s="27">
        <v>8567</v>
      </c>
    </row>
    <row r="1116" spans="1:4" x14ac:dyDescent="0.2">
      <c r="A1116" s="25">
        <v>2007</v>
      </c>
      <c r="B1116" s="26" t="s">
        <v>27</v>
      </c>
      <c r="C1116" s="25" t="s">
        <v>43</v>
      </c>
      <c r="D1116" s="27">
        <v>8789</v>
      </c>
    </row>
    <row r="1117" spans="1:4" x14ac:dyDescent="0.2">
      <c r="A1117" s="25">
        <v>2008</v>
      </c>
      <c r="B1117" s="26" t="s">
        <v>27</v>
      </c>
      <c r="C1117" s="25" t="s">
        <v>43</v>
      </c>
      <c r="D1117" s="27">
        <v>9229</v>
      </c>
    </row>
    <row r="1118" spans="1:4" x14ac:dyDescent="0.2">
      <c r="A1118" s="25">
        <v>2009</v>
      </c>
      <c r="B1118" s="26" t="s">
        <v>27</v>
      </c>
      <c r="C1118" s="25" t="s">
        <v>43</v>
      </c>
      <c r="D1118" s="27">
        <v>9586</v>
      </c>
    </row>
    <row r="1119" spans="1:4" x14ac:dyDescent="0.2">
      <c r="A1119" s="25">
        <v>2010</v>
      </c>
      <c r="B1119" s="26" t="s">
        <v>27</v>
      </c>
      <c r="C1119" s="25" t="s">
        <v>43</v>
      </c>
      <c r="D1119" s="27">
        <v>10144</v>
      </c>
    </row>
    <row r="1120" spans="1:4" x14ac:dyDescent="0.2">
      <c r="A1120" s="25">
        <v>2011</v>
      </c>
      <c r="B1120" s="26" t="s">
        <v>27</v>
      </c>
      <c r="C1120" s="25" t="s">
        <v>43</v>
      </c>
      <c r="D1120" s="27">
        <v>10171</v>
      </c>
    </row>
    <row r="1121" spans="1:4" x14ac:dyDescent="0.2">
      <c r="A1121" s="25">
        <v>2012</v>
      </c>
      <c r="B1121" s="26" t="s">
        <v>27</v>
      </c>
      <c r="C1121" s="25" t="s">
        <v>43</v>
      </c>
      <c r="D1121" s="27">
        <v>10324</v>
      </c>
    </row>
    <row r="1122" spans="1:4" x14ac:dyDescent="0.2">
      <c r="A1122" s="25">
        <v>2013</v>
      </c>
      <c r="B1122" s="26" t="s">
        <v>27</v>
      </c>
      <c r="C1122" s="25" t="s">
        <v>43</v>
      </c>
      <c r="D1122" s="27">
        <v>10143</v>
      </c>
    </row>
    <row r="1123" spans="1:4" x14ac:dyDescent="0.2">
      <c r="A1123" s="25">
        <v>2014</v>
      </c>
      <c r="B1123" s="26" t="s">
        <v>27</v>
      </c>
      <c r="C1123" s="25" t="s">
        <v>43</v>
      </c>
      <c r="D1123" s="27">
        <v>9798</v>
      </c>
    </row>
    <row r="1124" spans="1:4" x14ac:dyDescent="0.2">
      <c r="A1124" s="25">
        <v>2015</v>
      </c>
      <c r="B1124" s="26" t="s">
        <v>27</v>
      </c>
      <c r="C1124" s="25" t="s">
        <v>43</v>
      </c>
      <c r="D1124" s="27">
        <v>9661</v>
      </c>
    </row>
    <row r="1125" spans="1:4" x14ac:dyDescent="0.2">
      <c r="A1125" s="25">
        <v>2016</v>
      </c>
      <c r="B1125" s="26" t="s">
        <v>27</v>
      </c>
      <c r="C1125" s="25" t="s">
        <v>43</v>
      </c>
      <c r="D1125" s="27">
        <v>9512</v>
      </c>
    </row>
    <row r="1126" spans="1:4" x14ac:dyDescent="0.2">
      <c r="A1126" s="25">
        <v>2017</v>
      </c>
      <c r="B1126" s="26" t="s">
        <v>27</v>
      </c>
      <c r="C1126" s="25" t="s">
        <v>43</v>
      </c>
      <c r="D1126" s="27">
        <v>9682</v>
      </c>
    </row>
    <row r="1127" spans="1:4" x14ac:dyDescent="0.2">
      <c r="A1127" s="25">
        <v>2018</v>
      </c>
      <c r="B1127" s="26" t="s">
        <v>27</v>
      </c>
      <c r="C1127" s="25" t="s">
        <v>43</v>
      </c>
      <c r="D1127" s="27">
        <v>9950</v>
      </c>
    </row>
    <row r="1128" spans="1:4" x14ac:dyDescent="0.2">
      <c r="A1128" s="25">
        <v>2019</v>
      </c>
      <c r="B1128" s="26" t="s">
        <v>27</v>
      </c>
      <c r="C1128" s="25" t="s">
        <v>43</v>
      </c>
      <c r="D1128" s="27">
        <v>10212</v>
      </c>
    </row>
    <row r="1129" spans="1:4" x14ac:dyDescent="0.2">
      <c r="A1129" s="25">
        <v>2020</v>
      </c>
      <c r="B1129" s="26" t="s">
        <v>27</v>
      </c>
      <c r="C1129" s="25" t="s">
        <v>43</v>
      </c>
      <c r="D1129" s="27">
        <v>10660</v>
      </c>
    </row>
    <row r="1130" spans="1:4" x14ac:dyDescent="0.2">
      <c r="A1130" s="25">
        <v>1926</v>
      </c>
      <c r="B1130" s="26" t="s">
        <v>28</v>
      </c>
      <c r="C1130" s="25" t="s">
        <v>43</v>
      </c>
      <c r="D1130" s="27">
        <v>1937</v>
      </c>
    </row>
    <row r="1131" spans="1:4" x14ac:dyDescent="0.2">
      <c r="A1131" s="25">
        <v>1939</v>
      </c>
      <c r="B1131" s="26" t="s">
        <v>28</v>
      </c>
      <c r="C1131" s="25" t="s">
        <v>43</v>
      </c>
      <c r="D1131" s="27">
        <v>1860</v>
      </c>
    </row>
    <row r="1132" spans="1:4" x14ac:dyDescent="0.2">
      <c r="A1132" s="25">
        <v>1959</v>
      </c>
      <c r="B1132" s="26" t="s">
        <v>28</v>
      </c>
      <c r="C1132" s="25" t="s">
        <v>43</v>
      </c>
      <c r="D1132" s="27">
        <v>2583</v>
      </c>
    </row>
    <row r="1133" spans="1:4" x14ac:dyDescent="0.2">
      <c r="A1133" s="25">
        <v>1970</v>
      </c>
      <c r="B1133" s="26" t="s">
        <v>28</v>
      </c>
      <c r="C1133" s="25" t="s">
        <v>43</v>
      </c>
      <c r="D1133" s="27">
        <v>2805</v>
      </c>
    </row>
    <row r="1134" spans="1:4" x14ac:dyDescent="0.2">
      <c r="A1134" s="25">
        <v>1979</v>
      </c>
      <c r="B1134" s="26" t="s">
        <v>28</v>
      </c>
      <c r="C1134" s="25" t="s">
        <v>43</v>
      </c>
      <c r="D1134" s="27">
        <v>3343</v>
      </c>
    </row>
    <row r="1135" spans="1:4" x14ac:dyDescent="0.2">
      <c r="A1135" s="25">
        <v>1989</v>
      </c>
      <c r="B1135" s="26" t="s">
        <v>28</v>
      </c>
      <c r="C1135" s="25" t="s">
        <v>43</v>
      </c>
      <c r="D1135" s="27">
        <v>3252</v>
      </c>
    </row>
    <row r="1136" spans="1:4" x14ac:dyDescent="0.2">
      <c r="A1136" s="25">
        <v>2002</v>
      </c>
      <c r="B1136" s="26" t="s">
        <v>28</v>
      </c>
      <c r="C1136" s="25" t="s">
        <v>43</v>
      </c>
      <c r="D1136" s="27">
        <v>3915</v>
      </c>
    </row>
    <row r="1137" spans="1:4" x14ac:dyDescent="0.2">
      <c r="A1137" s="25">
        <v>2004</v>
      </c>
      <c r="B1137" s="26" t="s">
        <v>28</v>
      </c>
      <c r="C1137" s="25" t="s">
        <v>43</v>
      </c>
      <c r="D1137" s="27">
        <v>3821</v>
      </c>
    </row>
    <row r="1138" spans="1:4" x14ac:dyDescent="0.2">
      <c r="A1138" s="25">
        <v>2005</v>
      </c>
      <c r="B1138" s="26" t="s">
        <v>28</v>
      </c>
      <c r="C1138" s="25" t="s">
        <v>43</v>
      </c>
      <c r="D1138" s="27">
        <v>3795</v>
      </c>
    </row>
    <row r="1139" spans="1:4" x14ac:dyDescent="0.2">
      <c r="A1139" s="25">
        <v>2006</v>
      </c>
      <c r="B1139" s="26" t="s">
        <v>28</v>
      </c>
      <c r="C1139" s="25" t="s">
        <v>43</v>
      </c>
      <c r="D1139" s="27">
        <v>3791</v>
      </c>
    </row>
    <row r="1140" spans="1:4" x14ac:dyDescent="0.2">
      <c r="A1140" s="25">
        <v>2007</v>
      </c>
      <c r="B1140" s="26" t="s">
        <v>28</v>
      </c>
      <c r="C1140" s="25" t="s">
        <v>43</v>
      </c>
      <c r="D1140" s="27">
        <v>3816</v>
      </c>
    </row>
    <row r="1141" spans="1:4" x14ac:dyDescent="0.2">
      <c r="A1141" s="25">
        <v>2008</v>
      </c>
      <c r="B1141" s="26" t="s">
        <v>28</v>
      </c>
      <c r="C1141" s="25" t="s">
        <v>43</v>
      </c>
      <c r="D1141" s="27">
        <v>3882</v>
      </c>
    </row>
    <row r="1142" spans="1:4" x14ac:dyDescent="0.2">
      <c r="A1142" s="25">
        <v>2009</v>
      </c>
      <c r="B1142" s="26" t="s">
        <v>28</v>
      </c>
      <c r="C1142" s="25" t="s">
        <v>43</v>
      </c>
      <c r="D1142" s="27">
        <v>3968</v>
      </c>
    </row>
    <row r="1143" spans="1:4" x14ac:dyDescent="0.2">
      <c r="A1143" s="25">
        <v>2010</v>
      </c>
      <c r="B1143" s="26" t="s">
        <v>28</v>
      </c>
      <c r="C1143" s="25" t="s">
        <v>43</v>
      </c>
      <c r="D1143" s="27">
        <v>4066</v>
      </c>
    </row>
    <row r="1144" spans="1:4" x14ac:dyDescent="0.2">
      <c r="A1144" s="25">
        <v>2011</v>
      </c>
      <c r="B1144" s="26" t="s">
        <v>28</v>
      </c>
      <c r="C1144" s="25" t="s">
        <v>43</v>
      </c>
      <c r="D1144" s="27">
        <v>4048</v>
      </c>
    </row>
    <row r="1145" spans="1:4" x14ac:dyDescent="0.2">
      <c r="A1145" s="25">
        <v>2012</v>
      </c>
      <c r="B1145" s="26" t="s">
        <v>28</v>
      </c>
      <c r="C1145" s="25" t="s">
        <v>43</v>
      </c>
      <c r="D1145" s="27">
        <v>4056</v>
      </c>
    </row>
    <row r="1146" spans="1:4" x14ac:dyDescent="0.2">
      <c r="A1146" s="25">
        <v>2013</v>
      </c>
      <c r="B1146" s="26" t="s">
        <v>28</v>
      </c>
      <c r="C1146" s="25" t="s">
        <v>43</v>
      </c>
      <c r="D1146" s="27">
        <v>3956</v>
      </c>
    </row>
    <row r="1147" spans="1:4" x14ac:dyDescent="0.2">
      <c r="A1147" s="25">
        <v>2014</v>
      </c>
      <c r="B1147" s="26" t="s">
        <v>28</v>
      </c>
      <c r="C1147" s="25" t="s">
        <v>43</v>
      </c>
      <c r="D1147" s="27">
        <v>3789</v>
      </c>
    </row>
    <row r="1148" spans="1:4" x14ac:dyDescent="0.2">
      <c r="A1148" s="25">
        <v>2015</v>
      </c>
      <c r="B1148" s="26" t="s">
        <v>28</v>
      </c>
      <c r="C1148" s="25" t="s">
        <v>43</v>
      </c>
      <c r="D1148" s="27">
        <v>3716</v>
      </c>
    </row>
    <row r="1149" spans="1:4" x14ac:dyDescent="0.2">
      <c r="A1149" s="25">
        <v>2016</v>
      </c>
      <c r="B1149" s="26" t="s">
        <v>28</v>
      </c>
      <c r="C1149" s="25" t="s">
        <v>43</v>
      </c>
      <c r="D1149" s="27">
        <v>3574</v>
      </c>
    </row>
    <row r="1150" spans="1:4" x14ac:dyDescent="0.2">
      <c r="A1150" s="25">
        <v>2017</v>
      </c>
      <c r="B1150" s="26" t="s">
        <v>28</v>
      </c>
      <c r="C1150" s="25" t="s">
        <v>43</v>
      </c>
      <c r="D1150" s="27">
        <v>3548</v>
      </c>
    </row>
    <row r="1151" spans="1:4" x14ac:dyDescent="0.2">
      <c r="A1151" s="25">
        <v>2018</v>
      </c>
      <c r="B1151" s="26" t="s">
        <v>28</v>
      </c>
      <c r="C1151" s="25" t="s">
        <v>43</v>
      </c>
      <c r="D1151" s="27">
        <v>3556</v>
      </c>
    </row>
    <row r="1152" spans="1:4" x14ac:dyDescent="0.2">
      <c r="A1152" s="25">
        <v>2019</v>
      </c>
      <c r="B1152" s="26" t="s">
        <v>28</v>
      </c>
      <c r="C1152" s="25" t="s">
        <v>43</v>
      </c>
      <c r="D1152" s="27">
        <v>3585</v>
      </c>
    </row>
    <row r="1153" spans="1:4" x14ac:dyDescent="0.2">
      <c r="A1153" s="25">
        <v>2020</v>
      </c>
      <c r="B1153" s="26" t="s">
        <v>28</v>
      </c>
      <c r="C1153" s="25" t="s">
        <v>43</v>
      </c>
      <c r="D1153" s="27">
        <v>3701</v>
      </c>
    </row>
    <row r="1154" spans="1:4" x14ac:dyDescent="0.2">
      <c r="A1154" s="25">
        <v>1926</v>
      </c>
      <c r="B1154" s="26" t="s">
        <v>25</v>
      </c>
      <c r="C1154" s="25" t="s">
        <v>44</v>
      </c>
      <c r="D1154" s="27">
        <v>36854</v>
      </c>
    </row>
    <row r="1155" spans="1:4" x14ac:dyDescent="0.2">
      <c r="A1155" s="25">
        <v>1939</v>
      </c>
      <c r="B1155" s="26" t="s">
        <v>25</v>
      </c>
      <c r="C1155" s="25" t="s">
        <v>44</v>
      </c>
      <c r="D1155" s="27">
        <v>42072</v>
      </c>
    </row>
    <row r="1156" spans="1:4" x14ac:dyDescent="0.2">
      <c r="A1156" s="25">
        <v>1959</v>
      </c>
      <c r="B1156" s="26" t="s">
        <v>25</v>
      </c>
      <c r="C1156" s="25" t="s">
        <v>44</v>
      </c>
      <c r="D1156" s="27">
        <v>35094</v>
      </c>
    </row>
    <row r="1157" spans="1:4" x14ac:dyDescent="0.2">
      <c r="A1157" s="25">
        <v>1970</v>
      </c>
      <c r="B1157" s="26" t="s">
        <v>25</v>
      </c>
      <c r="C1157" s="25" t="s">
        <v>44</v>
      </c>
      <c r="D1157" s="27">
        <v>37145</v>
      </c>
    </row>
    <row r="1158" spans="1:4" x14ac:dyDescent="0.2">
      <c r="A1158" s="25">
        <v>1979</v>
      </c>
      <c r="B1158" s="26" t="s">
        <v>25</v>
      </c>
      <c r="C1158" s="25" t="s">
        <v>44</v>
      </c>
      <c r="D1158" s="27">
        <v>31974</v>
      </c>
    </row>
    <row r="1159" spans="1:4" x14ac:dyDescent="0.2">
      <c r="A1159" s="25">
        <v>1989</v>
      </c>
      <c r="B1159" s="26" t="s">
        <v>25</v>
      </c>
      <c r="C1159" s="25" t="s">
        <v>44</v>
      </c>
      <c r="D1159" s="27">
        <v>35995</v>
      </c>
    </row>
    <row r="1160" spans="1:4" x14ac:dyDescent="0.2">
      <c r="A1160" s="25">
        <v>2002</v>
      </c>
      <c r="B1160" s="26" t="s">
        <v>25</v>
      </c>
      <c r="C1160" s="25" t="s">
        <v>44</v>
      </c>
      <c r="D1160" s="27">
        <v>26327</v>
      </c>
    </row>
    <row r="1161" spans="1:4" x14ac:dyDescent="0.2">
      <c r="A1161" s="25">
        <v>2004</v>
      </c>
      <c r="B1161" s="26" t="s">
        <v>25</v>
      </c>
      <c r="C1161" s="25" t="s">
        <v>44</v>
      </c>
      <c r="D1161" s="27">
        <v>25136</v>
      </c>
    </row>
    <row r="1162" spans="1:4" x14ac:dyDescent="0.2">
      <c r="A1162" s="25">
        <v>2005</v>
      </c>
      <c r="B1162" s="26" t="s">
        <v>25</v>
      </c>
      <c r="C1162" s="25" t="s">
        <v>44</v>
      </c>
      <c r="D1162" s="27">
        <v>24349</v>
      </c>
    </row>
    <row r="1163" spans="1:4" x14ac:dyDescent="0.2">
      <c r="A1163" s="25">
        <v>2006</v>
      </c>
      <c r="B1163" s="26" t="s">
        <v>25</v>
      </c>
      <c r="C1163" s="25" t="s">
        <v>44</v>
      </c>
      <c r="D1163" s="27">
        <v>23671</v>
      </c>
    </row>
    <row r="1164" spans="1:4" x14ac:dyDescent="0.2">
      <c r="A1164" s="25">
        <v>2007</v>
      </c>
      <c r="B1164" s="26" t="s">
        <v>25</v>
      </c>
      <c r="C1164" s="25" t="s">
        <v>44</v>
      </c>
      <c r="D1164" s="27">
        <v>23073</v>
      </c>
    </row>
    <row r="1165" spans="1:4" x14ac:dyDescent="0.2">
      <c r="A1165" s="25">
        <v>2008</v>
      </c>
      <c r="B1165" s="26" t="s">
        <v>25</v>
      </c>
      <c r="C1165" s="25" t="s">
        <v>44</v>
      </c>
      <c r="D1165" s="27">
        <v>22842</v>
      </c>
    </row>
    <row r="1166" spans="1:4" x14ac:dyDescent="0.2">
      <c r="A1166" s="25">
        <v>2009</v>
      </c>
      <c r="B1166" s="26" t="s">
        <v>25</v>
      </c>
      <c r="C1166" s="25" t="s">
        <v>44</v>
      </c>
      <c r="D1166" s="27">
        <v>22854</v>
      </c>
    </row>
    <row r="1167" spans="1:4" x14ac:dyDescent="0.2">
      <c r="A1167" s="25">
        <v>2010</v>
      </c>
      <c r="B1167" s="26" t="s">
        <v>25</v>
      </c>
      <c r="C1167" s="25" t="s">
        <v>44</v>
      </c>
      <c r="D1167" s="27">
        <v>23126</v>
      </c>
    </row>
    <row r="1168" spans="1:4" x14ac:dyDescent="0.2">
      <c r="A1168" s="25">
        <v>2011</v>
      </c>
      <c r="B1168" s="26" t="s">
        <v>25</v>
      </c>
      <c r="C1168" s="25" t="s">
        <v>44</v>
      </c>
      <c r="D1168" s="27">
        <v>23209</v>
      </c>
    </row>
    <row r="1169" spans="1:4" x14ac:dyDescent="0.2">
      <c r="A1169" s="25">
        <v>2012</v>
      </c>
      <c r="B1169" s="26" t="s">
        <v>25</v>
      </c>
      <c r="C1169" s="25" t="s">
        <v>44</v>
      </c>
      <c r="D1169" s="27">
        <v>23568</v>
      </c>
    </row>
    <row r="1170" spans="1:4" x14ac:dyDescent="0.2">
      <c r="A1170" s="25">
        <v>2013</v>
      </c>
      <c r="B1170" s="26" t="s">
        <v>25</v>
      </c>
      <c r="C1170" s="25" t="s">
        <v>44</v>
      </c>
      <c r="D1170" s="27">
        <v>24110</v>
      </c>
    </row>
    <row r="1171" spans="1:4" x14ac:dyDescent="0.2">
      <c r="A1171" s="25">
        <v>2014</v>
      </c>
      <c r="B1171" s="26" t="s">
        <v>25</v>
      </c>
      <c r="C1171" s="25" t="s">
        <v>44</v>
      </c>
      <c r="D1171" s="27">
        <v>24717</v>
      </c>
    </row>
    <row r="1172" spans="1:4" x14ac:dyDescent="0.2">
      <c r="A1172" s="25">
        <v>2015</v>
      </c>
      <c r="B1172" s="26" t="s">
        <v>25</v>
      </c>
      <c r="C1172" s="25" t="s">
        <v>44</v>
      </c>
      <c r="D1172" s="27">
        <v>25689</v>
      </c>
    </row>
    <row r="1173" spans="1:4" x14ac:dyDescent="0.2">
      <c r="A1173" s="25">
        <v>2016</v>
      </c>
      <c r="B1173" s="26" t="s">
        <v>25</v>
      </c>
      <c r="C1173" s="25" t="s">
        <v>44</v>
      </c>
      <c r="D1173" s="27">
        <v>26360</v>
      </c>
    </row>
    <row r="1174" spans="1:4" x14ac:dyDescent="0.2">
      <c r="A1174" s="25">
        <v>2017</v>
      </c>
      <c r="B1174" s="26" t="s">
        <v>25</v>
      </c>
      <c r="C1174" s="25" t="s">
        <v>44</v>
      </c>
      <c r="D1174" s="27">
        <v>26895</v>
      </c>
    </row>
    <row r="1175" spans="1:4" x14ac:dyDescent="0.2">
      <c r="A1175" s="25">
        <v>2018</v>
      </c>
      <c r="B1175" s="26" t="s">
        <v>25</v>
      </c>
      <c r="C1175" s="25" t="s">
        <v>44</v>
      </c>
      <c r="D1175" s="27">
        <v>27254</v>
      </c>
    </row>
    <row r="1176" spans="1:4" x14ac:dyDescent="0.2">
      <c r="A1176" s="25">
        <v>2019</v>
      </c>
      <c r="B1176" s="26" t="s">
        <v>25</v>
      </c>
      <c r="C1176" s="25" t="s">
        <v>44</v>
      </c>
      <c r="D1176" s="27">
        <v>27430</v>
      </c>
    </row>
    <row r="1177" spans="1:4" x14ac:dyDescent="0.2">
      <c r="A1177" s="25">
        <v>2020</v>
      </c>
      <c r="B1177" s="26" t="s">
        <v>25</v>
      </c>
      <c r="C1177" s="25" t="s">
        <v>44</v>
      </c>
      <c r="D1177" s="27">
        <v>27442</v>
      </c>
    </row>
    <row r="1178" spans="1:4" x14ac:dyDescent="0.2">
      <c r="A1178" s="25">
        <v>1926</v>
      </c>
      <c r="B1178" s="26" t="s">
        <v>27</v>
      </c>
      <c r="C1178" s="25" t="s">
        <v>44</v>
      </c>
      <c r="D1178" s="27">
        <v>5126</v>
      </c>
    </row>
    <row r="1179" spans="1:4" x14ac:dyDescent="0.2">
      <c r="A1179" s="25">
        <v>1939</v>
      </c>
      <c r="B1179" s="26" t="s">
        <v>27</v>
      </c>
      <c r="C1179" s="25" t="s">
        <v>44</v>
      </c>
      <c r="D1179" s="27">
        <v>11379</v>
      </c>
    </row>
    <row r="1180" spans="1:4" x14ac:dyDescent="0.2">
      <c r="A1180" s="25">
        <v>1959</v>
      </c>
      <c r="B1180" s="26" t="s">
        <v>27</v>
      </c>
      <c r="C1180" s="25" t="s">
        <v>44</v>
      </c>
      <c r="D1180" s="27">
        <v>16715</v>
      </c>
    </row>
    <row r="1181" spans="1:4" x14ac:dyDescent="0.2">
      <c r="A1181" s="25">
        <v>1970</v>
      </c>
      <c r="B1181" s="26" t="s">
        <v>27</v>
      </c>
      <c r="C1181" s="25" t="s">
        <v>44</v>
      </c>
      <c r="D1181" s="27">
        <v>20399</v>
      </c>
    </row>
    <row r="1182" spans="1:4" x14ac:dyDescent="0.2">
      <c r="A1182" s="25">
        <v>1979</v>
      </c>
      <c r="B1182" s="26" t="s">
        <v>27</v>
      </c>
      <c r="C1182" s="25" t="s">
        <v>44</v>
      </c>
      <c r="D1182" s="27">
        <v>20848</v>
      </c>
    </row>
    <row r="1183" spans="1:4" x14ac:dyDescent="0.2">
      <c r="A1183" s="25">
        <v>1989</v>
      </c>
      <c r="B1183" s="26" t="s">
        <v>27</v>
      </c>
      <c r="C1183" s="25" t="s">
        <v>44</v>
      </c>
      <c r="D1183" s="27">
        <v>25693</v>
      </c>
    </row>
    <row r="1184" spans="1:4" x14ac:dyDescent="0.2">
      <c r="A1184" s="25">
        <v>2002</v>
      </c>
      <c r="B1184" s="26" t="s">
        <v>27</v>
      </c>
      <c r="C1184" s="25" t="s">
        <v>44</v>
      </c>
      <c r="D1184" s="27">
        <v>18019</v>
      </c>
    </row>
    <row r="1185" spans="1:4" x14ac:dyDescent="0.2">
      <c r="A1185" s="25">
        <v>2004</v>
      </c>
      <c r="B1185" s="26" t="s">
        <v>27</v>
      </c>
      <c r="C1185" s="25" t="s">
        <v>44</v>
      </c>
      <c r="D1185" s="27">
        <v>17326</v>
      </c>
    </row>
    <row r="1186" spans="1:4" x14ac:dyDescent="0.2">
      <c r="A1186" s="25">
        <v>2005</v>
      </c>
      <c r="B1186" s="26" t="s">
        <v>27</v>
      </c>
      <c r="C1186" s="25" t="s">
        <v>44</v>
      </c>
      <c r="D1186" s="27">
        <v>16812</v>
      </c>
    </row>
    <row r="1187" spans="1:4" x14ac:dyDescent="0.2">
      <c r="A1187" s="25">
        <v>2006</v>
      </c>
      <c r="B1187" s="26" t="s">
        <v>27</v>
      </c>
      <c r="C1187" s="25" t="s">
        <v>44</v>
      </c>
      <c r="D1187" s="27">
        <v>16442</v>
      </c>
    </row>
    <row r="1188" spans="1:4" x14ac:dyDescent="0.2">
      <c r="A1188" s="25">
        <v>2007</v>
      </c>
      <c r="B1188" s="26" t="s">
        <v>27</v>
      </c>
      <c r="C1188" s="25" t="s">
        <v>44</v>
      </c>
      <c r="D1188" s="27">
        <v>16088</v>
      </c>
    </row>
    <row r="1189" spans="1:4" x14ac:dyDescent="0.2">
      <c r="A1189" s="25">
        <v>2008</v>
      </c>
      <c r="B1189" s="26" t="s">
        <v>27</v>
      </c>
      <c r="C1189" s="25" t="s">
        <v>44</v>
      </c>
      <c r="D1189" s="27">
        <v>15934</v>
      </c>
    </row>
    <row r="1190" spans="1:4" x14ac:dyDescent="0.2">
      <c r="A1190" s="25">
        <v>2009</v>
      </c>
      <c r="B1190" s="26" t="s">
        <v>27</v>
      </c>
      <c r="C1190" s="25" t="s">
        <v>44</v>
      </c>
      <c r="D1190" s="27">
        <v>15903</v>
      </c>
    </row>
    <row r="1191" spans="1:4" x14ac:dyDescent="0.2">
      <c r="A1191" s="25">
        <v>2010</v>
      </c>
      <c r="B1191" s="26" t="s">
        <v>27</v>
      </c>
      <c r="C1191" s="25" t="s">
        <v>44</v>
      </c>
      <c r="D1191" s="27">
        <v>16108</v>
      </c>
    </row>
    <row r="1192" spans="1:4" x14ac:dyDescent="0.2">
      <c r="A1192" s="25">
        <v>2011</v>
      </c>
      <c r="B1192" s="26" t="s">
        <v>27</v>
      </c>
      <c r="C1192" s="25" t="s">
        <v>44</v>
      </c>
      <c r="D1192" s="27">
        <v>16182</v>
      </c>
    </row>
    <row r="1193" spans="1:4" x14ac:dyDescent="0.2">
      <c r="A1193" s="25">
        <v>2012</v>
      </c>
      <c r="B1193" s="26" t="s">
        <v>27</v>
      </c>
      <c r="C1193" s="25" t="s">
        <v>44</v>
      </c>
      <c r="D1193" s="27">
        <v>16472</v>
      </c>
    </row>
    <row r="1194" spans="1:4" x14ac:dyDescent="0.2">
      <c r="A1194" s="25">
        <v>2013</v>
      </c>
      <c r="B1194" s="26" t="s">
        <v>27</v>
      </c>
      <c r="C1194" s="25" t="s">
        <v>44</v>
      </c>
      <c r="D1194" s="27">
        <v>16916</v>
      </c>
    </row>
    <row r="1195" spans="1:4" x14ac:dyDescent="0.2">
      <c r="A1195" s="25">
        <v>2014</v>
      </c>
      <c r="B1195" s="26" t="s">
        <v>27</v>
      </c>
      <c r="C1195" s="25" t="s">
        <v>44</v>
      </c>
      <c r="D1195" s="27">
        <v>17425</v>
      </c>
    </row>
    <row r="1196" spans="1:4" x14ac:dyDescent="0.2">
      <c r="A1196" s="25">
        <v>2015</v>
      </c>
      <c r="B1196" s="26" t="s">
        <v>27</v>
      </c>
      <c r="C1196" s="25" t="s">
        <v>44</v>
      </c>
      <c r="D1196" s="27">
        <v>18138</v>
      </c>
    </row>
    <row r="1197" spans="1:4" x14ac:dyDescent="0.2">
      <c r="A1197" s="25">
        <v>2016</v>
      </c>
      <c r="B1197" s="26" t="s">
        <v>27</v>
      </c>
      <c r="C1197" s="25" t="s">
        <v>44</v>
      </c>
      <c r="D1197" s="27">
        <v>18758</v>
      </c>
    </row>
    <row r="1198" spans="1:4" x14ac:dyDescent="0.2">
      <c r="A1198" s="25">
        <v>2017</v>
      </c>
      <c r="B1198" s="26" t="s">
        <v>27</v>
      </c>
      <c r="C1198" s="25" t="s">
        <v>44</v>
      </c>
      <c r="D1198" s="27">
        <v>19278</v>
      </c>
    </row>
    <row r="1199" spans="1:4" x14ac:dyDescent="0.2">
      <c r="A1199" s="25">
        <v>2018</v>
      </c>
      <c r="B1199" s="26" t="s">
        <v>27</v>
      </c>
      <c r="C1199" s="25" t="s">
        <v>44</v>
      </c>
      <c r="D1199" s="27">
        <v>19677</v>
      </c>
    </row>
    <row r="1200" spans="1:4" x14ac:dyDescent="0.2">
      <c r="A1200" s="25">
        <v>2019</v>
      </c>
      <c r="B1200" s="26" t="s">
        <v>27</v>
      </c>
      <c r="C1200" s="25" t="s">
        <v>44</v>
      </c>
      <c r="D1200" s="27">
        <v>19926</v>
      </c>
    </row>
    <row r="1201" spans="1:4" x14ac:dyDescent="0.2">
      <c r="A1201" s="25">
        <v>2020</v>
      </c>
      <c r="B1201" s="26" t="s">
        <v>27</v>
      </c>
      <c r="C1201" s="25" t="s">
        <v>44</v>
      </c>
      <c r="D1201" s="27">
        <v>20028</v>
      </c>
    </row>
    <row r="1202" spans="1:4" x14ac:dyDescent="0.2">
      <c r="A1202" s="25">
        <v>1926</v>
      </c>
      <c r="B1202" s="26" t="s">
        <v>28</v>
      </c>
      <c r="C1202" s="25" t="s">
        <v>44</v>
      </c>
      <c r="D1202" s="27">
        <v>31728</v>
      </c>
    </row>
    <row r="1203" spans="1:4" x14ac:dyDescent="0.2">
      <c r="A1203" s="25">
        <v>1939</v>
      </c>
      <c r="B1203" s="26" t="s">
        <v>28</v>
      </c>
      <c r="C1203" s="25" t="s">
        <v>44</v>
      </c>
      <c r="D1203" s="27">
        <v>30693</v>
      </c>
    </row>
    <row r="1204" spans="1:4" x14ac:dyDescent="0.2">
      <c r="A1204" s="25">
        <v>1959</v>
      </c>
      <c r="B1204" s="26" t="s">
        <v>28</v>
      </c>
      <c r="C1204" s="25" t="s">
        <v>44</v>
      </c>
      <c r="D1204" s="27">
        <v>18379</v>
      </c>
    </row>
    <row r="1205" spans="1:4" x14ac:dyDescent="0.2">
      <c r="A1205" s="25">
        <v>1970</v>
      </c>
      <c r="B1205" s="26" t="s">
        <v>28</v>
      </c>
      <c r="C1205" s="25" t="s">
        <v>44</v>
      </c>
      <c r="D1205" s="27">
        <v>16746</v>
      </c>
    </row>
    <row r="1206" spans="1:4" x14ac:dyDescent="0.2">
      <c r="A1206" s="25">
        <v>1979</v>
      </c>
      <c r="B1206" s="26" t="s">
        <v>28</v>
      </c>
      <c r="C1206" s="25" t="s">
        <v>44</v>
      </c>
      <c r="D1206" s="27">
        <v>11126</v>
      </c>
    </row>
    <row r="1207" spans="1:4" x14ac:dyDescent="0.2">
      <c r="A1207" s="25">
        <v>1989</v>
      </c>
      <c r="B1207" s="26" t="s">
        <v>28</v>
      </c>
      <c r="C1207" s="25" t="s">
        <v>44</v>
      </c>
      <c r="D1207" s="27">
        <v>10302</v>
      </c>
    </row>
    <row r="1208" spans="1:4" x14ac:dyDescent="0.2">
      <c r="A1208" s="25">
        <v>2002</v>
      </c>
      <c r="B1208" s="26" t="s">
        <v>28</v>
      </c>
      <c r="C1208" s="25" t="s">
        <v>44</v>
      </c>
      <c r="D1208" s="27">
        <v>8308</v>
      </c>
    </row>
    <row r="1209" spans="1:4" x14ac:dyDescent="0.2">
      <c r="A1209" s="25">
        <v>2004</v>
      </c>
      <c r="B1209" s="26" t="s">
        <v>28</v>
      </c>
      <c r="C1209" s="25" t="s">
        <v>44</v>
      </c>
      <c r="D1209" s="27">
        <v>7810</v>
      </c>
    </row>
    <row r="1210" spans="1:4" x14ac:dyDescent="0.2">
      <c r="A1210" s="25">
        <v>2005</v>
      </c>
      <c r="B1210" s="26" t="s">
        <v>28</v>
      </c>
      <c r="C1210" s="25" t="s">
        <v>44</v>
      </c>
      <c r="D1210" s="27">
        <v>7537</v>
      </c>
    </row>
    <row r="1211" spans="1:4" x14ac:dyDescent="0.2">
      <c r="A1211" s="25">
        <v>2006</v>
      </c>
      <c r="B1211" s="26" t="s">
        <v>28</v>
      </c>
      <c r="C1211" s="25" t="s">
        <v>44</v>
      </c>
      <c r="D1211" s="27">
        <v>7229</v>
      </c>
    </row>
    <row r="1212" spans="1:4" x14ac:dyDescent="0.2">
      <c r="A1212" s="25">
        <v>2007</v>
      </c>
      <c r="B1212" s="26" t="s">
        <v>28</v>
      </c>
      <c r="C1212" s="25" t="s">
        <v>44</v>
      </c>
      <c r="D1212" s="27">
        <v>6985</v>
      </c>
    </row>
    <row r="1213" spans="1:4" x14ac:dyDescent="0.2">
      <c r="A1213" s="25">
        <v>2008</v>
      </c>
      <c r="B1213" s="26" t="s">
        <v>28</v>
      </c>
      <c r="C1213" s="25" t="s">
        <v>44</v>
      </c>
      <c r="D1213" s="27">
        <v>6908</v>
      </c>
    </row>
    <row r="1214" spans="1:4" x14ac:dyDescent="0.2">
      <c r="A1214" s="25">
        <v>2009</v>
      </c>
      <c r="B1214" s="26" t="s">
        <v>28</v>
      </c>
      <c r="C1214" s="25" t="s">
        <v>44</v>
      </c>
      <c r="D1214" s="27">
        <v>6951</v>
      </c>
    </row>
    <row r="1215" spans="1:4" x14ac:dyDescent="0.2">
      <c r="A1215" s="25">
        <v>2010</v>
      </c>
      <c r="B1215" s="26" t="s">
        <v>28</v>
      </c>
      <c r="C1215" s="25" t="s">
        <v>44</v>
      </c>
      <c r="D1215" s="27">
        <v>7018</v>
      </c>
    </row>
    <row r="1216" spans="1:4" x14ac:dyDescent="0.2">
      <c r="A1216" s="25">
        <v>2011</v>
      </c>
      <c r="B1216" s="26" t="s">
        <v>28</v>
      </c>
      <c r="C1216" s="25" t="s">
        <v>44</v>
      </c>
      <c r="D1216" s="27">
        <v>7027</v>
      </c>
    </row>
    <row r="1217" spans="1:4" x14ac:dyDescent="0.2">
      <c r="A1217" s="25">
        <v>2012</v>
      </c>
      <c r="B1217" s="26" t="s">
        <v>28</v>
      </c>
      <c r="C1217" s="25" t="s">
        <v>44</v>
      </c>
      <c r="D1217" s="27">
        <v>7096</v>
      </c>
    </row>
    <row r="1218" spans="1:4" x14ac:dyDescent="0.2">
      <c r="A1218" s="25">
        <v>2013</v>
      </c>
      <c r="B1218" s="26" t="s">
        <v>28</v>
      </c>
      <c r="C1218" s="25" t="s">
        <v>44</v>
      </c>
      <c r="D1218" s="27">
        <v>7194</v>
      </c>
    </row>
    <row r="1219" spans="1:4" x14ac:dyDescent="0.2">
      <c r="A1219" s="25">
        <v>2014</v>
      </c>
      <c r="B1219" s="26" t="s">
        <v>28</v>
      </c>
      <c r="C1219" s="25" t="s">
        <v>44</v>
      </c>
      <c r="D1219" s="27">
        <v>7292</v>
      </c>
    </row>
    <row r="1220" spans="1:4" x14ac:dyDescent="0.2">
      <c r="A1220" s="25">
        <v>2015</v>
      </c>
      <c r="B1220" s="26" t="s">
        <v>28</v>
      </c>
      <c r="C1220" s="25" t="s">
        <v>44</v>
      </c>
      <c r="D1220" s="27">
        <v>7551</v>
      </c>
    </row>
    <row r="1221" spans="1:4" x14ac:dyDescent="0.2">
      <c r="A1221" s="25">
        <v>2016</v>
      </c>
      <c r="B1221" s="26" t="s">
        <v>28</v>
      </c>
      <c r="C1221" s="25" t="s">
        <v>44</v>
      </c>
      <c r="D1221" s="27">
        <v>7602</v>
      </c>
    </row>
    <row r="1222" spans="1:4" x14ac:dyDescent="0.2">
      <c r="A1222" s="25">
        <v>2017</v>
      </c>
      <c r="B1222" s="26" t="s">
        <v>28</v>
      </c>
      <c r="C1222" s="25" t="s">
        <v>44</v>
      </c>
      <c r="D1222" s="27">
        <v>7617</v>
      </c>
    </row>
    <row r="1223" spans="1:4" x14ac:dyDescent="0.2">
      <c r="A1223" s="25">
        <v>2018</v>
      </c>
      <c r="B1223" s="26" t="s">
        <v>28</v>
      </c>
      <c r="C1223" s="25" t="s">
        <v>44</v>
      </c>
      <c r="D1223" s="27">
        <v>7577</v>
      </c>
    </row>
    <row r="1224" spans="1:4" x14ac:dyDescent="0.2">
      <c r="A1224" s="25">
        <v>2019</v>
      </c>
      <c r="B1224" s="26" t="s">
        <v>28</v>
      </c>
      <c r="C1224" s="25" t="s">
        <v>44</v>
      </c>
      <c r="D1224" s="27">
        <v>7504</v>
      </c>
    </row>
    <row r="1225" spans="1:4" x14ac:dyDescent="0.2">
      <c r="A1225" s="25">
        <v>2020</v>
      </c>
      <c r="B1225" s="26" t="s">
        <v>28</v>
      </c>
      <c r="C1225" s="25" t="s">
        <v>44</v>
      </c>
      <c r="D1225" s="27">
        <v>7414</v>
      </c>
    </row>
    <row r="1226" spans="1:4" x14ac:dyDescent="0.2">
      <c r="A1226" s="25">
        <v>1926</v>
      </c>
      <c r="B1226" s="26" t="s">
        <v>25</v>
      </c>
      <c r="C1226" s="25" t="s">
        <v>45</v>
      </c>
      <c r="D1226" s="27">
        <v>47830</v>
      </c>
    </row>
    <row r="1227" spans="1:4" x14ac:dyDescent="0.2">
      <c r="A1227" s="25">
        <v>1939</v>
      </c>
      <c r="B1227" s="26" t="s">
        <v>25</v>
      </c>
      <c r="C1227" s="25" t="s">
        <v>45</v>
      </c>
      <c r="D1227" s="27">
        <v>56923</v>
      </c>
    </row>
    <row r="1228" spans="1:4" x14ac:dyDescent="0.2">
      <c r="A1228" s="25">
        <v>1959</v>
      </c>
      <c r="B1228" s="26" t="s">
        <v>25</v>
      </c>
      <c r="C1228" s="25" t="s">
        <v>45</v>
      </c>
      <c r="D1228" s="27">
        <v>68609</v>
      </c>
    </row>
    <row r="1229" spans="1:4" x14ac:dyDescent="0.2">
      <c r="A1229" s="25">
        <v>1970</v>
      </c>
      <c r="B1229" s="26" t="s">
        <v>25</v>
      </c>
      <c r="C1229" s="25" t="s">
        <v>45</v>
      </c>
      <c r="D1229" s="27">
        <v>72752</v>
      </c>
    </row>
    <row r="1230" spans="1:4" x14ac:dyDescent="0.2">
      <c r="A1230" s="25">
        <v>1979</v>
      </c>
      <c r="B1230" s="26" t="s">
        <v>25</v>
      </c>
      <c r="C1230" s="25" t="s">
        <v>45</v>
      </c>
      <c r="D1230" s="27">
        <v>82959</v>
      </c>
    </row>
    <row r="1231" spans="1:4" x14ac:dyDescent="0.2">
      <c r="A1231" s="25">
        <v>1989</v>
      </c>
      <c r="B1231" s="26" t="s">
        <v>25</v>
      </c>
      <c r="C1231" s="25" t="s">
        <v>45</v>
      </c>
      <c r="D1231" s="27">
        <v>83746</v>
      </c>
    </row>
    <row r="1232" spans="1:4" x14ac:dyDescent="0.2">
      <c r="A1232" s="25">
        <v>2002</v>
      </c>
      <c r="B1232" s="26" t="s">
        <v>25</v>
      </c>
      <c r="C1232" s="25" t="s">
        <v>45</v>
      </c>
      <c r="D1232" s="27">
        <v>88942</v>
      </c>
    </row>
    <row r="1233" spans="1:4" x14ac:dyDescent="0.2">
      <c r="A1233" s="25">
        <v>2004</v>
      </c>
      <c r="B1233" s="26" t="s">
        <v>25</v>
      </c>
      <c r="C1233" s="25" t="s">
        <v>45</v>
      </c>
      <c r="D1233" s="27">
        <v>89852</v>
      </c>
    </row>
    <row r="1234" spans="1:4" x14ac:dyDescent="0.2">
      <c r="A1234" s="25">
        <v>2005</v>
      </c>
      <c r="B1234" s="26" t="s">
        <v>25</v>
      </c>
      <c r="C1234" s="25" t="s">
        <v>45</v>
      </c>
      <c r="D1234" s="27">
        <v>90099</v>
      </c>
    </row>
    <row r="1235" spans="1:4" x14ac:dyDescent="0.2">
      <c r="A1235" s="25">
        <v>2006</v>
      </c>
      <c r="B1235" s="26" t="s">
        <v>25</v>
      </c>
      <c r="C1235" s="25" t="s">
        <v>45</v>
      </c>
      <c r="D1235" s="27">
        <v>90157</v>
      </c>
    </row>
    <row r="1236" spans="1:4" x14ac:dyDescent="0.2">
      <c r="A1236" s="25">
        <v>2007</v>
      </c>
      <c r="B1236" s="26" t="s">
        <v>25</v>
      </c>
      <c r="C1236" s="25" t="s">
        <v>45</v>
      </c>
      <c r="D1236" s="27">
        <v>90058</v>
      </c>
    </row>
    <row r="1237" spans="1:4" x14ac:dyDescent="0.2">
      <c r="A1237" s="25">
        <v>2008</v>
      </c>
      <c r="B1237" s="26" t="s">
        <v>25</v>
      </c>
      <c r="C1237" s="25" t="s">
        <v>45</v>
      </c>
      <c r="D1237" s="27">
        <v>89745</v>
      </c>
    </row>
    <row r="1238" spans="1:4" x14ac:dyDescent="0.2">
      <c r="A1238" s="25">
        <v>2009</v>
      </c>
      <c r="B1238" s="26" t="s">
        <v>25</v>
      </c>
      <c r="C1238" s="25" t="s">
        <v>45</v>
      </c>
      <c r="D1238" s="27">
        <v>89342</v>
      </c>
    </row>
    <row r="1239" spans="1:4" x14ac:dyDescent="0.2">
      <c r="A1239" s="25">
        <v>2010</v>
      </c>
      <c r="B1239" s="26" t="s">
        <v>25</v>
      </c>
      <c r="C1239" s="25" t="s">
        <v>45</v>
      </c>
      <c r="D1239" s="27">
        <v>87983</v>
      </c>
    </row>
    <row r="1240" spans="1:4" x14ac:dyDescent="0.2">
      <c r="A1240" s="25">
        <v>2011</v>
      </c>
      <c r="B1240" s="26" t="s">
        <v>25</v>
      </c>
      <c r="C1240" s="25" t="s">
        <v>45</v>
      </c>
      <c r="D1240" s="27">
        <v>87847</v>
      </c>
    </row>
    <row r="1241" spans="1:4" x14ac:dyDescent="0.2">
      <c r="A1241" s="25">
        <v>2012</v>
      </c>
      <c r="B1241" s="26" t="s">
        <v>25</v>
      </c>
      <c r="C1241" s="25" t="s">
        <v>45</v>
      </c>
      <c r="D1241" s="27">
        <v>87055</v>
      </c>
    </row>
    <row r="1242" spans="1:4" x14ac:dyDescent="0.2">
      <c r="A1242" s="25">
        <v>2013</v>
      </c>
      <c r="B1242" s="26" t="s">
        <v>25</v>
      </c>
      <c r="C1242" s="25" t="s">
        <v>45</v>
      </c>
      <c r="D1242" s="27">
        <v>86137</v>
      </c>
    </row>
    <row r="1243" spans="1:4" x14ac:dyDescent="0.2">
      <c r="A1243" s="25">
        <v>2014</v>
      </c>
      <c r="B1243" s="26" t="s">
        <v>25</v>
      </c>
      <c r="C1243" s="25" t="s">
        <v>45</v>
      </c>
      <c r="D1243" s="27">
        <v>85162</v>
      </c>
    </row>
    <row r="1244" spans="1:4" x14ac:dyDescent="0.2">
      <c r="A1244" s="25">
        <v>2015</v>
      </c>
      <c r="B1244" s="26" t="s">
        <v>25</v>
      </c>
      <c r="C1244" s="25" t="s">
        <v>45</v>
      </c>
      <c r="D1244" s="27">
        <v>85415</v>
      </c>
    </row>
    <row r="1245" spans="1:4" x14ac:dyDescent="0.2">
      <c r="A1245" s="25">
        <v>2016</v>
      </c>
      <c r="B1245" s="26" t="s">
        <v>25</v>
      </c>
      <c r="C1245" s="25" t="s">
        <v>45</v>
      </c>
      <c r="D1245" s="27">
        <v>84199</v>
      </c>
    </row>
    <row r="1246" spans="1:4" x14ac:dyDescent="0.2">
      <c r="A1246" s="25">
        <v>2017</v>
      </c>
      <c r="B1246" s="26" t="s">
        <v>25</v>
      </c>
      <c r="C1246" s="25" t="s">
        <v>45</v>
      </c>
      <c r="D1246" s="27">
        <v>83224</v>
      </c>
    </row>
    <row r="1247" spans="1:4" x14ac:dyDescent="0.2">
      <c r="A1247" s="25">
        <v>2018</v>
      </c>
      <c r="B1247" s="26" t="s">
        <v>25</v>
      </c>
      <c r="C1247" s="25" t="s">
        <v>45</v>
      </c>
      <c r="D1247" s="27">
        <v>82264</v>
      </c>
    </row>
    <row r="1248" spans="1:4" x14ac:dyDescent="0.2">
      <c r="A1248" s="25">
        <v>2019</v>
      </c>
      <c r="B1248" s="26" t="s">
        <v>25</v>
      </c>
      <c r="C1248" s="25" t="s">
        <v>45</v>
      </c>
      <c r="D1248" s="27">
        <v>81362</v>
      </c>
    </row>
    <row r="1249" spans="1:4" x14ac:dyDescent="0.2">
      <c r="A1249" s="25">
        <v>2020</v>
      </c>
      <c r="B1249" s="26" t="s">
        <v>25</v>
      </c>
      <c r="C1249" s="25" t="s">
        <v>45</v>
      </c>
      <c r="D1249" s="27">
        <v>82678</v>
      </c>
    </row>
    <row r="1250" spans="1:4" x14ac:dyDescent="0.2">
      <c r="A1250" s="25">
        <v>1926</v>
      </c>
      <c r="B1250" s="26" t="s">
        <v>27</v>
      </c>
      <c r="C1250" s="25" t="s">
        <v>45</v>
      </c>
      <c r="D1250" s="27">
        <v>10155</v>
      </c>
    </row>
    <row r="1251" spans="1:4" x14ac:dyDescent="0.2">
      <c r="A1251" s="25">
        <v>1939</v>
      </c>
      <c r="B1251" s="26" t="s">
        <v>27</v>
      </c>
      <c r="C1251" s="25" t="s">
        <v>45</v>
      </c>
      <c r="D1251" s="27">
        <v>22425</v>
      </c>
    </row>
    <row r="1252" spans="1:4" x14ac:dyDescent="0.2">
      <c r="A1252" s="25">
        <v>1959</v>
      </c>
      <c r="B1252" s="26" t="s">
        <v>27</v>
      </c>
      <c r="C1252" s="25" t="s">
        <v>45</v>
      </c>
      <c r="D1252" s="27">
        <v>38629</v>
      </c>
    </row>
    <row r="1253" spans="1:4" x14ac:dyDescent="0.2">
      <c r="A1253" s="25">
        <v>1970</v>
      </c>
      <c r="B1253" s="26" t="s">
        <v>27</v>
      </c>
      <c r="C1253" s="25" t="s">
        <v>45</v>
      </c>
      <c r="D1253" s="27">
        <v>49080</v>
      </c>
    </row>
    <row r="1254" spans="1:4" x14ac:dyDescent="0.2">
      <c r="A1254" s="25">
        <v>1979</v>
      </c>
      <c r="B1254" s="26" t="s">
        <v>27</v>
      </c>
      <c r="C1254" s="25" t="s">
        <v>45</v>
      </c>
      <c r="D1254" s="27">
        <v>60107</v>
      </c>
    </row>
    <row r="1255" spans="1:4" x14ac:dyDescent="0.2">
      <c r="A1255" s="25">
        <v>1989</v>
      </c>
      <c r="B1255" s="26" t="s">
        <v>27</v>
      </c>
      <c r="C1255" s="25" t="s">
        <v>45</v>
      </c>
      <c r="D1255" s="27">
        <v>63618</v>
      </c>
    </row>
    <row r="1256" spans="1:4" x14ac:dyDescent="0.2">
      <c r="A1256" s="25">
        <v>2002</v>
      </c>
      <c r="B1256" s="26" t="s">
        <v>27</v>
      </c>
      <c r="C1256" s="25" t="s">
        <v>45</v>
      </c>
      <c r="D1256" s="27">
        <v>67249</v>
      </c>
    </row>
    <row r="1257" spans="1:4" x14ac:dyDescent="0.2">
      <c r="A1257" s="25">
        <v>2004</v>
      </c>
      <c r="B1257" s="26" t="s">
        <v>27</v>
      </c>
      <c r="C1257" s="25" t="s">
        <v>45</v>
      </c>
      <c r="D1257" s="27">
        <v>67768</v>
      </c>
    </row>
    <row r="1258" spans="1:4" x14ac:dyDescent="0.2">
      <c r="A1258" s="25">
        <v>2005</v>
      </c>
      <c r="B1258" s="26" t="s">
        <v>27</v>
      </c>
      <c r="C1258" s="25" t="s">
        <v>45</v>
      </c>
      <c r="D1258" s="27">
        <v>67357</v>
      </c>
    </row>
    <row r="1259" spans="1:4" x14ac:dyDescent="0.2">
      <c r="A1259" s="25">
        <v>2006</v>
      </c>
      <c r="B1259" s="26" t="s">
        <v>27</v>
      </c>
      <c r="C1259" s="25" t="s">
        <v>45</v>
      </c>
      <c r="D1259" s="27">
        <v>67172</v>
      </c>
    </row>
    <row r="1260" spans="1:4" x14ac:dyDescent="0.2">
      <c r="A1260" s="25">
        <v>2007</v>
      </c>
      <c r="B1260" s="26" t="s">
        <v>27</v>
      </c>
      <c r="C1260" s="25" t="s">
        <v>45</v>
      </c>
      <c r="D1260" s="27">
        <v>67050</v>
      </c>
    </row>
    <row r="1261" spans="1:4" x14ac:dyDescent="0.2">
      <c r="A1261" s="25">
        <v>2008</v>
      </c>
      <c r="B1261" s="26" t="s">
        <v>27</v>
      </c>
      <c r="C1261" s="25" t="s">
        <v>45</v>
      </c>
      <c r="D1261" s="27">
        <v>66891</v>
      </c>
    </row>
    <row r="1262" spans="1:4" x14ac:dyDescent="0.2">
      <c r="A1262" s="25">
        <v>2009</v>
      </c>
      <c r="B1262" s="26" t="s">
        <v>27</v>
      </c>
      <c r="C1262" s="25" t="s">
        <v>45</v>
      </c>
      <c r="D1262" s="27">
        <v>66613</v>
      </c>
    </row>
    <row r="1263" spans="1:4" x14ac:dyDescent="0.2">
      <c r="A1263" s="25">
        <v>2010</v>
      </c>
      <c r="B1263" s="26" t="s">
        <v>27</v>
      </c>
      <c r="C1263" s="25" t="s">
        <v>45</v>
      </c>
      <c r="D1263" s="27">
        <v>65764</v>
      </c>
    </row>
    <row r="1264" spans="1:4" x14ac:dyDescent="0.2">
      <c r="A1264" s="25">
        <v>2011</v>
      </c>
      <c r="B1264" s="26" t="s">
        <v>27</v>
      </c>
      <c r="C1264" s="25" t="s">
        <v>45</v>
      </c>
      <c r="D1264" s="27">
        <v>65725</v>
      </c>
    </row>
    <row r="1265" spans="1:4" x14ac:dyDescent="0.2">
      <c r="A1265" s="25">
        <v>2012</v>
      </c>
      <c r="B1265" s="26" t="s">
        <v>27</v>
      </c>
      <c r="C1265" s="25" t="s">
        <v>45</v>
      </c>
      <c r="D1265" s="27">
        <v>65275</v>
      </c>
    </row>
    <row r="1266" spans="1:4" x14ac:dyDescent="0.2">
      <c r="A1266" s="25">
        <v>2013</v>
      </c>
      <c r="B1266" s="26" t="s">
        <v>27</v>
      </c>
      <c r="C1266" s="25" t="s">
        <v>45</v>
      </c>
      <c r="D1266" s="27">
        <v>64713</v>
      </c>
    </row>
    <row r="1267" spans="1:4" x14ac:dyDescent="0.2">
      <c r="A1267" s="25">
        <v>2014</v>
      </c>
      <c r="B1267" s="26" t="s">
        <v>27</v>
      </c>
      <c r="C1267" s="25" t="s">
        <v>45</v>
      </c>
      <c r="D1267" s="27">
        <v>64131</v>
      </c>
    </row>
    <row r="1268" spans="1:4" x14ac:dyDescent="0.2">
      <c r="A1268" s="25">
        <v>2015</v>
      </c>
      <c r="B1268" s="26" t="s">
        <v>27</v>
      </c>
      <c r="C1268" s="25" t="s">
        <v>45</v>
      </c>
      <c r="D1268" s="27">
        <v>64223</v>
      </c>
    </row>
    <row r="1269" spans="1:4" x14ac:dyDescent="0.2">
      <c r="A1269" s="25">
        <v>2016</v>
      </c>
      <c r="B1269" s="26" t="s">
        <v>27</v>
      </c>
      <c r="C1269" s="25" t="s">
        <v>45</v>
      </c>
      <c r="D1269" s="27">
        <v>63373</v>
      </c>
    </row>
    <row r="1270" spans="1:4" x14ac:dyDescent="0.2">
      <c r="A1270" s="25">
        <v>2017</v>
      </c>
      <c r="B1270" s="26" t="s">
        <v>27</v>
      </c>
      <c r="C1270" s="25" t="s">
        <v>45</v>
      </c>
      <c r="D1270" s="27">
        <v>62717</v>
      </c>
    </row>
    <row r="1271" spans="1:4" x14ac:dyDescent="0.2">
      <c r="A1271" s="25">
        <v>2018</v>
      </c>
      <c r="B1271" s="26" t="s">
        <v>27</v>
      </c>
      <c r="C1271" s="25" t="s">
        <v>45</v>
      </c>
      <c r="D1271" s="27">
        <v>62115</v>
      </c>
    </row>
    <row r="1272" spans="1:4" x14ac:dyDescent="0.2">
      <c r="A1272" s="25">
        <v>2019</v>
      </c>
      <c r="B1272" s="26" t="s">
        <v>27</v>
      </c>
      <c r="C1272" s="25" t="s">
        <v>45</v>
      </c>
      <c r="D1272" s="27">
        <v>61544</v>
      </c>
    </row>
    <row r="1273" spans="1:4" x14ac:dyDescent="0.2">
      <c r="A1273" s="25">
        <v>2020</v>
      </c>
      <c r="B1273" s="26" t="s">
        <v>27</v>
      </c>
      <c r="C1273" s="25" t="s">
        <v>45</v>
      </c>
      <c r="D1273" s="27">
        <v>62536</v>
      </c>
    </row>
    <row r="1274" spans="1:4" x14ac:dyDescent="0.2">
      <c r="A1274" s="25">
        <v>1926</v>
      </c>
      <c r="B1274" s="26" t="s">
        <v>28</v>
      </c>
      <c r="C1274" s="25" t="s">
        <v>45</v>
      </c>
      <c r="D1274" s="27">
        <v>37675</v>
      </c>
    </row>
    <row r="1275" spans="1:4" x14ac:dyDescent="0.2">
      <c r="A1275" s="25">
        <v>1939</v>
      </c>
      <c r="B1275" s="26" t="s">
        <v>28</v>
      </c>
      <c r="C1275" s="25" t="s">
        <v>45</v>
      </c>
      <c r="D1275" s="27">
        <v>34498</v>
      </c>
    </row>
    <row r="1276" spans="1:4" x14ac:dyDescent="0.2">
      <c r="A1276" s="25">
        <v>1959</v>
      </c>
      <c r="B1276" s="26" t="s">
        <v>28</v>
      </c>
      <c r="C1276" s="25" t="s">
        <v>45</v>
      </c>
      <c r="D1276" s="27">
        <v>29980</v>
      </c>
    </row>
    <row r="1277" spans="1:4" x14ac:dyDescent="0.2">
      <c r="A1277" s="25">
        <v>1970</v>
      </c>
      <c r="B1277" s="26" t="s">
        <v>28</v>
      </c>
      <c r="C1277" s="25" t="s">
        <v>45</v>
      </c>
      <c r="D1277" s="27">
        <v>23672</v>
      </c>
    </row>
    <row r="1278" spans="1:4" x14ac:dyDescent="0.2">
      <c r="A1278" s="25">
        <v>1979</v>
      </c>
      <c r="B1278" s="26" t="s">
        <v>28</v>
      </c>
      <c r="C1278" s="25" t="s">
        <v>45</v>
      </c>
      <c r="D1278" s="27">
        <v>22852</v>
      </c>
    </row>
    <row r="1279" spans="1:4" x14ac:dyDescent="0.2">
      <c r="A1279" s="25">
        <v>1989</v>
      </c>
      <c r="B1279" s="26" t="s">
        <v>28</v>
      </c>
      <c r="C1279" s="25" t="s">
        <v>45</v>
      </c>
      <c r="D1279" s="27">
        <v>20128</v>
      </c>
    </row>
    <row r="1280" spans="1:4" x14ac:dyDescent="0.2">
      <c r="A1280" s="25">
        <v>2002</v>
      </c>
      <c r="B1280" s="26" t="s">
        <v>28</v>
      </c>
      <c r="C1280" s="25" t="s">
        <v>45</v>
      </c>
      <c r="D1280" s="27">
        <v>21692</v>
      </c>
    </row>
    <row r="1281" spans="1:4" x14ac:dyDescent="0.2">
      <c r="A1281" s="25">
        <v>2004</v>
      </c>
      <c r="B1281" s="26" t="s">
        <v>28</v>
      </c>
      <c r="C1281" s="25" t="s">
        <v>45</v>
      </c>
      <c r="D1281" s="27">
        <v>22084</v>
      </c>
    </row>
    <row r="1282" spans="1:4" x14ac:dyDescent="0.2">
      <c r="A1282" s="25">
        <v>2005</v>
      </c>
      <c r="B1282" s="26" t="s">
        <v>28</v>
      </c>
      <c r="C1282" s="25" t="s">
        <v>45</v>
      </c>
      <c r="D1282" s="27">
        <v>22742</v>
      </c>
    </row>
    <row r="1283" spans="1:4" x14ac:dyDescent="0.2">
      <c r="A1283" s="25">
        <v>2006</v>
      </c>
      <c r="B1283" s="26" t="s">
        <v>28</v>
      </c>
      <c r="C1283" s="25" t="s">
        <v>45</v>
      </c>
      <c r="D1283" s="27">
        <v>22985</v>
      </c>
    </row>
    <row r="1284" spans="1:4" x14ac:dyDescent="0.2">
      <c r="A1284" s="25">
        <v>2007</v>
      </c>
      <c r="B1284" s="26" t="s">
        <v>28</v>
      </c>
      <c r="C1284" s="25" t="s">
        <v>45</v>
      </c>
      <c r="D1284" s="27">
        <v>23008</v>
      </c>
    </row>
    <row r="1285" spans="1:4" x14ac:dyDescent="0.2">
      <c r="A1285" s="25">
        <v>2008</v>
      </c>
      <c r="B1285" s="26" t="s">
        <v>28</v>
      </c>
      <c r="C1285" s="25" t="s">
        <v>45</v>
      </c>
      <c r="D1285" s="27">
        <v>22854</v>
      </c>
    </row>
    <row r="1286" spans="1:4" x14ac:dyDescent="0.2">
      <c r="A1286" s="25">
        <v>2009</v>
      </c>
      <c r="B1286" s="26" t="s">
        <v>28</v>
      </c>
      <c r="C1286" s="25" t="s">
        <v>45</v>
      </c>
      <c r="D1286" s="27">
        <v>22729</v>
      </c>
    </row>
    <row r="1287" spans="1:4" x14ac:dyDescent="0.2">
      <c r="A1287" s="25">
        <v>2010</v>
      </c>
      <c r="B1287" s="26" t="s">
        <v>28</v>
      </c>
      <c r="C1287" s="25" t="s">
        <v>45</v>
      </c>
      <c r="D1287" s="27">
        <v>22218</v>
      </c>
    </row>
    <row r="1288" spans="1:4" x14ac:dyDescent="0.2">
      <c r="A1288" s="25">
        <v>2011</v>
      </c>
      <c r="B1288" s="26" t="s">
        <v>28</v>
      </c>
      <c r="C1288" s="25" t="s">
        <v>45</v>
      </c>
      <c r="D1288" s="27">
        <v>22122</v>
      </c>
    </row>
    <row r="1289" spans="1:4" x14ac:dyDescent="0.2">
      <c r="A1289" s="25">
        <v>2012</v>
      </c>
      <c r="B1289" s="26" t="s">
        <v>28</v>
      </c>
      <c r="C1289" s="25" t="s">
        <v>45</v>
      </c>
      <c r="D1289" s="27">
        <v>21780</v>
      </c>
    </row>
    <row r="1290" spans="1:4" x14ac:dyDescent="0.2">
      <c r="A1290" s="25">
        <v>2013</v>
      </c>
      <c r="B1290" s="26" t="s">
        <v>28</v>
      </c>
      <c r="C1290" s="25" t="s">
        <v>45</v>
      </c>
      <c r="D1290" s="27">
        <v>21424</v>
      </c>
    </row>
    <row r="1291" spans="1:4" x14ac:dyDescent="0.2">
      <c r="A1291" s="25">
        <v>2014</v>
      </c>
      <c r="B1291" s="26" t="s">
        <v>28</v>
      </c>
      <c r="C1291" s="25" t="s">
        <v>45</v>
      </c>
      <c r="D1291" s="27">
        <v>21031</v>
      </c>
    </row>
    <row r="1292" spans="1:4" x14ac:dyDescent="0.2">
      <c r="A1292" s="25">
        <v>2015</v>
      </c>
      <c r="B1292" s="26" t="s">
        <v>28</v>
      </c>
      <c r="C1292" s="25" t="s">
        <v>45</v>
      </c>
      <c r="D1292" s="27">
        <v>21192</v>
      </c>
    </row>
    <row r="1293" spans="1:4" x14ac:dyDescent="0.2">
      <c r="A1293" s="25">
        <v>2016</v>
      </c>
      <c r="B1293" s="26" t="s">
        <v>28</v>
      </c>
      <c r="C1293" s="25" t="s">
        <v>45</v>
      </c>
      <c r="D1293" s="27">
        <v>20826</v>
      </c>
    </row>
    <row r="1294" spans="1:4" x14ac:dyDescent="0.2">
      <c r="A1294" s="25">
        <v>2017</v>
      </c>
      <c r="B1294" s="26" t="s">
        <v>28</v>
      </c>
      <c r="C1294" s="25" t="s">
        <v>45</v>
      </c>
      <c r="D1294" s="27">
        <v>20507</v>
      </c>
    </row>
    <row r="1295" spans="1:4" x14ac:dyDescent="0.2">
      <c r="A1295" s="25">
        <v>2018</v>
      </c>
      <c r="B1295" s="26" t="s">
        <v>28</v>
      </c>
      <c r="C1295" s="25" t="s">
        <v>45</v>
      </c>
      <c r="D1295" s="27">
        <v>20149</v>
      </c>
    </row>
    <row r="1296" spans="1:4" x14ac:dyDescent="0.2">
      <c r="A1296" s="25">
        <v>2019</v>
      </c>
      <c r="B1296" s="26" t="s">
        <v>28</v>
      </c>
      <c r="C1296" s="25" t="s">
        <v>45</v>
      </c>
      <c r="D1296" s="27">
        <v>19818</v>
      </c>
    </row>
    <row r="1297" spans="1:4" x14ac:dyDescent="0.2">
      <c r="A1297" s="25">
        <v>2020</v>
      </c>
      <c r="B1297" s="26" t="s">
        <v>28</v>
      </c>
      <c r="C1297" s="25" t="s">
        <v>45</v>
      </c>
      <c r="D1297" s="27">
        <v>20142</v>
      </c>
    </row>
    <row r="1298" spans="1:4" x14ac:dyDescent="0.2">
      <c r="A1298" s="25">
        <v>1926</v>
      </c>
      <c r="B1298" s="26" t="s">
        <v>25</v>
      </c>
      <c r="C1298" s="25" t="s">
        <v>46</v>
      </c>
      <c r="D1298" s="27">
        <v>7945</v>
      </c>
    </row>
    <row r="1299" spans="1:4" x14ac:dyDescent="0.2">
      <c r="A1299" s="25">
        <v>1939</v>
      </c>
      <c r="B1299" s="26" t="s">
        <v>25</v>
      </c>
      <c r="C1299" s="25" t="s">
        <v>46</v>
      </c>
      <c r="D1299" s="27">
        <v>9362</v>
      </c>
    </row>
    <row r="1300" spans="1:4" x14ac:dyDescent="0.2">
      <c r="A1300" s="25">
        <v>1959</v>
      </c>
      <c r="B1300" s="26" t="s">
        <v>25</v>
      </c>
      <c r="C1300" s="25" t="s">
        <v>46</v>
      </c>
      <c r="D1300" s="27">
        <v>13827</v>
      </c>
    </row>
    <row r="1301" spans="1:4" x14ac:dyDescent="0.2">
      <c r="A1301" s="25">
        <v>1970</v>
      </c>
      <c r="B1301" s="26" t="s">
        <v>25</v>
      </c>
      <c r="C1301" s="25" t="s">
        <v>46</v>
      </c>
      <c r="D1301" s="27">
        <v>19987</v>
      </c>
    </row>
    <row r="1302" spans="1:4" x14ac:dyDescent="0.2">
      <c r="A1302" s="25">
        <v>1979</v>
      </c>
      <c r="B1302" s="26" t="s">
        <v>25</v>
      </c>
      <c r="C1302" s="25" t="s">
        <v>46</v>
      </c>
      <c r="D1302" s="27">
        <v>22436</v>
      </c>
    </row>
    <row r="1303" spans="1:4" x14ac:dyDescent="0.2">
      <c r="A1303" s="25">
        <v>1989</v>
      </c>
      <c r="B1303" s="26" t="s">
        <v>25</v>
      </c>
      <c r="C1303" s="25" t="s">
        <v>46</v>
      </c>
      <c r="D1303" s="27">
        <v>27196</v>
      </c>
    </row>
    <row r="1304" spans="1:4" x14ac:dyDescent="0.2">
      <c r="A1304" s="25">
        <v>2002</v>
      </c>
      <c r="B1304" s="26" t="s">
        <v>25</v>
      </c>
      <c r="C1304" s="25" t="s">
        <v>46</v>
      </c>
      <c r="D1304" s="27">
        <v>29778</v>
      </c>
    </row>
    <row r="1305" spans="1:4" x14ac:dyDescent="0.2">
      <c r="A1305" s="25">
        <v>2004</v>
      </c>
      <c r="B1305" s="26" t="s">
        <v>25</v>
      </c>
      <c r="C1305" s="25" t="s">
        <v>46</v>
      </c>
      <c r="D1305" s="27">
        <v>29346</v>
      </c>
    </row>
    <row r="1306" spans="1:4" x14ac:dyDescent="0.2">
      <c r="A1306" s="25">
        <v>2005</v>
      </c>
      <c r="B1306" s="26" t="s">
        <v>25</v>
      </c>
      <c r="C1306" s="25" t="s">
        <v>46</v>
      </c>
      <c r="D1306" s="27">
        <v>29353</v>
      </c>
    </row>
    <row r="1307" spans="1:4" x14ac:dyDescent="0.2">
      <c r="A1307" s="25">
        <v>2006</v>
      </c>
      <c r="B1307" s="26" t="s">
        <v>25</v>
      </c>
      <c r="C1307" s="25" t="s">
        <v>46</v>
      </c>
      <c r="D1307" s="27">
        <v>29408</v>
      </c>
    </row>
    <row r="1308" spans="1:4" x14ac:dyDescent="0.2">
      <c r="A1308" s="25">
        <v>2007</v>
      </c>
      <c r="B1308" s="26" t="s">
        <v>25</v>
      </c>
      <c r="C1308" s="25" t="s">
        <v>46</v>
      </c>
      <c r="D1308" s="27">
        <v>29732</v>
      </c>
    </row>
    <row r="1309" spans="1:4" x14ac:dyDescent="0.2">
      <c r="A1309" s="25">
        <v>2008</v>
      </c>
      <c r="B1309" s="26" t="s">
        <v>25</v>
      </c>
      <c r="C1309" s="25" t="s">
        <v>46</v>
      </c>
      <c r="D1309" s="27">
        <v>30161</v>
      </c>
    </row>
    <row r="1310" spans="1:4" x14ac:dyDescent="0.2">
      <c r="A1310" s="25">
        <v>2009</v>
      </c>
      <c r="B1310" s="26" t="s">
        <v>25</v>
      </c>
      <c r="C1310" s="25" t="s">
        <v>46</v>
      </c>
      <c r="D1310" s="27">
        <v>30541</v>
      </c>
    </row>
    <row r="1311" spans="1:4" x14ac:dyDescent="0.2">
      <c r="A1311" s="25">
        <v>2010</v>
      </c>
      <c r="B1311" s="26" t="s">
        <v>25</v>
      </c>
      <c r="C1311" s="25" t="s">
        <v>46</v>
      </c>
      <c r="D1311" s="27">
        <v>31714</v>
      </c>
    </row>
    <row r="1312" spans="1:4" x14ac:dyDescent="0.2">
      <c r="A1312" s="25">
        <v>2011</v>
      </c>
      <c r="B1312" s="26" t="s">
        <v>25</v>
      </c>
      <c r="C1312" s="25" t="s">
        <v>46</v>
      </c>
      <c r="D1312" s="27">
        <v>31809</v>
      </c>
    </row>
    <row r="1313" spans="1:4" x14ac:dyDescent="0.2">
      <c r="A1313" s="25">
        <v>2012</v>
      </c>
      <c r="B1313" s="26" t="s">
        <v>25</v>
      </c>
      <c r="C1313" s="25" t="s">
        <v>46</v>
      </c>
      <c r="D1313" s="27">
        <v>32433</v>
      </c>
    </row>
    <row r="1314" spans="1:4" x14ac:dyDescent="0.2">
      <c r="A1314" s="25">
        <v>2013</v>
      </c>
      <c r="B1314" s="26" t="s">
        <v>25</v>
      </c>
      <c r="C1314" s="25" t="s">
        <v>46</v>
      </c>
      <c r="D1314" s="27">
        <v>33100</v>
      </c>
    </row>
    <row r="1315" spans="1:4" x14ac:dyDescent="0.2">
      <c r="A1315" s="25">
        <v>2014</v>
      </c>
      <c r="B1315" s="26" t="s">
        <v>25</v>
      </c>
      <c r="C1315" s="25" t="s">
        <v>46</v>
      </c>
      <c r="D1315" s="27">
        <v>33788</v>
      </c>
    </row>
    <row r="1316" spans="1:4" x14ac:dyDescent="0.2">
      <c r="A1316" s="25">
        <v>2015</v>
      </c>
      <c r="B1316" s="26" t="s">
        <v>25</v>
      </c>
      <c r="C1316" s="25" t="s">
        <v>46</v>
      </c>
      <c r="D1316" s="27">
        <v>35163</v>
      </c>
    </row>
    <row r="1317" spans="1:4" x14ac:dyDescent="0.2">
      <c r="A1317" s="25">
        <v>2016</v>
      </c>
      <c r="B1317" s="26" t="s">
        <v>25</v>
      </c>
      <c r="C1317" s="25" t="s">
        <v>46</v>
      </c>
      <c r="D1317" s="27">
        <v>35986</v>
      </c>
    </row>
    <row r="1318" spans="1:4" x14ac:dyDescent="0.2">
      <c r="A1318" s="25">
        <v>2017</v>
      </c>
      <c r="B1318" s="26" t="s">
        <v>25</v>
      </c>
      <c r="C1318" s="25" t="s">
        <v>46</v>
      </c>
      <c r="D1318" s="27">
        <v>36685</v>
      </c>
    </row>
    <row r="1319" spans="1:4" x14ac:dyDescent="0.2">
      <c r="A1319" s="25">
        <v>2018</v>
      </c>
      <c r="B1319" s="26" t="s">
        <v>25</v>
      </c>
      <c r="C1319" s="25" t="s">
        <v>46</v>
      </c>
      <c r="D1319" s="27">
        <v>37362</v>
      </c>
    </row>
    <row r="1320" spans="1:4" x14ac:dyDescent="0.2">
      <c r="A1320" s="25">
        <v>2019</v>
      </c>
      <c r="B1320" s="26" t="s">
        <v>25</v>
      </c>
      <c r="C1320" s="25" t="s">
        <v>46</v>
      </c>
      <c r="D1320" s="27">
        <v>37989</v>
      </c>
    </row>
    <row r="1321" spans="1:4" x14ac:dyDescent="0.2">
      <c r="A1321" s="25">
        <v>2020</v>
      </c>
      <c r="B1321" s="26" t="s">
        <v>25</v>
      </c>
      <c r="C1321" s="25" t="s">
        <v>46</v>
      </c>
      <c r="D1321" s="27">
        <v>36629</v>
      </c>
    </row>
    <row r="1322" spans="1:4" x14ac:dyDescent="0.2">
      <c r="A1322" s="25">
        <v>1926</v>
      </c>
      <c r="B1322" s="26" t="s">
        <v>27</v>
      </c>
      <c r="C1322" s="25" t="s">
        <v>46</v>
      </c>
      <c r="D1322" s="27">
        <v>1160</v>
      </c>
    </row>
    <row r="1323" spans="1:4" x14ac:dyDescent="0.2">
      <c r="A1323" s="25">
        <v>1939</v>
      </c>
      <c r="B1323" s="26" t="s">
        <v>27</v>
      </c>
      <c r="C1323" s="25" t="s">
        <v>46</v>
      </c>
      <c r="D1323" s="27">
        <v>2486</v>
      </c>
    </row>
    <row r="1324" spans="1:4" x14ac:dyDescent="0.2">
      <c r="A1324" s="25">
        <v>1959</v>
      </c>
      <c r="B1324" s="26" t="s">
        <v>27</v>
      </c>
      <c r="C1324" s="25" t="s">
        <v>46</v>
      </c>
      <c r="D1324" s="27">
        <v>6265</v>
      </c>
    </row>
    <row r="1325" spans="1:4" x14ac:dyDescent="0.2">
      <c r="A1325" s="25">
        <v>1970</v>
      </c>
      <c r="B1325" s="26" t="s">
        <v>27</v>
      </c>
      <c r="C1325" s="25" t="s">
        <v>46</v>
      </c>
      <c r="D1325" s="27">
        <v>11119</v>
      </c>
    </row>
    <row r="1326" spans="1:4" x14ac:dyDescent="0.2">
      <c r="A1326" s="25">
        <v>1979</v>
      </c>
      <c r="B1326" s="26" t="s">
        <v>27</v>
      </c>
      <c r="C1326" s="25" t="s">
        <v>46</v>
      </c>
      <c r="D1326" s="27">
        <v>13958</v>
      </c>
    </row>
    <row r="1327" spans="1:4" x14ac:dyDescent="0.2">
      <c r="A1327" s="25">
        <v>1989</v>
      </c>
      <c r="B1327" s="26" t="s">
        <v>27</v>
      </c>
      <c r="C1327" s="25" t="s">
        <v>46</v>
      </c>
      <c r="D1327" s="27">
        <v>18578</v>
      </c>
    </row>
    <row r="1328" spans="1:4" x14ac:dyDescent="0.2">
      <c r="A1328" s="25">
        <v>2002</v>
      </c>
      <c r="B1328" s="26" t="s">
        <v>27</v>
      </c>
      <c r="C1328" s="25" t="s">
        <v>46</v>
      </c>
      <c r="D1328" s="27">
        <v>21049</v>
      </c>
    </row>
    <row r="1329" spans="1:4" x14ac:dyDescent="0.2">
      <c r="A1329" s="25">
        <v>2004</v>
      </c>
      <c r="B1329" s="26" t="s">
        <v>27</v>
      </c>
      <c r="C1329" s="25" t="s">
        <v>46</v>
      </c>
      <c r="D1329" s="27">
        <v>20946</v>
      </c>
    </row>
    <row r="1330" spans="1:4" x14ac:dyDescent="0.2">
      <c r="A1330" s="25">
        <v>2005</v>
      </c>
      <c r="B1330" s="26" t="s">
        <v>27</v>
      </c>
      <c r="C1330" s="25" t="s">
        <v>46</v>
      </c>
      <c r="D1330" s="27">
        <v>21013</v>
      </c>
    </row>
    <row r="1331" spans="1:4" x14ac:dyDescent="0.2">
      <c r="A1331" s="25">
        <v>2006</v>
      </c>
      <c r="B1331" s="26" t="s">
        <v>27</v>
      </c>
      <c r="C1331" s="25" t="s">
        <v>46</v>
      </c>
      <c r="D1331" s="27">
        <v>21204</v>
      </c>
    </row>
    <row r="1332" spans="1:4" x14ac:dyDescent="0.2">
      <c r="A1332" s="25">
        <v>2007</v>
      </c>
      <c r="B1332" s="26" t="s">
        <v>27</v>
      </c>
      <c r="C1332" s="25" t="s">
        <v>46</v>
      </c>
      <c r="D1332" s="27">
        <v>21594</v>
      </c>
    </row>
    <row r="1333" spans="1:4" x14ac:dyDescent="0.2">
      <c r="A1333" s="25">
        <v>2008</v>
      </c>
      <c r="B1333" s="26" t="s">
        <v>27</v>
      </c>
      <c r="C1333" s="25" t="s">
        <v>46</v>
      </c>
      <c r="D1333" s="27">
        <v>22040</v>
      </c>
    </row>
    <row r="1334" spans="1:4" x14ac:dyDescent="0.2">
      <c r="A1334" s="25">
        <v>2009</v>
      </c>
      <c r="B1334" s="26" t="s">
        <v>27</v>
      </c>
      <c r="C1334" s="25" t="s">
        <v>46</v>
      </c>
      <c r="D1334" s="27">
        <v>22399</v>
      </c>
    </row>
    <row r="1335" spans="1:4" x14ac:dyDescent="0.2">
      <c r="A1335" s="25">
        <v>2010</v>
      </c>
      <c r="B1335" s="26" t="s">
        <v>27</v>
      </c>
      <c r="C1335" s="25" t="s">
        <v>46</v>
      </c>
      <c r="D1335" s="27">
        <v>23408</v>
      </c>
    </row>
    <row r="1336" spans="1:4" x14ac:dyDescent="0.2">
      <c r="A1336" s="25">
        <v>2011</v>
      </c>
      <c r="B1336" s="26" t="s">
        <v>27</v>
      </c>
      <c r="C1336" s="25" t="s">
        <v>46</v>
      </c>
      <c r="D1336" s="27">
        <v>23514</v>
      </c>
    </row>
    <row r="1337" spans="1:4" x14ac:dyDescent="0.2">
      <c r="A1337" s="25">
        <v>2012</v>
      </c>
      <c r="B1337" s="26" t="s">
        <v>27</v>
      </c>
      <c r="C1337" s="25" t="s">
        <v>46</v>
      </c>
      <c r="D1337" s="27">
        <v>23995</v>
      </c>
    </row>
    <row r="1338" spans="1:4" x14ac:dyDescent="0.2">
      <c r="A1338" s="25">
        <v>2013</v>
      </c>
      <c r="B1338" s="26" t="s">
        <v>27</v>
      </c>
      <c r="C1338" s="25" t="s">
        <v>46</v>
      </c>
      <c r="D1338" s="27">
        <v>24489</v>
      </c>
    </row>
    <row r="1339" spans="1:4" x14ac:dyDescent="0.2">
      <c r="A1339" s="25">
        <v>2014</v>
      </c>
      <c r="B1339" s="26" t="s">
        <v>27</v>
      </c>
      <c r="C1339" s="25" t="s">
        <v>46</v>
      </c>
      <c r="D1339" s="27">
        <v>24993</v>
      </c>
    </row>
    <row r="1340" spans="1:4" x14ac:dyDescent="0.2">
      <c r="A1340" s="25">
        <v>2015</v>
      </c>
      <c r="B1340" s="26" t="s">
        <v>27</v>
      </c>
      <c r="C1340" s="25" t="s">
        <v>46</v>
      </c>
      <c r="D1340" s="27">
        <v>25921</v>
      </c>
    </row>
    <row r="1341" spans="1:4" x14ac:dyDescent="0.2">
      <c r="A1341" s="25">
        <v>2016</v>
      </c>
      <c r="B1341" s="26" t="s">
        <v>27</v>
      </c>
      <c r="C1341" s="25" t="s">
        <v>46</v>
      </c>
      <c r="D1341" s="27">
        <v>26527</v>
      </c>
    </row>
    <row r="1342" spans="1:4" x14ac:dyDescent="0.2">
      <c r="A1342" s="25">
        <v>2017</v>
      </c>
      <c r="B1342" s="26" t="s">
        <v>27</v>
      </c>
      <c r="C1342" s="25" t="s">
        <v>46</v>
      </c>
      <c r="D1342" s="27">
        <v>27037</v>
      </c>
    </row>
    <row r="1343" spans="1:4" x14ac:dyDescent="0.2">
      <c r="A1343" s="25">
        <v>2018</v>
      </c>
      <c r="B1343" s="26" t="s">
        <v>27</v>
      </c>
      <c r="C1343" s="25" t="s">
        <v>46</v>
      </c>
      <c r="D1343" s="27">
        <v>27535</v>
      </c>
    </row>
    <row r="1344" spans="1:4" x14ac:dyDescent="0.2">
      <c r="A1344" s="25">
        <v>2019</v>
      </c>
      <c r="B1344" s="26" t="s">
        <v>27</v>
      </c>
      <c r="C1344" s="25" t="s">
        <v>46</v>
      </c>
      <c r="D1344" s="27">
        <v>27984</v>
      </c>
    </row>
    <row r="1345" spans="1:4" x14ac:dyDescent="0.2">
      <c r="A1345" s="25">
        <v>2020</v>
      </c>
      <c r="B1345" s="26" t="s">
        <v>27</v>
      </c>
      <c r="C1345" s="25" t="s">
        <v>46</v>
      </c>
      <c r="D1345" s="27">
        <v>26999</v>
      </c>
    </row>
    <row r="1346" spans="1:4" x14ac:dyDescent="0.2">
      <c r="A1346" s="25">
        <v>1926</v>
      </c>
      <c r="B1346" s="26" t="s">
        <v>28</v>
      </c>
      <c r="C1346" s="25" t="s">
        <v>46</v>
      </c>
      <c r="D1346" s="27">
        <v>6785</v>
      </c>
    </row>
    <row r="1347" spans="1:4" x14ac:dyDescent="0.2">
      <c r="A1347" s="25">
        <v>1939</v>
      </c>
      <c r="B1347" s="26" t="s">
        <v>28</v>
      </c>
      <c r="C1347" s="25" t="s">
        <v>46</v>
      </c>
      <c r="D1347" s="27">
        <v>6876</v>
      </c>
    </row>
    <row r="1348" spans="1:4" x14ac:dyDescent="0.2">
      <c r="A1348" s="25">
        <v>1959</v>
      </c>
      <c r="B1348" s="26" t="s">
        <v>28</v>
      </c>
      <c r="C1348" s="25" t="s">
        <v>46</v>
      </c>
      <c r="D1348" s="27">
        <v>7562</v>
      </c>
    </row>
    <row r="1349" spans="1:4" x14ac:dyDescent="0.2">
      <c r="A1349" s="25">
        <v>1970</v>
      </c>
      <c r="B1349" s="26" t="s">
        <v>28</v>
      </c>
      <c r="C1349" s="25" t="s">
        <v>46</v>
      </c>
      <c r="D1349" s="27">
        <v>8868</v>
      </c>
    </row>
    <row r="1350" spans="1:4" x14ac:dyDescent="0.2">
      <c r="A1350" s="25">
        <v>1979</v>
      </c>
      <c r="B1350" s="26" t="s">
        <v>28</v>
      </c>
      <c r="C1350" s="25" t="s">
        <v>46</v>
      </c>
      <c r="D1350" s="27">
        <v>8478</v>
      </c>
    </row>
    <row r="1351" spans="1:4" x14ac:dyDescent="0.2">
      <c r="A1351" s="25">
        <v>1989</v>
      </c>
      <c r="B1351" s="26" t="s">
        <v>28</v>
      </c>
      <c r="C1351" s="25" t="s">
        <v>46</v>
      </c>
      <c r="D1351" s="27">
        <v>8618</v>
      </c>
    </row>
    <row r="1352" spans="1:4" x14ac:dyDescent="0.2">
      <c r="A1352" s="25">
        <v>2002</v>
      </c>
      <c r="B1352" s="26" t="s">
        <v>28</v>
      </c>
      <c r="C1352" s="25" t="s">
        <v>46</v>
      </c>
      <c r="D1352" s="27">
        <v>8729</v>
      </c>
    </row>
    <row r="1353" spans="1:4" x14ac:dyDescent="0.2">
      <c r="A1353" s="25">
        <v>2004</v>
      </c>
      <c r="B1353" s="26" t="s">
        <v>28</v>
      </c>
      <c r="C1353" s="25" t="s">
        <v>46</v>
      </c>
      <c r="D1353" s="27">
        <v>8400</v>
      </c>
    </row>
    <row r="1354" spans="1:4" x14ac:dyDescent="0.2">
      <c r="A1354" s="25">
        <v>2005</v>
      </c>
      <c r="B1354" s="26" t="s">
        <v>28</v>
      </c>
      <c r="C1354" s="25" t="s">
        <v>46</v>
      </c>
      <c r="D1354" s="27">
        <v>8340</v>
      </c>
    </row>
    <row r="1355" spans="1:4" x14ac:dyDescent="0.2">
      <c r="A1355" s="25">
        <v>2006</v>
      </c>
      <c r="B1355" s="26" t="s">
        <v>28</v>
      </c>
      <c r="C1355" s="25" t="s">
        <v>46</v>
      </c>
      <c r="D1355" s="27">
        <v>8204</v>
      </c>
    </row>
    <row r="1356" spans="1:4" x14ac:dyDescent="0.2">
      <c r="A1356" s="25">
        <v>2007</v>
      </c>
      <c r="B1356" s="26" t="s">
        <v>28</v>
      </c>
      <c r="C1356" s="25" t="s">
        <v>46</v>
      </c>
      <c r="D1356" s="27">
        <v>8138</v>
      </c>
    </row>
    <row r="1357" spans="1:4" x14ac:dyDescent="0.2">
      <c r="A1357" s="25">
        <v>2008</v>
      </c>
      <c r="B1357" s="26" t="s">
        <v>28</v>
      </c>
      <c r="C1357" s="25" t="s">
        <v>46</v>
      </c>
      <c r="D1357" s="27">
        <v>8121</v>
      </c>
    </row>
    <row r="1358" spans="1:4" x14ac:dyDescent="0.2">
      <c r="A1358" s="25">
        <v>2009</v>
      </c>
      <c r="B1358" s="26" t="s">
        <v>28</v>
      </c>
      <c r="C1358" s="25" t="s">
        <v>46</v>
      </c>
      <c r="D1358" s="27">
        <v>8142</v>
      </c>
    </row>
    <row r="1359" spans="1:4" x14ac:dyDescent="0.2">
      <c r="A1359" s="25">
        <v>2010</v>
      </c>
      <c r="B1359" s="26" t="s">
        <v>28</v>
      </c>
      <c r="C1359" s="25" t="s">
        <v>46</v>
      </c>
      <c r="D1359" s="27">
        <v>8306</v>
      </c>
    </row>
    <row r="1360" spans="1:4" x14ac:dyDescent="0.2">
      <c r="A1360" s="25">
        <v>2011</v>
      </c>
      <c r="B1360" s="26" t="s">
        <v>28</v>
      </c>
      <c r="C1360" s="25" t="s">
        <v>46</v>
      </c>
      <c r="D1360" s="27">
        <v>8295</v>
      </c>
    </row>
    <row r="1361" spans="1:4" x14ac:dyDescent="0.2">
      <c r="A1361" s="25">
        <v>2012</v>
      </c>
      <c r="B1361" s="26" t="s">
        <v>28</v>
      </c>
      <c r="C1361" s="25" t="s">
        <v>46</v>
      </c>
      <c r="D1361" s="27">
        <v>8438</v>
      </c>
    </row>
    <row r="1362" spans="1:4" x14ac:dyDescent="0.2">
      <c r="A1362" s="25">
        <v>2013</v>
      </c>
      <c r="B1362" s="26" t="s">
        <v>28</v>
      </c>
      <c r="C1362" s="25" t="s">
        <v>46</v>
      </c>
      <c r="D1362" s="27">
        <v>8611</v>
      </c>
    </row>
    <row r="1363" spans="1:4" x14ac:dyDescent="0.2">
      <c r="A1363" s="25">
        <v>2014</v>
      </c>
      <c r="B1363" s="26" t="s">
        <v>28</v>
      </c>
      <c r="C1363" s="25" t="s">
        <v>46</v>
      </c>
      <c r="D1363" s="27">
        <v>8795</v>
      </c>
    </row>
    <row r="1364" spans="1:4" x14ac:dyDescent="0.2">
      <c r="A1364" s="25">
        <v>2015</v>
      </c>
      <c r="B1364" s="26" t="s">
        <v>28</v>
      </c>
      <c r="C1364" s="25" t="s">
        <v>46</v>
      </c>
      <c r="D1364" s="27">
        <v>9242</v>
      </c>
    </row>
    <row r="1365" spans="1:4" x14ac:dyDescent="0.2">
      <c r="A1365" s="25">
        <v>2016</v>
      </c>
      <c r="B1365" s="26" t="s">
        <v>28</v>
      </c>
      <c r="C1365" s="25" t="s">
        <v>46</v>
      </c>
      <c r="D1365" s="27">
        <v>9459</v>
      </c>
    </row>
    <row r="1366" spans="1:4" x14ac:dyDescent="0.2">
      <c r="A1366" s="25">
        <v>2017</v>
      </c>
      <c r="B1366" s="26" t="s">
        <v>28</v>
      </c>
      <c r="C1366" s="25" t="s">
        <v>46</v>
      </c>
      <c r="D1366" s="27">
        <v>9648</v>
      </c>
    </row>
    <row r="1367" spans="1:4" x14ac:dyDescent="0.2">
      <c r="A1367" s="25">
        <v>2018</v>
      </c>
      <c r="B1367" s="26" t="s">
        <v>28</v>
      </c>
      <c r="C1367" s="25" t="s">
        <v>46</v>
      </c>
      <c r="D1367" s="27">
        <v>9827</v>
      </c>
    </row>
    <row r="1368" spans="1:4" x14ac:dyDescent="0.2">
      <c r="A1368" s="25">
        <v>2019</v>
      </c>
      <c r="B1368" s="26" t="s">
        <v>28</v>
      </c>
      <c r="C1368" s="25" t="s">
        <v>46</v>
      </c>
      <c r="D1368" s="27">
        <v>10005</v>
      </c>
    </row>
    <row r="1369" spans="1:4" x14ac:dyDescent="0.2">
      <c r="A1369" s="25">
        <v>2020</v>
      </c>
      <c r="B1369" s="26" t="s">
        <v>28</v>
      </c>
      <c r="C1369" s="25" t="s">
        <v>46</v>
      </c>
      <c r="D1369" s="27">
        <v>9630</v>
      </c>
    </row>
  </sheetData>
  <hyperlinks>
    <hyperlink ref="D797" location="'Лист1'!$B$9" display="'Лист1'!$B$9" xr:uid="{00000000-0004-0000-0100-000000000000}"/>
    <hyperlink ref="D197" location="'Лист1'!$B$9" display="'Лист1'!$B$9" xr:uid="{00000000-0004-0000-0100-000001000000}"/>
    <hyperlink ref="D176" location="'Лист1'!$B$9" display="'Лист1'!$B$9" xr:uid="{00000000-0004-0000-0100-000002000000}"/>
  </hyperlinks>
  <pageMargins left="0.19685039370078741" right="0.11811023622047245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1"/>
  <sheetViews>
    <sheetView workbookViewId="0">
      <selection activeCell="D18" sqref="D18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8" bestFit="1" customWidth="1"/>
    <col min="4" max="4" width="11.42578125" customWidth="1"/>
    <col min="5" max="5" width="10" style="43" bestFit="1" customWidth="1"/>
    <col min="6" max="7" width="17.85546875" style="43" bestFit="1" customWidth="1"/>
  </cols>
  <sheetData>
    <row r="1" spans="1:7" s="38" customFormat="1" ht="12" x14ac:dyDescent="0.2">
      <c r="A1" s="35" t="s">
        <v>47</v>
      </c>
      <c r="B1" s="35" t="s">
        <v>48</v>
      </c>
      <c r="C1" s="35" t="s">
        <v>1</v>
      </c>
      <c r="D1" s="36" t="s">
        <v>49</v>
      </c>
      <c r="E1" s="37" t="s">
        <v>50</v>
      </c>
      <c r="F1" s="37" t="s">
        <v>51</v>
      </c>
      <c r="G1" s="37" t="s">
        <v>52</v>
      </c>
    </row>
    <row r="2" spans="1:7" x14ac:dyDescent="0.25">
      <c r="A2" s="39" t="s">
        <v>53</v>
      </c>
      <c r="B2" s="39" t="s">
        <v>54</v>
      </c>
      <c r="C2" s="39" t="s">
        <v>7</v>
      </c>
      <c r="D2" s="40">
        <v>43466</v>
      </c>
      <c r="E2" s="41">
        <v>996</v>
      </c>
      <c r="F2" s="41">
        <v>8</v>
      </c>
      <c r="G2" s="41">
        <f>E2*F2</f>
        <v>7968</v>
      </c>
    </row>
    <row r="3" spans="1:7" x14ac:dyDescent="0.25">
      <c r="A3" s="39" t="s">
        <v>55</v>
      </c>
      <c r="B3" s="39" t="s">
        <v>54</v>
      </c>
      <c r="C3" s="39" t="s">
        <v>9</v>
      </c>
      <c r="D3" s="40">
        <v>43468</v>
      </c>
      <c r="E3" s="41">
        <v>996</v>
      </c>
      <c r="F3" s="41">
        <v>8</v>
      </c>
      <c r="G3" s="41">
        <f t="shared" ref="G3:G66" si="0">E3*F3</f>
        <v>7968</v>
      </c>
    </row>
    <row r="4" spans="1:7" x14ac:dyDescent="0.25">
      <c r="A4" s="39" t="s">
        <v>56</v>
      </c>
      <c r="B4" s="39" t="s">
        <v>54</v>
      </c>
      <c r="C4" s="39" t="s">
        <v>10</v>
      </c>
      <c r="D4" s="40">
        <v>43470</v>
      </c>
      <c r="E4" s="41">
        <v>996</v>
      </c>
      <c r="F4" s="41">
        <v>7</v>
      </c>
      <c r="G4" s="41">
        <f t="shared" si="0"/>
        <v>6972</v>
      </c>
    </row>
    <row r="5" spans="1:7" x14ac:dyDescent="0.25">
      <c r="A5" s="39" t="s">
        <v>57</v>
      </c>
      <c r="B5" s="39" t="s">
        <v>58</v>
      </c>
      <c r="C5" s="39" t="s">
        <v>11</v>
      </c>
      <c r="D5" s="40">
        <v>43472</v>
      </c>
      <c r="E5" s="41">
        <v>996</v>
      </c>
      <c r="F5" s="41">
        <v>4</v>
      </c>
      <c r="G5" s="41">
        <f t="shared" si="0"/>
        <v>3984</v>
      </c>
    </row>
    <row r="6" spans="1:7" x14ac:dyDescent="0.25">
      <c r="A6" s="39" t="s">
        <v>59</v>
      </c>
      <c r="B6" s="39" t="s">
        <v>58</v>
      </c>
      <c r="C6" s="39" t="s">
        <v>12</v>
      </c>
      <c r="D6" s="40">
        <v>43474</v>
      </c>
      <c r="E6" s="41">
        <v>996</v>
      </c>
      <c r="F6" s="41">
        <v>3</v>
      </c>
      <c r="G6" s="41">
        <f t="shared" si="0"/>
        <v>2988</v>
      </c>
    </row>
    <row r="7" spans="1:7" x14ac:dyDescent="0.25">
      <c r="A7" s="39" t="s">
        <v>60</v>
      </c>
      <c r="B7" s="39" t="s">
        <v>58</v>
      </c>
      <c r="C7" s="39" t="s">
        <v>7</v>
      </c>
      <c r="D7" s="40">
        <v>43476</v>
      </c>
      <c r="E7" s="41">
        <v>996</v>
      </c>
      <c r="F7" s="41">
        <v>7</v>
      </c>
      <c r="G7" s="41">
        <f t="shared" si="0"/>
        <v>6972</v>
      </c>
    </row>
    <row r="8" spans="1:7" x14ac:dyDescent="0.25">
      <c r="A8" s="39" t="s">
        <v>61</v>
      </c>
      <c r="B8" s="39" t="s">
        <v>58</v>
      </c>
      <c r="C8" s="39" t="s">
        <v>9</v>
      </c>
      <c r="D8" s="40">
        <v>43478</v>
      </c>
      <c r="E8" s="41">
        <v>996</v>
      </c>
      <c r="F8" s="41">
        <v>6</v>
      </c>
      <c r="G8" s="41">
        <f t="shared" si="0"/>
        <v>5976</v>
      </c>
    </row>
    <row r="9" spans="1:7" x14ac:dyDescent="0.25">
      <c r="A9" s="39" t="s">
        <v>62</v>
      </c>
      <c r="B9" s="39" t="s">
        <v>63</v>
      </c>
      <c r="C9" s="39" t="s">
        <v>10</v>
      </c>
      <c r="D9" s="40">
        <v>43480</v>
      </c>
      <c r="E9" s="41">
        <v>996</v>
      </c>
      <c r="F9" s="41">
        <v>3</v>
      </c>
      <c r="G9" s="41">
        <f t="shared" si="0"/>
        <v>2988</v>
      </c>
    </row>
    <row r="10" spans="1:7" x14ac:dyDescent="0.25">
      <c r="A10" s="39" t="s">
        <v>64</v>
      </c>
      <c r="B10" s="39" t="s">
        <v>63</v>
      </c>
      <c r="C10" s="39" t="s">
        <v>11</v>
      </c>
      <c r="D10" s="40">
        <v>43482</v>
      </c>
      <c r="E10" s="41">
        <v>996</v>
      </c>
      <c r="F10" s="41">
        <v>9</v>
      </c>
      <c r="G10" s="41">
        <f t="shared" si="0"/>
        <v>8964</v>
      </c>
    </row>
    <row r="11" spans="1:7" x14ac:dyDescent="0.25">
      <c r="A11" s="39" t="s">
        <v>65</v>
      </c>
      <c r="B11" s="39" t="s">
        <v>63</v>
      </c>
      <c r="C11" s="39" t="s">
        <v>12</v>
      </c>
      <c r="D11" s="40">
        <v>43484</v>
      </c>
      <c r="E11" s="41">
        <v>996</v>
      </c>
      <c r="F11" s="41">
        <v>8</v>
      </c>
      <c r="G11" s="41">
        <f t="shared" si="0"/>
        <v>7968</v>
      </c>
    </row>
    <row r="12" spans="1:7" x14ac:dyDescent="0.25">
      <c r="A12" s="39" t="s">
        <v>53</v>
      </c>
      <c r="B12" s="39" t="s">
        <v>54</v>
      </c>
      <c r="C12" s="39" t="s">
        <v>7</v>
      </c>
      <c r="D12" s="40">
        <v>43486</v>
      </c>
      <c r="E12" s="41">
        <v>1543</v>
      </c>
      <c r="F12" s="41">
        <v>8</v>
      </c>
      <c r="G12" s="41">
        <f t="shared" si="0"/>
        <v>12344</v>
      </c>
    </row>
    <row r="13" spans="1:7" x14ac:dyDescent="0.25">
      <c r="A13" s="39" t="s">
        <v>55</v>
      </c>
      <c r="B13" s="39" t="s">
        <v>54</v>
      </c>
      <c r="C13" s="39" t="s">
        <v>9</v>
      </c>
      <c r="D13" s="40">
        <v>43488</v>
      </c>
      <c r="E13" s="41">
        <v>1543</v>
      </c>
      <c r="F13" s="41">
        <v>6</v>
      </c>
      <c r="G13" s="41">
        <f t="shared" si="0"/>
        <v>9258</v>
      </c>
    </row>
    <row r="14" spans="1:7" x14ac:dyDescent="0.25">
      <c r="A14" s="39" t="s">
        <v>56</v>
      </c>
      <c r="B14" s="39" t="s">
        <v>54</v>
      </c>
      <c r="C14" s="39" t="s">
        <v>10</v>
      </c>
      <c r="D14" s="40">
        <v>43490</v>
      </c>
      <c r="E14" s="41">
        <v>1543</v>
      </c>
      <c r="F14" s="41">
        <v>2</v>
      </c>
      <c r="G14" s="41">
        <f t="shared" si="0"/>
        <v>3086</v>
      </c>
    </row>
    <row r="15" spans="1:7" x14ac:dyDescent="0.25">
      <c r="A15" s="39" t="s">
        <v>57</v>
      </c>
      <c r="B15" s="39" t="s">
        <v>58</v>
      </c>
      <c r="C15" s="39" t="s">
        <v>11</v>
      </c>
      <c r="D15" s="40">
        <v>43492</v>
      </c>
      <c r="E15" s="41">
        <v>1543</v>
      </c>
      <c r="F15" s="41">
        <v>2</v>
      </c>
      <c r="G15" s="41">
        <f t="shared" si="0"/>
        <v>3086</v>
      </c>
    </row>
    <row r="16" spans="1:7" x14ac:dyDescent="0.25">
      <c r="A16" s="39" t="s">
        <v>59</v>
      </c>
      <c r="B16" s="39" t="s">
        <v>58</v>
      </c>
      <c r="C16" s="39" t="s">
        <v>12</v>
      </c>
      <c r="D16" s="40">
        <v>43494</v>
      </c>
      <c r="E16" s="41">
        <v>1543</v>
      </c>
      <c r="F16" s="41">
        <v>9</v>
      </c>
      <c r="G16" s="41">
        <f t="shared" si="0"/>
        <v>13887</v>
      </c>
    </row>
    <row r="17" spans="1:12" x14ac:dyDescent="0.25">
      <c r="A17" s="39" t="s">
        <v>60</v>
      </c>
      <c r="B17" s="39" t="s">
        <v>58</v>
      </c>
      <c r="C17" s="39" t="s">
        <v>7</v>
      </c>
      <c r="D17" s="40">
        <v>43496</v>
      </c>
      <c r="E17" s="41">
        <v>1543</v>
      </c>
      <c r="F17" s="41">
        <v>2</v>
      </c>
      <c r="G17" s="41">
        <f t="shared" si="0"/>
        <v>3086</v>
      </c>
    </row>
    <row r="18" spans="1:12" x14ac:dyDescent="0.25">
      <c r="A18" s="39" t="s">
        <v>61</v>
      </c>
      <c r="B18" s="39" t="s">
        <v>58</v>
      </c>
      <c r="C18" s="39" t="s">
        <v>9</v>
      </c>
      <c r="D18" s="40">
        <v>43498</v>
      </c>
      <c r="E18" s="41">
        <v>1543</v>
      </c>
      <c r="F18" s="41">
        <v>3</v>
      </c>
      <c r="G18" s="41">
        <f t="shared" si="0"/>
        <v>4629</v>
      </c>
    </row>
    <row r="19" spans="1:12" x14ac:dyDescent="0.25">
      <c r="A19" s="39" t="s">
        <v>62</v>
      </c>
      <c r="B19" s="39" t="s">
        <v>63</v>
      </c>
      <c r="C19" s="39" t="s">
        <v>10</v>
      </c>
      <c r="D19" s="40">
        <v>43500</v>
      </c>
      <c r="E19" s="41">
        <v>1543</v>
      </c>
      <c r="F19" s="41">
        <v>6</v>
      </c>
      <c r="G19" s="41">
        <f t="shared" si="0"/>
        <v>9258</v>
      </c>
    </row>
    <row r="20" spans="1:12" x14ac:dyDescent="0.25">
      <c r="A20" s="39" t="s">
        <v>64</v>
      </c>
      <c r="B20" s="39" t="s">
        <v>63</v>
      </c>
      <c r="C20" s="39" t="s">
        <v>11</v>
      </c>
      <c r="D20" s="40">
        <v>43502</v>
      </c>
      <c r="E20" s="41">
        <v>1543</v>
      </c>
      <c r="F20" s="41">
        <v>9</v>
      </c>
      <c r="G20" s="41">
        <f t="shared" si="0"/>
        <v>13887</v>
      </c>
      <c r="J20" s="42"/>
      <c r="L20" s="42"/>
    </row>
    <row r="21" spans="1:12" x14ac:dyDescent="0.25">
      <c r="A21" s="39" t="s">
        <v>65</v>
      </c>
      <c r="B21" s="39" t="s">
        <v>63</v>
      </c>
      <c r="C21" s="39" t="s">
        <v>12</v>
      </c>
      <c r="D21" s="40">
        <v>43504</v>
      </c>
      <c r="E21" s="41">
        <v>1543</v>
      </c>
      <c r="F21" s="41">
        <v>6</v>
      </c>
      <c r="G21" s="41">
        <f t="shared" si="0"/>
        <v>9258</v>
      </c>
      <c r="J21" s="42"/>
      <c r="L21" s="42"/>
    </row>
    <row r="22" spans="1:12" x14ac:dyDescent="0.25">
      <c r="A22" s="39" t="s">
        <v>53</v>
      </c>
      <c r="B22" s="39" t="s">
        <v>54</v>
      </c>
      <c r="C22" s="39" t="s">
        <v>7</v>
      </c>
      <c r="D22" s="40">
        <v>43506</v>
      </c>
      <c r="E22" s="41">
        <v>750</v>
      </c>
      <c r="F22" s="41">
        <v>7</v>
      </c>
      <c r="G22" s="41">
        <f t="shared" si="0"/>
        <v>5250</v>
      </c>
      <c r="J22" s="42"/>
    </row>
    <row r="23" spans="1:12" x14ac:dyDescent="0.25">
      <c r="A23" s="39" t="s">
        <v>55</v>
      </c>
      <c r="B23" s="39" t="s">
        <v>54</v>
      </c>
      <c r="C23" s="39" t="s">
        <v>9</v>
      </c>
      <c r="D23" s="40">
        <v>43508</v>
      </c>
      <c r="E23" s="41">
        <v>750</v>
      </c>
      <c r="F23" s="41">
        <v>2</v>
      </c>
      <c r="G23" s="41">
        <f t="shared" si="0"/>
        <v>1500</v>
      </c>
    </row>
    <row r="24" spans="1:12" x14ac:dyDescent="0.25">
      <c r="A24" s="39" t="s">
        <v>56</v>
      </c>
      <c r="B24" s="39" t="s">
        <v>54</v>
      </c>
      <c r="C24" s="39" t="s">
        <v>10</v>
      </c>
      <c r="D24" s="40">
        <v>43510</v>
      </c>
      <c r="E24" s="41">
        <v>750</v>
      </c>
      <c r="F24" s="41">
        <v>9</v>
      </c>
      <c r="G24" s="41">
        <f t="shared" si="0"/>
        <v>6750</v>
      </c>
    </row>
    <row r="25" spans="1:12" x14ac:dyDescent="0.25">
      <c r="A25" s="39" t="s">
        <v>57</v>
      </c>
      <c r="B25" s="39" t="s">
        <v>58</v>
      </c>
      <c r="C25" s="39" t="s">
        <v>11</v>
      </c>
      <c r="D25" s="40">
        <v>43512</v>
      </c>
      <c r="E25" s="41">
        <v>750</v>
      </c>
      <c r="F25" s="41">
        <v>2</v>
      </c>
      <c r="G25" s="41">
        <f t="shared" si="0"/>
        <v>1500</v>
      </c>
    </row>
    <row r="26" spans="1:12" x14ac:dyDescent="0.25">
      <c r="A26" s="39" t="s">
        <v>59</v>
      </c>
      <c r="B26" s="39" t="s">
        <v>58</v>
      </c>
      <c r="C26" s="39" t="s">
        <v>12</v>
      </c>
      <c r="D26" s="40">
        <v>43514</v>
      </c>
      <c r="E26" s="41">
        <v>750</v>
      </c>
      <c r="F26" s="41">
        <v>8</v>
      </c>
      <c r="G26" s="41">
        <f t="shared" si="0"/>
        <v>6000</v>
      </c>
    </row>
    <row r="27" spans="1:12" x14ac:dyDescent="0.25">
      <c r="A27" s="39" t="s">
        <v>60</v>
      </c>
      <c r="B27" s="39" t="s">
        <v>58</v>
      </c>
      <c r="C27" s="39" t="s">
        <v>7</v>
      </c>
      <c r="D27" s="40">
        <v>43516</v>
      </c>
      <c r="E27" s="41">
        <v>750</v>
      </c>
      <c r="F27" s="41">
        <v>4</v>
      </c>
      <c r="G27" s="41">
        <f t="shared" si="0"/>
        <v>3000</v>
      </c>
    </row>
    <row r="28" spans="1:12" x14ac:dyDescent="0.25">
      <c r="A28" s="39" t="s">
        <v>61</v>
      </c>
      <c r="B28" s="39" t="s">
        <v>58</v>
      </c>
      <c r="C28" s="39" t="s">
        <v>9</v>
      </c>
      <c r="D28" s="40">
        <v>43518</v>
      </c>
      <c r="E28" s="41">
        <v>750</v>
      </c>
      <c r="F28" s="41">
        <v>6</v>
      </c>
      <c r="G28" s="41">
        <f t="shared" si="0"/>
        <v>4500</v>
      </c>
    </row>
    <row r="29" spans="1:12" x14ac:dyDescent="0.25">
      <c r="A29" s="39" t="s">
        <v>62</v>
      </c>
      <c r="B29" s="39" t="s">
        <v>63</v>
      </c>
      <c r="C29" s="39" t="s">
        <v>10</v>
      </c>
      <c r="D29" s="40">
        <v>43520</v>
      </c>
      <c r="E29" s="41">
        <v>750</v>
      </c>
      <c r="F29" s="41">
        <v>7</v>
      </c>
      <c r="G29" s="41">
        <f t="shared" si="0"/>
        <v>5250</v>
      </c>
    </row>
    <row r="30" spans="1:12" x14ac:dyDescent="0.25">
      <c r="A30" s="39" t="s">
        <v>64</v>
      </c>
      <c r="B30" s="39" t="s">
        <v>63</v>
      </c>
      <c r="C30" s="39" t="s">
        <v>11</v>
      </c>
      <c r="D30" s="40">
        <v>43522</v>
      </c>
      <c r="E30" s="41">
        <v>750</v>
      </c>
      <c r="F30" s="41">
        <v>9</v>
      </c>
      <c r="G30" s="41">
        <f t="shared" si="0"/>
        <v>6750</v>
      </c>
    </row>
    <row r="31" spans="1:12" x14ac:dyDescent="0.25">
      <c r="A31" s="39" t="s">
        <v>65</v>
      </c>
      <c r="B31" s="39" t="s">
        <v>63</v>
      </c>
      <c r="C31" s="39" t="s">
        <v>12</v>
      </c>
      <c r="D31" s="40">
        <v>43524</v>
      </c>
      <c r="E31" s="41">
        <v>750</v>
      </c>
      <c r="F31" s="41">
        <v>3</v>
      </c>
      <c r="G31" s="41">
        <f t="shared" si="0"/>
        <v>2250</v>
      </c>
    </row>
    <row r="32" spans="1:12" x14ac:dyDescent="0.25">
      <c r="A32" s="39" t="s">
        <v>53</v>
      </c>
      <c r="B32" s="39" t="s">
        <v>54</v>
      </c>
      <c r="C32" s="39" t="s">
        <v>7</v>
      </c>
      <c r="D32" s="40">
        <v>43526</v>
      </c>
      <c r="E32" s="41">
        <v>2345</v>
      </c>
      <c r="F32" s="41">
        <v>7</v>
      </c>
      <c r="G32" s="41">
        <f t="shared" si="0"/>
        <v>16415</v>
      </c>
    </row>
    <row r="33" spans="1:7" x14ac:dyDescent="0.25">
      <c r="A33" s="39" t="s">
        <v>55</v>
      </c>
      <c r="B33" s="39" t="s">
        <v>54</v>
      </c>
      <c r="C33" s="39" t="s">
        <v>9</v>
      </c>
      <c r="D33" s="40">
        <v>43528</v>
      </c>
      <c r="E33" s="41">
        <v>2345</v>
      </c>
      <c r="F33" s="41">
        <v>2</v>
      </c>
      <c r="G33" s="41">
        <f t="shared" si="0"/>
        <v>4690</v>
      </c>
    </row>
    <row r="34" spans="1:7" x14ac:dyDescent="0.25">
      <c r="A34" s="39" t="s">
        <v>56</v>
      </c>
      <c r="B34" s="39" t="s">
        <v>54</v>
      </c>
      <c r="C34" s="39" t="s">
        <v>10</v>
      </c>
      <c r="D34" s="40">
        <v>43530</v>
      </c>
      <c r="E34" s="41">
        <v>2345</v>
      </c>
      <c r="F34" s="41">
        <v>6</v>
      </c>
      <c r="G34" s="41">
        <f t="shared" si="0"/>
        <v>14070</v>
      </c>
    </row>
    <row r="35" spans="1:7" x14ac:dyDescent="0.25">
      <c r="A35" s="39" t="s">
        <v>57</v>
      </c>
      <c r="B35" s="39" t="s">
        <v>58</v>
      </c>
      <c r="C35" s="39" t="s">
        <v>11</v>
      </c>
      <c r="D35" s="40">
        <v>43532</v>
      </c>
      <c r="E35" s="41">
        <v>2345</v>
      </c>
      <c r="F35" s="41">
        <v>6</v>
      </c>
      <c r="G35" s="41">
        <f t="shared" si="0"/>
        <v>14070</v>
      </c>
    </row>
    <row r="36" spans="1:7" x14ac:dyDescent="0.25">
      <c r="A36" s="39" t="s">
        <v>59</v>
      </c>
      <c r="B36" s="39" t="s">
        <v>58</v>
      </c>
      <c r="C36" s="39" t="s">
        <v>12</v>
      </c>
      <c r="D36" s="40">
        <v>43534</v>
      </c>
      <c r="E36" s="41">
        <v>2345</v>
      </c>
      <c r="F36" s="41">
        <v>3</v>
      </c>
      <c r="G36" s="41">
        <f t="shared" si="0"/>
        <v>7035</v>
      </c>
    </row>
    <row r="37" spans="1:7" x14ac:dyDescent="0.25">
      <c r="A37" s="39" t="s">
        <v>60</v>
      </c>
      <c r="B37" s="39" t="s">
        <v>58</v>
      </c>
      <c r="C37" s="39" t="s">
        <v>7</v>
      </c>
      <c r="D37" s="40">
        <v>43536</v>
      </c>
      <c r="E37" s="41">
        <v>2345</v>
      </c>
      <c r="F37" s="41">
        <v>5</v>
      </c>
      <c r="G37" s="41">
        <f t="shared" si="0"/>
        <v>11725</v>
      </c>
    </row>
    <row r="38" spans="1:7" x14ac:dyDescent="0.25">
      <c r="A38" s="39" t="s">
        <v>61</v>
      </c>
      <c r="B38" s="39" t="s">
        <v>58</v>
      </c>
      <c r="C38" s="39" t="s">
        <v>9</v>
      </c>
      <c r="D38" s="40">
        <v>43538</v>
      </c>
      <c r="E38" s="41">
        <v>2345</v>
      </c>
      <c r="F38" s="41">
        <v>4</v>
      </c>
      <c r="G38" s="41">
        <f t="shared" si="0"/>
        <v>9380</v>
      </c>
    </row>
    <row r="39" spans="1:7" x14ac:dyDescent="0.25">
      <c r="A39" s="39" t="s">
        <v>62</v>
      </c>
      <c r="B39" s="39" t="s">
        <v>63</v>
      </c>
      <c r="C39" s="39" t="s">
        <v>10</v>
      </c>
      <c r="D39" s="40">
        <v>43540</v>
      </c>
      <c r="E39" s="41">
        <v>2345</v>
      </c>
      <c r="F39" s="41">
        <v>10</v>
      </c>
      <c r="G39" s="41">
        <f t="shared" si="0"/>
        <v>23450</v>
      </c>
    </row>
    <row r="40" spans="1:7" x14ac:dyDescent="0.25">
      <c r="A40" s="39" t="s">
        <v>64</v>
      </c>
      <c r="B40" s="39" t="s">
        <v>63</v>
      </c>
      <c r="C40" s="39" t="s">
        <v>11</v>
      </c>
      <c r="D40" s="40">
        <v>43542</v>
      </c>
      <c r="E40" s="41">
        <v>2345</v>
      </c>
      <c r="F40" s="41">
        <v>6</v>
      </c>
      <c r="G40" s="41">
        <f t="shared" si="0"/>
        <v>14070</v>
      </c>
    </row>
    <row r="41" spans="1:7" x14ac:dyDescent="0.25">
      <c r="A41" s="39" t="s">
        <v>65</v>
      </c>
      <c r="B41" s="39" t="s">
        <v>63</v>
      </c>
      <c r="C41" s="39" t="s">
        <v>12</v>
      </c>
      <c r="D41" s="40">
        <v>43544</v>
      </c>
      <c r="E41" s="41">
        <v>2345</v>
      </c>
      <c r="F41" s="41">
        <v>3</v>
      </c>
      <c r="G41" s="41">
        <f t="shared" si="0"/>
        <v>7035</v>
      </c>
    </row>
    <row r="42" spans="1:7" x14ac:dyDescent="0.25">
      <c r="A42" s="39" t="s">
        <v>53</v>
      </c>
      <c r="B42" s="39" t="s">
        <v>54</v>
      </c>
      <c r="C42" s="39" t="s">
        <v>7</v>
      </c>
      <c r="D42" s="40">
        <v>43546</v>
      </c>
      <c r="E42" s="41">
        <v>3500</v>
      </c>
      <c r="F42" s="41">
        <v>9</v>
      </c>
      <c r="G42" s="41">
        <f t="shared" si="0"/>
        <v>31500</v>
      </c>
    </row>
    <row r="43" spans="1:7" x14ac:dyDescent="0.25">
      <c r="A43" s="39" t="s">
        <v>55</v>
      </c>
      <c r="B43" s="39" t="s">
        <v>54</v>
      </c>
      <c r="C43" s="39" t="s">
        <v>9</v>
      </c>
      <c r="D43" s="40">
        <v>43548</v>
      </c>
      <c r="E43" s="41">
        <v>3500</v>
      </c>
      <c r="F43" s="41">
        <v>7</v>
      </c>
      <c r="G43" s="41">
        <f t="shared" si="0"/>
        <v>24500</v>
      </c>
    </row>
    <row r="44" spans="1:7" x14ac:dyDescent="0.25">
      <c r="A44" s="39" t="s">
        <v>56</v>
      </c>
      <c r="B44" s="39" t="s">
        <v>54</v>
      </c>
      <c r="C44" s="39" t="s">
        <v>10</v>
      </c>
      <c r="D44" s="40">
        <v>43550</v>
      </c>
      <c r="E44" s="41">
        <v>3500</v>
      </c>
      <c r="F44" s="41">
        <v>7</v>
      </c>
      <c r="G44" s="41">
        <f t="shared" si="0"/>
        <v>24500</v>
      </c>
    </row>
    <row r="45" spans="1:7" x14ac:dyDescent="0.25">
      <c r="A45" s="39" t="s">
        <v>57</v>
      </c>
      <c r="B45" s="39" t="s">
        <v>58</v>
      </c>
      <c r="C45" s="39" t="s">
        <v>11</v>
      </c>
      <c r="D45" s="40">
        <v>43552</v>
      </c>
      <c r="E45" s="41">
        <v>3500</v>
      </c>
      <c r="F45" s="41">
        <v>5</v>
      </c>
      <c r="G45" s="41">
        <f t="shared" si="0"/>
        <v>17500</v>
      </c>
    </row>
    <row r="46" spans="1:7" x14ac:dyDescent="0.25">
      <c r="A46" s="39" t="s">
        <v>59</v>
      </c>
      <c r="B46" s="39" t="s">
        <v>58</v>
      </c>
      <c r="C46" s="39" t="s">
        <v>12</v>
      </c>
      <c r="D46" s="40">
        <v>43554</v>
      </c>
      <c r="E46" s="41">
        <v>3500</v>
      </c>
      <c r="F46" s="41">
        <v>7</v>
      </c>
      <c r="G46" s="41">
        <f t="shared" si="0"/>
        <v>24500</v>
      </c>
    </row>
    <row r="47" spans="1:7" x14ac:dyDescent="0.25">
      <c r="A47" s="39" t="s">
        <v>60</v>
      </c>
      <c r="B47" s="39" t="s">
        <v>58</v>
      </c>
      <c r="C47" s="39" t="s">
        <v>7</v>
      </c>
      <c r="D47" s="40">
        <v>43556</v>
      </c>
      <c r="E47" s="41">
        <v>3500</v>
      </c>
      <c r="F47" s="41">
        <v>4</v>
      </c>
      <c r="G47" s="41">
        <f t="shared" si="0"/>
        <v>14000</v>
      </c>
    </row>
    <row r="48" spans="1:7" x14ac:dyDescent="0.25">
      <c r="A48" s="39" t="s">
        <v>61</v>
      </c>
      <c r="B48" s="39" t="s">
        <v>58</v>
      </c>
      <c r="C48" s="39" t="s">
        <v>9</v>
      </c>
      <c r="D48" s="40">
        <v>43558</v>
      </c>
      <c r="E48" s="41">
        <v>3500</v>
      </c>
      <c r="F48" s="41">
        <v>8</v>
      </c>
      <c r="G48" s="41">
        <f t="shared" si="0"/>
        <v>28000</v>
      </c>
    </row>
    <row r="49" spans="1:7" x14ac:dyDescent="0.25">
      <c r="A49" s="39" t="s">
        <v>62</v>
      </c>
      <c r="B49" s="39" t="s">
        <v>63</v>
      </c>
      <c r="C49" s="39" t="s">
        <v>10</v>
      </c>
      <c r="D49" s="40">
        <v>43560</v>
      </c>
      <c r="E49" s="41">
        <v>3500</v>
      </c>
      <c r="F49" s="41">
        <v>8</v>
      </c>
      <c r="G49" s="41">
        <f t="shared" si="0"/>
        <v>28000</v>
      </c>
    </row>
    <row r="50" spans="1:7" x14ac:dyDescent="0.25">
      <c r="A50" s="39" t="s">
        <v>64</v>
      </c>
      <c r="B50" s="39" t="s">
        <v>63</v>
      </c>
      <c r="C50" s="39" t="s">
        <v>11</v>
      </c>
      <c r="D50" s="40">
        <v>43562</v>
      </c>
      <c r="E50" s="41">
        <v>3500</v>
      </c>
      <c r="F50" s="41">
        <v>9</v>
      </c>
      <c r="G50" s="41">
        <f t="shared" si="0"/>
        <v>31500</v>
      </c>
    </row>
    <row r="51" spans="1:7" x14ac:dyDescent="0.25">
      <c r="A51" s="39" t="s">
        <v>65</v>
      </c>
      <c r="B51" s="39" t="s">
        <v>63</v>
      </c>
      <c r="C51" s="39" t="s">
        <v>12</v>
      </c>
      <c r="D51" s="40">
        <v>43564</v>
      </c>
      <c r="E51" s="41">
        <v>3500</v>
      </c>
      <c r="F51" s="41">
        <v>2</v>
      </c>
      <c r="G51" s="41">
        <f t="shared" si="0"/>
        <v>7000</v>
      </c>
    </row>
    <row r="52" spans="1:7" x14ac:dyDescent="0.25">
      <c r="A52" s="39" t="s">
        <v>53</v>
      </c>
      <c r="B52" s="39" t="s">
        <v>54</v>
      </c>
      <c r="C52" s="39" t="s">
        <v>7</v>
      </c>
      <c r="D52" s="40">
        <v>43566</v>
      </c>
      <c r="E52" s="41">
        <v>3876</v>
      </c>
      <c r="F52" s="41">
        <v>4</v>
      </c>
      <c r="G52" s="41">
        <f t="shared" si="0"/>
        <v>15504</v>
      </c>
    </row>
    <row r="53" spans="1:7" x14ac:dyDescent="0.25">
      <c r="A53" s="39" t="s">
        <v>55</v>
      </c>
      <c r="B53" s="39" t="s">
        <v>54</v>
      </c>
      <c r="C53" s="39" t="s">
        <v>9</v>
      </c>
      <c r="D53" s="40">
        <v>43568</v>
      </c>
      <c r="E53" s="41">
        <v>3876</v>
      </c>
      <c r="F53" s="41">
        <v>2</v>
      </c>
      <c r="G53" s="41">
        <f t="shared" si="0"/>
        <v>7752</v>
      </c>
    </row>
    <row r="54" spans="1:7" x14ac:dyDescent="0.25">
      <c r="A54" s="39" t="s">
        <v>56</v>
      </c>
      <c r="B54" s="39" t="s">
        <v>54</v>
      </c>
      <c r="C54" s="39" t="s">
        <v>10</v>
      </c>
      <c r="D54" s="40">
        <v>43570</v>
      </c>
      <c r="E54" s="41">
        <v>3876</v>
      </c>
      <c r="F54" s="41">
        <v>3</v>
      </c>
      <c r="G54" s="41">
        <f t="shared" si="0"/>
        <v>11628</v>
      </c>
    </row>
    <row r="55" spans="1:7" x14ac:dyDescent="0.25">
      <c r="A55" s="39" t="s">
        <v>57</v>
      </c>
      <c r="B55" s="39" t="s">
        <v>58</v>
      </c>
      <c r="C55" s="39" t="s">
        <v>11</v>
      </c>
      <c r="D55" s="40">
        <v>43572</v>
      </c>
      <c r="E55" s="41">
        <v>3876</v>
      </c>
      <c r="F55" s="41">
        <v>3</v>
      </c>
      <c r="G55" s="41">
        <f t="shared" si="0"/>
        <v>11628</v>
      </c>
    </row>
    <row r="56" spans="1:7" x14ac:dyDescent="0.25">
      <c r="A56" s="39" t="s">
        <v>59</v>
      </c>
      <c r="B56" s="39" t="s">
        <v>58</v>
      </c>
      <c r="C56" s="39" t="s">
        <v>12</v>
      </c>
      <c r="D56" s="40">
        <v>43574</v>
      </c>
      <c r="E56" s="41">
        <v>3876</v>
      </c>
      <c r="F56" s="41">
        <v>3</v>
      </c>
      <c r="G56" s="41">
        <f t="shared" si="0"/>
        <v>11628</v>
      </c>
    </row>
    <row r="57" spans="1:7" x14ac:dyDescent="0.25">
      <c r="A57" s="39" t="s">
        <v>60</v>
      </c>
      <c r="B57" s="39" t="s">
        <v>58</v>
      </c>
      <c r="C57" s="39" t="s">
        <v>7</v>
      </c>
      <c r="D57" s="40">
        <v>43576</v>
      </c>
      <c r="E57" s="41">
        <v>3876</v>
      </c>
      <c r="F57" s="41">
        <v>7</v>
      </c>
      <c r="G57" s="41">
        <f t="shared" si="0"/>
        <v>27132</v>
      </c>
    </row>
    <row r="58" spans="1:7" x14ac:dyDescent="0.25">
      <c r="A58" s="39" t="s">
        <v>61</v>
      </c>
      <c r="B58" s="39" t="s">
        <v>58</v>
      </c>
      <c r="C58" s="39" t="s">
        <v>9</v>
      </c>
      <c r="D58" s="40">
        <v>43578</v>
      </c>
      <c r="E58" s="41">
        <v>3876</v>
      </c>
      <c r="F58" s="41">
        <v>8</v>
      </c>
      <c r="G58" s="41">
        <f t="shared" si="0"/>
        <v>31008</v>
      </c>
    </row>
    <row r="59" spans="1:7" x14ac:dyDescent="0.25">
      <c r="A59" s="39" t="s">
        <v>62</v>
      </c>
      <c r="B59" s="39" t="s">
        <v>63</v>
      </c>
      <c r="C59" s="39" t="s">
        <v>10</v>
      </c>
      <c r="D59" s="40">
        <v>43580</v>
      </c>
      <c r="E59" s="41">
        <v>3876</v>
      </c>
      <c r="F59" s="41">
        <v>8</v>
      </c>
      <c r="G59" s="41">
        <f t="shared" si="0"/>
        <v>31008</v>
      </c>
    </row>
    <row r="60" spans="1:7" x14ac:dyDescent="0.25">
      <c r="A60" s="39" t="s">
        <v>64</v>
      </c>
      <c r="B60" s="39" t="s">
        <v>63</v>
      </c>
      <c r="C60" s="39" t="s">
        <v>11</v>
      </c>
      <c r="D60" s="40">
        <v>43582</v>
      </c>
      <c r="E60" s="41">
        <v>3876</v>
      </c>
      <c r="F60" s="41">
        <v>7</v>
      </c>
      <c r="G60" s="41">
        <f t="shared" si="0"/>
        <v>27132</v>
      </c>
    </row>
    <row r="61" spans="1:7" x14ac:dyDescent="0.25">
      <c r="A61" s="39" t="s">
        <v>65</v>
      </c>
      <c r="B61" s="39" t="s">
        <v>63</v>
      </c>
      <c r="C61" s="39" t="s">
        <v>12</v>
      </c>
      <c r="D61" s="40">
        <v>43584</v>
      </c>
      <c r="E61" s="41">
        <v>3876</v>
      </c>
      <c r="F61" s="41">
        <v>3</v>
      </c>
      <c r="G61" s="41">
        <f t="shared" si="0"/>
        <v>11628</v>
      </c>
    </row>
    <row r="62" spans="1:7" x14ac:dyDescent="0.25">
      <c r="A62" s="39" t="s">
        <v>53</v>
      </c>
      <c r="B62" s="39" t="s">
        <v>54</v>
      </c>
      <c r="C62" s="39" t="s">
        <v>7</v>
      </c>
      <c r="D62" s="40">
        <v>43586</v>
      </c>
      <c r="E62" s="41">
        <v>2234</v>
      </c>
      <c r="F62" s="41">
        <v>9</v>
      </c>
      <c r="G62" s="41">
        <f t="shared" si="0"/>
        <v>20106</v>
      </c>
    </row>
    <row r="63" spans="1:7" x14ac:dyDescent="0.25">
      <c r="A63" s="39" t="s">
        <v>55</v>
      </c>
      <c r="B63" s="39" t="s">
        <v>54</v>
      </c>
      <c r="C63" s="39" t="s">
        <v>9</v>
      </c>
      <c r="D63" s="40">
        <v>43588</v>
      </c>
      <c r="E63" s="41">
        <v>2234</v>
      </c>
      <c r="F63" s="41">
        <v>6</v>
      </c>
      <c r="G63" s="41">
        <f t="shared" si="0"/>
        <v>13404</v>
      </c>
    </row>
    <row r="64" spans="1:7" x14ac:dyDescent="0.25">
      <c r="A64" s="39" t="s">
        <v>56</v>
      </c>
      <c r="B64" s="39" t="s">
        <v>54</v>
      </c>
      <c r="C64" s="39" t="s">
        <v>10</v>
      </c>
      <c r="D64" s="40">
        <v>43590</v>
      </c>
      <c r="E64" s="41">
        <v>2234</v>
      </c>
      <c r="F64" s="41">
        <v>2</v>
      </c>
      <c r="G64" s="41">
        <f t="shared" si="0"/>
        <v>4468</v>
      </c>
    </row>
    <row r="65" spans="1:7" x14ac:dyDescent="0.25">
      <c r="A65" s="39" t="s">
        <v>57</v>
      </c>
      <c r="B65" s="39" t="s">
        <v>58</v>
      </c>
      <c r="C65" s="39" t="s">
        <v>11</v>
      </c>
      <c r="D65" s="40">
        <v>43592</v>
      </c>
      <c r="E65" s="41">
        <v>2234</v>
      </c>
      <c r="F65" s="41">
        <v>3</v>
      </c>
      <c r="G65" s="41">
        <f t="shared" si="0"/>
        <v>6702</v>
      </c>
    </row>
    <row r="66" spans="1:7" x14ac:dyDescent="0.25">
      <c r="A66" s="39" t="s">
        <v>59</v>
      </c>
      <c r="B66" s="39" t="s">
        <v>58</v>
      </c>
      <c r="C66" s="39" t="s">
        <v>12</v>
      </c>
      <c r="D66" s="40">
        <v>43594</v>
      </c>
      <c r="E66" s="41">
        <v>2234</v>
      </c>
      <c r="F66" s="41">
        <v>7</v>
      </c>
      <c r="G66" s="41">
        <f t="shared" si="0"/>
        <v>15638</v>
      </c>
    </row>
    <row r="67" spans="1:7" x14ac:dyDescent="0.25">
      <c r="A67" s="39" t="s">
        <v>60</v>
      </c>
      <c r="B67" s="39" t="s">
        <v>58</v>
      </c>
      <c r="C67" s="39" t="s">
        <v>7</v>
      </c>
      <c r="D67" s="40">
        <v>43596</v>
      </c>
      <c r="E67" s="41">
        <v>2234</v>
      </c>
      <c r="F67" s="41">
        <v>9</v>
      </c>
      <c r="G67" s="41">
        <f t="shared" ref="G67:G130" si="1">E67*F67</f>
        <v>20106</v>
      </c>
    </row>
    <row r="68" spans="1:7" x14ac:dyDescent="0.25">
      <c r="A68" s="39" t="s">
        <v>61</v>
      </c>
      <c r="B68" s="39" t="s">
        <v>58</v>
      </c>
      <c r="C68" s="39" t="s">
        <v>9</v>
      </c>
      <c r="D68" s="40">
        <v>43598</v>
      </c>
      <c r="E68" s="41">
        <v>2234</v>
      </c>
      <c r="F68" s="41">
        <v>7</v>
      </c>
      <c r="G68" s="41">
        <f t="shared" si="1"/>
        <v>15638</v>
      </c>
    </row>
    <row r="69" spans="1:7" x14ac:dyDescent="0.25">
      <c r="A69" s="39" t="s">
        <v>62</v>
      </c>
      <c r="B69" s="39" t="s">
        <v>63</v>
      </c>
      <c r="C69" s="39" t="s">
        <v>10</v>
      </c>
      <c r="D69" s="40">
        <v>43600</v>
      </c>
      <c r="E69" s="41">
        <v>2234</v>
      </c>
      <c r="F69" s="41">
        <v>5</v>
      </c>
      <c r="G69" s="41">
        <f t="shared" si="1"/>
        <v>11170</v>
      </c>
    </row>
    <row r="70" spans="1:7" x14ac:dyDescent="0.25">
      <c r="A70" s="39" t="s">
        <v>64</v>
      </c>
      <c r="B70" s="39" t="s">
        <v>63</v>
      </c>
      <c r="C70" s="39" t="s">
        <v>11</v>
      </c>
      <c r="D70" s="40">
        <v>43602</v>
      </c>
      <c r="E70" s="41">
        <v>2234</v>
      </c>
      <c r="F70" s="41">
        <v>8</v>
      </c>
      <c r="G70" s="41">
        <f t="shared" si="1"/>
        <v>17872</v>
      </c>
    </row>
    <row r="71" spans="1:7" x14ac:dyDescent="0.25">
      <c r="A71" s="39" t="s">
        <v>65</v>
      </c>
      <c r="B71" s="39" t="s">
        <v>63</v>
      </c>
      <c r="C71" s="39" t="s">
        <v>12</v>
      </c>
      <c r="D71" s="40">
        <v>43604</v>
      </c>
      <c r="E71" s="41">
        <v>2234</v>
      </c>
      <c r="F71" s="41">
        <v>10</v>
      </c>
      <c r="G71" s="41">
        <f t="shared" si="1"/>
        <v>22340</v>
      </c>
    </row>
    <row r="72" spans="1:7" x14ac:dyDescent="0.25">
      <c r="A72" s="39" t="s">
        <v>53</v>
      </c>
      <c r="B72" s="39" t="s">
        <v>54</v>
      </c>
      <c r="C72" s="39" t="s">
        <v>7</v>
      </c>
      <c r="D72" s="40">
        <v>43606</v>
      </c>
      <c r="E72" s="41">
        <v>2652</v>
      </c>
      <c r="F72" s="41">
        <v>2</v>
      </c>
      <c r="G72" s="41">
        <f t="shared" si="1"/>
        <v>5304</v>
      </c>
    </row>
    <row r="73" spans="1:7" x14ac:dyDescent="0.25">
      <c r="A73" s="39" t="s">
        <v>55</v>
      </c>
      <c r="B73" s="39" t="s">
        <v>54</v>
      </c>
      <c r="C73" s="39" t="s">
        <v>9</v>
      </c>
      <c r="D73" s="40">
        <v>43608</v>
      </c>
      <c r="E73" s="41">
        <v>2652</v>
      </c>
      <c r="F73" s="41">
        <v>4</v>
      </c>
      <c r="G73" s="41">
        <f t="shared" si="1"/>
        <v>10608</v>
      </c>
    </row>
    <row r="74" spans="1:7" x14ac:dyDescent="0.25">
      <c r="A74" s="39" t="s">
        <v>56</v>
      </c>
      <c r="B74" s="39" t="s">
        <v>54</v>
      </c>
      <c r="C74" s="39" t="s">
        <v>10</v>
      </c>
      <c r="D74" s="40">
        <v>43610</v>
      </c>
      <c r="E74" s="41">
        <v>2652</v>
      </c>
      <c r="F74" s="41">
        <v>3</v>
      </c>
      <c r="G74" s="41">
        <f t="shared" si="1"/>
        <v>7956</v>
      </c>
    </row>
    <row r="75" spans="1:7" x14ac:dyDescent="0.25">
      <c r="A75" s="39" t="s">
        <v>57</v>
      </c>
      <c r="B75" s="39" t="s">
        <v>58</v>
      </c>
      <c r="C75" s="39" t="s">
        <v>11</v>
      </c>
      <c r="D75" s="40">
        <v>43612</v>
      </c>
      <c r="E75" s="41">
        <v>2652</v>
      </c>
      <c r="F75" s="41">
        <v>4</v>
      </c>
      <c r="G75" s="41">
        <f t="shared" si="1"/>
        <v>10608</v>
      </c>
    </row>
    <row r="76" spans="1:7" x14ac:dyDescent="0.25">
      <c r="A76" s="39" t="s">
        <v>59</v>
      </c>
      <c r="B76" s="39" t="s">
        <v>58</v>
      </c>
      <c r="C76" s="39" t="s">
        <v>12</v>
      </c>
      <c r="D76" s="40">
        <v>43614</v>
      </c>
      <c r="E76" s="41">
        <v>2652</v>
      </c>
      <c r="F76" s="41">
        <v>8</v>
      </c>
      <c r="G76" s="41">
        <f t="shared" si="1"/>
        <v>21216</v>
      </c>
    </row>
    <row r="77" spans="1:7" x14ac:dyDescent="0.25">
      <c r="A77" s="39" t="s">
        <v>60</v>
      </c>
      <c r="B77" s="39" t="s">
        <v>58</v>
      </c>
      <c r="C77" s="39" t="s">
        <v>7</v>
      </c>
      <c r="D77" s="40">
        <v>43616</v>
      </c>
      <c r="E77" s="41">
        <v>2652</v>
      </c>
      <c r="F77" s="41">
        <v>8</v>
      </c>
      <c r="G77" s="41">
        <f t="shared" si="1"/>
        <v>21216</v>
      </c>
    </row>
    <row r="78" spans="1:7" x14ac:dyDescent="0.25">
      <c r="A78" s="39" t="s">
        <v>61</v>
      </c>
      <c r="B78" s="39" t="s">
        <v>58</v>
      </c>
      <c r="C78" s="39" t="s">
        <v>9</v>
      </c>
      <c r="D78" s="40">
        <v>43618</v>
      </c>
      <c r="E78" s="41">
        <v>2652</v>
      </c>
      <c r="F78" s="41">
        <v>3</v>
      </c>
      <c r="G78" s="41">
        <f t="shared" si="1"/>
        <v>7956</v>
      </c>
    </row>
    <row r="79" spans="1:7" x14ac:dyDescent="0.25">
      <c r="A79" s="39" t="s">
        <v>62</v>
      </c>
      <c r="B79" s="39" t="s">
        <v>63</v>
      </c>
      <c r="C79" s="39" t="s">
        <v>10</v>
      </c>
      <c r="D79" s="40">
        <v>43620</v>
      </c>
      <c r="E79" s="41">
        <v>2652</v>
      </c>
      <c r="F79" s="41">
        <v>8</v>
      </c>
      <c r="G79" s="41">
        <f t="shared" si="1"/>
        <v>21216</v>
      </c>
    </row>
    <row r="80" spans="1:7" x14ac:dyDescent="0.25">
      <c r="A80" s="39" t="s">
        <v>64</v>
      </c>
      <c r="B80" s="39" t="s">
        <v>63</v>
      </c>
      <c r="C80" s="39" t="s">
        <v>11</v>
      </c>
      <c r="D80" s="40">
        <v>43622</v>
      </c>
      <c r="E80" s="41">
        <v>2652</v>
      </c>
      <c r="F80" s="41">
        <v>3</v>
      </c>
      <c r="G80" s="41">
        <f t="shared" si="1"/>
        <v>7956</v>
      </c>
    </row>
    <row r="81" spans="1:7" x14ac:dyDescent="0.25">
      <c r="A81" s="39" t="s">
        <v>65</v>
      </c>
      <c r="B81" s="39" t="s">
        <v>63</v>
      </c>
      <c r="C81" s="39" t="s">
        <v>12</v>
      </c>
      <c r="D81" s="40">
        <v>43624</v>
      </c>
      <c r="E81" s="41">
        <v>2652</v>
      </c>
      <c r="F81" s="41">
        <v>10</v>
      </c>
      <c r="G81" s="41">
        <f t="shared" si="1"/>
        <v>26520</v>
      </c>
    </row>
    <row r="82" spans="1:7" x14ac:dyDescent="0.25">
      <c r="A82" s="39" t="s">
        <v>53</v>
      </c>
      <c r="B82" s="39" t="s">
        <v>54</v>
      </c>
      <c r="C82" s="39" t="s">
        <v>7</v>
      </c>
      <c r="D82" s="40">
        <v>43626</v>
      </c>
      <c r="E82" s="41">
        <v>4119</v>
      </c>
      <c r="F82" s="41">
        <v>7</v>
      </c>
      <c r="G82" s="41">
        <f t="shared" si="1"/>
        <v>28833</v>
      </c>
    </row>
    <row r="83" spans="1:7" x14ac:dyDescent="0.25">
      <c r="A83" s="39" t="s">
        <v>55</v>
      </c>
      <c r="B83" s="39" t="s">
        <v>54</v>
      </c>
      <c r="C83" s="39" t="s">
        <v>9</v>
      </c>
      <c r="D83" s="40">
        <v>43628</v>
      </c>
      <c r="E83" s="41">
        <v>4119</v>
      </c>
      <c r="F83" s="41">
        <v>7</v>
      </c>
      <c r="G83" s="41">
        <f t="shared" si="1"/>
        <v>28833</v>
      </c>
    </row>
    <row r="84" spans="1:7" x14ac:dyDescent="0.25">
      <c r="A84" s="39" t="s">
        <v>56</v>
      </c>
      <c r="B84" s="39" t="s">
        <v>54</v>
      </c>
      <c r="C84" s="39" t="s">
        <v>10</v>
      </c>
      <c r="D84" s="40">
        <v>43630</v>
      </c>
      <c r="E84" s="41">
        <v>4119</v>
      </c>
      <c r="F84" s="41">
        <v>6</v>
      </c>
      <c r="G84" s="41">
        <f t="shared" si="1"/>
        <v>24714</v>
      </c>
    </row>
    <row r="85" spans="1:7" x14ac:dyDescent="0.25">
      <c r="A85" s="39" t="s">
        <v>57</v>
      </c>
      <c r="B85" s="39" t="s">
        <v>58</v>
      </c>
      <c r="C85" s="39" t="s">
        <v>11</v>
      </c>
      <c r="D85" s="40">
        <v>43632</v>
      </c>
      <c r="E85" s="41">
        <v>4119</v>
      </c>
      <c r="F85" s="41">
        <v>4</v>
      </c>
      <c r="G85" s="41">
        <f t="shared" si="1"/>
        <v>16476</v>
      </c>
    </row>
    <row r="86" spans="1:7" x14ac:dyDescent="0.25">
      <c r="A86" s="39" t="s">
        <v>59</v>
      </c>
      <c r="B86" s="39" t="s">
        <v>58</v>
      </c>
      <c r="C86" s="39" t="s">
        <v>12</v>
      </c>
      <c r="D86" s="40">
        <v>43634</v>
      </c>
      <c r="E86" s="41">
        <v>4119</v>
      </c>
      <c r="F86" s="41">
        <v>4</v>
      </c>
      <c r="G86" s="41">
        <f t="shared" si="1"/>
        <v>16476</v>
      </c>
    </row>
    <row r="87" spans="1:7" x14ac:dyDescent="0.25">
      <c r="A87" s="39" t="s">
        <v>60</v>
      </c>
      <c r="B87" s="39" t="s">
        <v>58</v>
      </c>
      <c r="C87" s="39" t="s">
        <v>7</v>
      </c>
      <c r="D87" s="40">
        <v>43636</v>
      </c>
      <c r="E87" s="41">
        <v>4119</v>
      </c>
      <c r="F87" s="41">
        <v>7</v>
      </c>
      <c r="G87" s="41">
        <f t="shared" si="1"/>
        <v>28833</v>
      </c>
    </row>
    <row r="88" spans="1:7" x14ac:dyDescent="0.25">
      <c r="A88" s="39" t="s">
        <v>61</v>
      </c>
      <c r="B88" s="39" t="s">
        <v>58</v>
      </c>
      <c r="C88" s="39" t="s">
        <v>9</v>
      </c>
      <c r="D88" s="40">
        <v>43638</v>
      </c>
      <c r="E88" s="41">
        <v>4119</v>
      </c>
      <c r="F88" s="41">
        <v>2</v>
      </c>
      <c r="G88" s="41">
        <f t="shared" si="1"/>
        <v>8238</v>
      </c>
    </row>
    <row r="89" spans="1:7" x14ac:dyDescent="0.25">
      <c r="A89" s="39" t="s">
        <v>62</v>
      </c>
      <c r="B89" s="39" t="s">
        <v>63</v>
      </c>
      <c r="C89" s="39" t="s">
        <v>10</v>
      </c>
      <c r="D89" s="40">
        <v>43640</v>
      </c>
      <c r="E89" s="41">
        <v>4119</v>
      </c>
      <c r="F89" s="41">
        <v>8</v>
      </c>
      <c r="G89" s="41">
        <f t="shared" si="1"/>
        <v>32952</v>
      </c>
    </row>
    <row r="90" spans="1:7" x14ac:dyDescent="0.25">
      <c r="A90" s="39" t="s">
        <v>64</v>
      </c>
      <c r="B90" s="39" t="s">
        <v>63</v>
      </c>
      <c r="C90" s="39" t="s">
        <v>11</v>
      </c>
      <c r="D90" s="40">
        <v>43642</v>
      </c>
      <c r="E90" s="41">
        <v>4119</v>
      </c>
      <c r="F90" s="41">
        <v>8</v>
      </c>
      <c r="G90" s="41">
        <f t="shared" si="1"/>
        <v>32952</v>
      </c>
    </row>
    <row r="91" spans="1:7" x14ac:dyDescent="0.25">
      <c r="A91" s="39" t="s">
        <v>65</v>
      </c>
      <c r="B91" s="39" t="s">
        <v>63</v>
      </c>
      <c r="C91" s="39" t="s">
        <v>12</v>
      </c>
      <c r="D91" s="40">
        <v>43644</v>
      </c>
      <c r="E91" s="41">
        <v>4119</v>
      </c>
      <c r="F91" s="41">
        <v>8</v>
      </c>
      <c r="G91" s="41">
        <f t="shared" si="1"/>
        <v>32952</v>
      </c>
    </row>
    <row r="92" spans="1:7" x14ac:dyDescent="0.25">
      <c r="A92" s="39" t="s">
        <v>53</v>
      </c>
      <c r="B92" s="39" t="s">
        <v>54</v>
      </c>
      <c r="C92" s="39" t="s">
        <v>7</v>
      </c>
      <c r="D92" s="40">
        <v>43646</v>
      </c>
      <c r="E92" s="41">
        <v>4650</v>
      </c>
      <c r="F92" s="41">
        <v>5</v>
      </c>
      <c r="G92" s="41">
        <f t="shared" si="1"/>
        <v>23250</v>
      </c>
    </row>
    <row r="93" spans="1:7" x14ac:dyDescent="0.25">
      <c r="A93" s="39" t="s">
        <v>55</v>
      </c>
      <c r="B93" s="39" t="s">
        <v>54</v>
      </c>
      <c r="C93" s="39" t="s">
        <v>9</v>
      </c>
      <c r="D93" s="40">
        <v>43648</v>
      </c>
      <c r="E93" s="41">
        <v>4650</v>
      </c>
      <c r="F93" s="41">
        <v>4</v>
      </c>
      <c r="G93" s="41">
        <f t="shared" si="1"/>
        <v>18600</v>
      </c>
    </row>
    <row r="94" spans="1:7" x14ac:dyDescent="0.25">
      <c r="A94" s="39" t="s">
        <v>56</v>
      </c>
      <c r="B94" s="39" t="s">
        <v>54</v>
      </c>
      <c r="C94" s="39" t="s">
        <v>10</v>
      </c>
      <c r="D94" s="40">
        <v>43650</v>
      </c>
      <c r="E94" s="41">
        <v>4650</v>
      </c>
      <c r="F94" s="41">
        <v>2</v>
      </c>
      <c r="G94" s="41">
        <f t="shared" si="1"/>
        <v>9300</v>
      </c>
    </row>
    <row r="95" spans="1:7" x14ac:dyDescent="0.25">
      <c r="A95" s="39" t="s">
        <v>57</v>
      </c>
      <c r="B95" s="39" t="s">
        <v>58</v>
      </c>
      <c r="C95" s="39" t="s">
        <v>11</v>
      </c>
      <c r="D95" s="40">
        <v>43652</v>
      </c>
      <c r="E95" s="41">
        <v>4650</v>
      </c>
      <c r="F95" s="41">
        <v>3</v>
      </c>
      <c r="G95" s="41">
        <f t="shared" si="1"/>
        <v>13950</v>
      </c>
    </row>
    <row r="96" spans="1:7" x14ac:dyDescent="0.25">
      <c r="A96" s="39" t="s">
        <v>59</v>
      </c>
      <c r="B96" s="39" t="s">
        <v>58</v>
      </c>
      <c r="C96" s="39" t="s">
        <v>12</v>
      </c>
      <c r="D96" s="40">
        <v>43654</v>
      </c>
      <c r="E96" s="41">
        <v>4650</v>
      </c>
      <c r="F96" s="41">
        <v>10</v>
      </c>
      <c r="G96" s="41">
        <f t="shared" si="1"/>
        <v>46500</v>
      </c>
    </row>
    <row r="97" spans="1:7" x14ac:dyDescent="0.25">
      <c r="A97" s="39" t="s">
        <v>60</v>
      </c>
      <c r="B97" s="39" t="s">
        <v>58</v>
      </c>
      <c r="C97" s="39" t="s">
        <v>7</v>
      </c>
      <c r="D97" s="40">
        <v>43656</v>
      </c>
      <c r="E97" s="41">
        <v>4650</v>
      </c>
      <c r="F97" s="41">
        <v>7</v>
      </c>
      <c r="G97" s="41">
        <f t="shared" si="1"/>
        <v>32550</v>
      </c>
    </row>
    <row r="98" spans="1:7" x14ac:dyDescent="0.25">
      <c r="A98" s="39" t="s">
        <v>61</v>
      </c>
      <c r="B98" s="39" t="s">
        <v>58</v>
      </c>
      <c r="C98" s="39" t="s">
        <v>9</v>
      </c>
      <c r="D98" s="40">
        <v>43658</v>
      </c>
      <c r="E98" s="41">
        <v>4650</v>
      </c>
      <c r="F98" s="41">
        <v>2</v>
      </c>
      <c r="G98" s="41">
        <f t="shared" si="1"/>
        <v>9300</v>
      </c>
    </row>
    <row r="99" spans="1:7" x14ac:dyDescent="0.25">
      <c r="A99" s="39" t="s">
        <v>62</v>
      </c>
      <c r="B99" s="39" t="s">
        <v>63</v>
      </c>
      <c r="C99" s="39" t="s">
        <v>10</v>
      </c>
      <c r="D99" s="40">
        <v>43660</v>
      </c>
      <c r="E99" s="41">
        <v>4650</v>
      </c>
      <c r="F99" s="41">
        <v>2</v>
      </c>
      <c r="G99" s="41">
        <f t="shared" si="1"/>
        <v>9300</v>
      </c>
    </row>
    <row r="100" spans="1:7" x14ac:dyDescent="0.25">
      <c r="A100" s="39" t="s">
        <v>64</v>
      </c>
      <c r="B100" s="39" t="s">
        <v>63</v>
      </c>
      <c r="C100" s="39" t="s">
        <v>11</v>
      </c>
      <c r="D100" s="40">
        <v>43662</v>
      </c>
      <c r="E100" s="41">
        <v>4650</v>
      </c>
      <c r="F100" s="41">
        <v>9</v>
      </c>
      <c r="G100" s="41">
        <f t="shared" si="1"/>
        <v>41850</v>
      </c>
    </row>
    <row r="101" spans="1:7" x14ac:dyDescent="0.25">
      <c r="A101" s="39" t="s">
        <v>65</v>
      </c>
      <c r="B101" s="39" t="s">
        <v>63</v>
      </c>
      <c r="C101" s="39" t="s">
        <v>12</v>
      </c>
      <c r="D101" s="40">
        <v>43664</v>
      </c>
      <c r="E101" s="41">
        <v>4650</v>
      </c>
      <c r="F101" s="41">
        <v>10</v>
      </c>
      <c r="G101" s="41">
        <f t="shared" si="1"/>
        <v>46500</v>
      </c>
    </row>
    <row r="102" spans="1:7" x14ac:dyDescent="0.25">
      <c r="A102" s="39" t="s">
        <v>53</v>
      </c>
      <c r="B102" s="39" t="s">
        <v>54</v>
      </c>
      <c r="C102" s="39" t="s">
        <v>7</v>
      </c>
      <c r="D102" s="40">
        <v>43666</v>
      </c>
      <c r="E102" s="41">
        <v>4780</v>
      </c>
      <c r="F102" s="41">
        <v>9</v>
      </c>
      <c r="G102" s="41">
        <f t="shared" si="1"/>
        <v>43020</v>
      </c>
    </row>
    <row r="103" spans="1:7" x14ac:dyDescent="0.25">
      <c r="A103" s="39" t="s">
        <v>55</v>
      </c>
      <c r="B103" s="39" t="s">
        <v>54</v>
      </c>
      <c r="C103" s="39" t="s">
        <v>9</v>
      </c>
      <c r="D103" s="40">
        <v>43668</v>
      </c>
      <c r="E103" s="41">
        <v>4780</v>
      </c>
      <c r="F103" s="41">
        <v>6</v>
      </c>
      <c r="G103" s="41">
        <f t="shared" si="1"/>
        <v>28680</v>
      </c>
    </row>
    <row r="104" spans="1:7" x14ac:dyDescent="0.25">
      <c r="A104" s="39" t="s">
        <v>56</v>
      </c>
      <c r="B104" s="39" t="s">
        <v>54</v>
      </c>
      <c r="C104" s="39" t="s">
        <v>10</v>
      </c>
      <c r="D104" s="40">
        <v>43670</v>
      </c>
      <c r="E104" s="41">
        <v>4780</v>
      </c>
      <c r="F104" s="41">
        <v>10</v>
      </c>
      <c r="G104" s="41">
        <f t="shared" si="1"/>
        <v>47800</v>
      </c>
    </row>
    <row r="105" spans="1:7" x14ac:dyDescent="0.25">
      <c r="A105" s="39" t="s">
        <v>57</v>
      </c>
      <c r="B105" s="39" t="s">
        <v>58</v>
      </c>
      <c r="C105" s="39" t="s">
        <v>11</v>
      </c>
      <c r="D105" s="40">
        <v>43672</v>
      </c>
      <c r="E105" s="41">
        <v>4780</v>
      </c>
      <c r="F105" s="41">
        <v>6</v>
      </c>
      <c r="G105" s="41">
        <f t="shared" si="1"/>
        <v>28680</v>
      </c>
    </row>
    <row r="106" spans="1:7" x14ac:dyDescent="0.25">
      <c r="A106" s="39" t="s">
        <v>59</v>
      </c>
      <c r="B106" s="39" t="s">
        <v>58</v>
      </c>
      <c r="C106" s="39" t="s">
        <v>12</v>
      </c>
      <c r="D106" s="40">
        <v>43674</v>
      </c>
      <c r="E106" s="41">
        <v>4780</v>
      </c>
      <c r="F106" s="41">
        <v>5</v>
      </c>
      <c r="G106" s="41">
        <f t="shared" si="1"/>
        <v>23900</v>
      </c>
    </row>
    <row r="107" spans="1:7" x14ac:dyDescent="0.25">
      <c r="A107" s="39" t="s">
        <v>60</v>
      </c>
      <c r="B107" s="39" t="s">
        <v>58</v>
      </c>
      <c r="C107" s="39" t="s">
        <v>7</v>
      </c>
      <c r="D107" s="40">
        <v>43676</v>
      </c>
      <c r="E107" s="41">
        <v>4780</v>
      </c>
      <c r="F107" s="41">
        <v>7</v>
      </c>
      <c r="G107" s="41">
        <f t="shared" si="1"/>
        <v>33460</v>
      </c>
    </row>
    <row r="108" spans="1:7" x14ac:dyDescent="0.25">
      <c r="A108" s="39" t="s">
        <v>61</v>
      </c>
      <c r="B108" s="39" t="s">
        <v>58</v>
      </c>
      <c r="C108" s="39" t="s">
        <v>9</v>
      </c>
      <c r="D108" s="40">
        <v>43678</v>
      </c>
      <c r="E108" s="41">
        <v>4780</v>
      </c>
      <c r="F108" s="41">
        <v>2</v>
      </c>
      <c r="G108" s="41">
        <f t="shared" si="1"/>
        <v>9560</v>
      </c>
    </row>
    <row r="109" spans="1:7" x14ac:dyDescent="0.25">
      <c r="A109" s="39" t="s">
        <v>62</v>
      </c>
      <c r="B109" s="39" t="s">
        <v>63</v>
      </c>
      <c r="C109" s="39" t="s">
        <v>10</v>
      </c>
      <c r="D109" s="40">
        <v>43680</v>
      </c>
      <c r="E109" s="41">
        <v>4780</v>
      </c>
      <c r="F109" s="41">
        <v>9</v>
      </c>
      <c r="G109" s="41">
        <f t="shared" si="1"/>
        <v>43020</v>
      </c>
    </row>
    <row r="110" spans="1:7" x14ac:dyDescent="0.25">
      <c r="A110" s="39" t="s">
        <v>64</v>
      </c>
      <c r="B110" s="39" t="s">
        <v>63</v>
      </c>
      <c r="C110" s="39" t="s">
        <v>11</v>
      </c>
      <c r="D110" s="40">
        <v>43682</v>
      </c>
      <c r="E110" s="41">
        <v>4780</v>
      </c>
      <c r="F110" s="41">
        <v>7</v>
      </c>
      <c r="G110" s="41">
        <f t="shared" si="1"/>
        <v>33460</v>
      </c>
    </row>
    <row r="111" spans="1:7" x14ac:dyDescent="0.25">
      <c r="A111" s="39" t="s">
        <v>65</v>
      </c>
      <c r="B111" s="39" t="s">
        <v>63</v>
      </c>
      <c r="C111" s="39" t="s">
        <v>12</v>
      </c>
      <c r="D111" s="40">
        <v>43684</v>
      </c>
      <c r="E111" s="41">
        <v>4780</v>
      </c>
      <c r="F111" s="41">
        <v>4</v>
      </c>
      <c r="G111" s="41">
        <f t="shared" si="1"/>
        <v>19120</v>
      </c>
    </row>
    <row r="112" spans="1:7" x14ac:dyDescent="0.25">
      <c r="A112" s="39" t="s">
        <v>53</v>
      </c>
      <c r="B112" s="39" t="s">
        <v>54</v>
      </c>
      <c r="C112" s="39" t="s">
        <v>7</v>
      </c>
      <c r="D112" s="40">
        <v>43686</v>
      </c>
      <c r="E112" s="41">
        <v>4962</v>
      </c>
      <c r="F112" s="41">
        <v>6</v>
      </c>
      <c r="G112" s="41">
        <f t="shared" si="1"/>
        <v>29772</v>
      </c>
    </row>
    <row r="113" spans="1:7" x14ac:dyDescent="0.25">
      <c r="A113" s="39" t="s">
        <v>55</v>
      </c>
      <c r="B113" s="39" t="s">
        <v>54</v>
      </c>
      <c r="C113" s="39" t="s">
        <v>9</v>
      </c>
      <c r="D113" s="40">
        <v>43688</v>
      </c>
      <c r="E113" s="41">
        <v>4962</v>
      </c>
      <c r="F113" s="41">
        <v>7</v>
      </c>
      <c r="G113" s="41">
        <f t="shared" si="1"/>
        <v>34734</v>
      </c>
    </row>
    <row r="114" spans="1:7" x14ac:dyDescent="0.25">
      <c r="A114" s="39" t="s">
        <v>56</v>
      </c>
      <c r="B114" s="39" t="s">
        <v>54</v>
      </c>
      <c r="C114" s="39" t="s">
        <v>10</v>
      </c>
      <c r="D114" s="40">
        <v>43690</v>
      </c>
      <c r="E114" s="41">
        <v>4962</v>
      </c>
      <c r="F114" s="41">
        <v>6</v>
      </c>
      <c r="G114" s="41">
        <f t="shared" si="1"/>
        <v>29772</v>
      </c>
    </row>
    <row r="115" spans="1:7" x14ac:dyDescent="0.25">
      <c r="A115" s="39" t="s">
        <v>57</v>
      </c>
      <c r="B115" s="39" t="s">
        <v>58</v>
      </c>
      <c r="C115" s="39" t="s">
        <v>11</v>
      </c>
      <c r="D115" s="40">
        <v>43692</v>
      </c>
      <c r="E115" s="41">
        <v>4962</v>
      </c>
      <c r="F115" s="41">
        <v>9</v>
      </c>
      <c r="G115" s="41">
        <f t="shared" si="1"/>
        <v>44658</v>
      </c>
    </row>
    <row r="116" spans="1:7" x14ac:dyDescent="0.25">
      <c r="A116" s="39" t="s">
        <v>59</v>
      </c>
      <c r="B116" s="39" t="s">
        <v>58</v>
      </c>
      <c r="C116" s="39" t="s">
        <v>12</v>
      </c>
      <c r="D116" s="40">
        <v>43694</v>
      </c>
      <c r="E116" s="41">
        <v>4962</v>
      </c>
      <c r="F116" s="41">
        <v>4</v>
      </c>
      <c r="G116" s="41">
        <f t="shared" si="1"/>
        <v>19848</v>
      </c>
    </row>
    <row r="117" spans="1:7" x14ac:dyDescent="0.25">
      <c r="A117" s="39" t="s">
        <v>60</v>
      </c>
      <c r="B117" s="39" t="s">
        <v>58</v>
      </c>
      <c r="C117" s="39" t="s">
        <v>7</v>
      </c>
      <c r="D117" s="40">
        <v>43696</v>
      </c>
      <c r="E117" s="41">
        <v>4962</v>
      </c>
      <c r="F117" s="41">
        <v>8</v>
      </c>
      <c r="G117" s="41">
        <f t="shared" si="1"/>
        <v>39696</v>
      </c>
    </row>
    <row r="118" spans="1:7" x14ac:dyDescent="0.25">
      <c r="A118" s="39" t="s">
        <v>61</v>
      </c>
      <c r="B118" s="39" t="s">
        <v>58</v>
      </c>
      <c r="C118" s="39" t="s">
        <v>9</v>
      </c>
      <c r="D118" s="40">
        <v>43698</v>
      </c>
      <c r="E118" s="41">
        <v>4962</v>
      </c>
      <c r="F118" s="41">
        <v>7</v>
      </c>
      <c r="G118" s="41">
        <f t="shared" si="1"/>
        <v>34734</v>
      </c>
    </row>
    <row r="119" spans="1:7" x14ac:dyDescent="0.25">
      <c r="A119" s="39" t="s">
        <v>62</v>
      </c>
      <c r="B119" s="39" t="s">
        <v>63</v>
      </c>
      <c r="C119" s="39" t="s">
        <v>10</v>
      </c>
      <c r="D119" s="40">
        <v>43700</v>
      </c>
      <c r="E119" s="41">
        <v>4962</v>
      </c>
      <c r="F119" s="41">
        <v>8</v>
      </c>
      <c r="G119" s="41">
        <f t="shared" si="1"/>
        <v>39696</v>
      </c>
    </row>
    <row r="120" spans="1:7" x14ac:dyDescent="0.25">
      <c r="A120" s="39" t="s">
        <v>64</v>
      </c>
      <c r="B120" s="39" t="s">
        <v>63</v>
      </c>
      <c r="C120" s="39" t="s">
        <v>11</v>
      </c>
      <c r="D120" s="40">
        <v>43702</v>
      </c>
      <c r="E120" s="41">
        <v>4962</v>
      </c>
      <c r="F120" s="41">
        <v>9</v>
      </c>
      <c r="G120" s="41">
        <f t="shared" si="1"/>
        <v>44658</v>
      </c>
    </row>
    <row r="121" spans="1:7" x14ac:dyDescent="0.25">
      <c r="A121" s="39" t="s">
        <v>65</v>
      </c>
      <c r="B121" s="39" t="s">
        <v>63</v>
      </c>
      <c r="C121" s="39" t="s">
        <v>12</v>
      </c>
      <c r="D121" s="40">
        <v>43704</v>
      </c>
      <c r="E121" s="41">
        <v>4962</v>
      </c>
      <c r="F121" s="41">
        <v>8</v>
      </c>
      <c r="G121" s="41">
        <f t="shared" si="1"/>
        <v>39696</v>
      </c>
    </row>
    <row r="122" spans="1:7" x14ac:dyDescent="0.25">
      <c r="A122" s="39" t="s">
        <v>53</v>
      </c>
      <c r="B122" s="39" t="s">
        <v>54</v>
      </c>
      <c r="C122" s="39" t="s">
        <v>7</v>
      </c>
      <c r="D122" s="40">
        <v>43706</v>
      </c>
      <c r="E122" s="41">
        <v>2251</v>
      </c>
      <c r="F122" s="41">
        <v>8</v>
      </c>
      <c r="G122" s="41">
        <f t="shared" si="1"/>
        <v>18008</v>
      </c>
    </row>
    <row r="123" spans="1:7" x14ac:dyDescent="0.25">
      <c r="A123" s="39" t="s">
        <v>55</v>
      </c>
      <c r="B123" s="39" t="s">
        <v>54</v>
      </c>
      <c r="C123" s="39" t="s">
        <v>9</v>
      </c>
      <c r="D123" s="40">
        <v>43708</v>
      </c>
      <c r="E123" s="41">
        <v>2251</v>
      </c>
      <c r="F123" s="41">
        <v>7</v>
      </c>
      <c r="G123" s="41">
        <f t="shared" si="1"/>
        <v>15757</v>
      </c>
    </row>
    <row r="124" spans="1:7" x14ac:dyDescent="0.25">
      <c r="A124" s="39" t="s">
        <v>56</v>
      </c>
      <c r="B124" s="39" t="s">
        <v>54</v>
      </c>
      <c r="C124" s="39" t="s">
        <v>10</v>
      </c>
      <c r="D124" s="40">
        <v>43710</v>
      </c>
      <c r="E124" s="41">
        <v>2251</v>
      </c>
      <c r="F124" s="41">
        <v>8</v>
      </c>
      <c r="G124" s="41">
        <f t="shared" si="1"/>
        <v>18008</v>
      </c>
    </row>
    <row r="125" spans="1:7" x14ac:dyDescent="0.25">
      <c r="A125" s="39" t="s">
        <v>57</v>
      </c>
      <c r="B125" s="39" t="s">
        <v>58</v>
      </c>
      <c r="C125" s="39" t="s">
        <v>11</v>
      </c>
      <c r="D125" s="40">
        <v>43712</v>
      </c>
      <c r="E125" s="41">
        <v>2251</v>
      </c>
      <c r="F125" s="41">
        <v>7</v>
      </c>
      <c r="G125" s="41">
        <f t="shared" si="1"/>
        <v>15757</v>
      </c>
    </row>
    <row r="126" spans="1:7" x14ac:dyDescent="0.25">
      <c r="A126" s="39" t="s">
        <v>59</v>
      </c>
      <c r="B126" s="39" t="s">
        <v>58</v>
      </c>
      <c r="C126" s="39" t="s">
        <v>12</v>
      </c>
      <c r="D126" s="40">
        <v>43714</v>
      </c>
      <c r="E126" s="41">
        <v>2251</v>
      </c>
      <c r="F126" s="41">
        <v>3</v>
      </c>
      <c r="G126" s="41">
        <f t="shared" si="1"/>
        <v>6753</v>
      </c>
    </row>
    <row r="127" spans="1:7" x14ac:dyDescent="0.25">
      <c r="A127" s="39" t="s">
        <v>60</v>
      </c>
      <c r="B127" s="39" t="s">
        <v>58</v>
      </c>
      <c r="C127" s="39" t="s">
        <v>7</v>
      </c>
      <c r="D127" s="40">
        <v>43716</v>
      </c>
      <c r="E127" s="41">
        <v>2251</v>
      </c>
      <c r="F127" s="41">
        <v>8</v>
      </c>
      <c r="G127" s="41">
        <f t="shared" si="1"/>
        <v>18008</v>
      </c>
    </row>
    <row r="128" spans="1:7" x14ac:dyDescent="0.25">
      <c r="A128" s="39" t="s">
        <v>61</v>
      </c>
      <c r="B128" s="39" t="s">
        <v>58</v>
      </c>
      <c r="C128" s="39" t="s">
        <v>9</v>
      </c>
      <c r="D128" s="40">
        <v>43718</v>
      </c>
      <c r="E128" s="41">
        <v>2251</v>
      </c>
      <c r="F128" s="41">
        <v>2</v>
      </c>
      <c r="G128" s="41">
        <f t="shared" si="1"/>
        <v>4502</v>
      </c>
    </row>
    <row r="129" spans="1:7" x14ac:dyDescent="0.25">
      <c r="A129" s="39" t="s">
        <v>62</v>
      </c>
      <c r="B129" s="39" t="s">
        <v>63</v>
      </c>
      <c r="C129" s="39" t="s">
        <v>10</v>
      </c>
      <c r="D129" s="40">
        <v>43720</v>
      </c>
      <c r="E129" s="41">
        <v>2251</v>
      </c>
      <c r="F129" s="41">
        <v>10</v>
      </c>
      <c r="G129" s="41">
        <f t="shared" si="1"/>
        <v>22510</v>
      </c>
    </row>
    <row r="130" spans="1:7" x14ac:dyDescent="0.25">
      <c r="A130" s="39" t="s">
        <v>64</v>
      </c>
      <c r="B130" s="39" t="s">
        <v>63</v>
      </c>
      <c r="C130" s="39" t="s">
        <v>11</v>
      </c>
      <c r="D130" s="40">
        <v>43722</v>
      </c>
      <c r="E130" s="41">
        <v>2251</v>
      </c>
      <c r="F130" s="41">
        <v>10</v>
      </c>
      <c r="G130" s="41">
        <f t="shared" si="1"/>
        <v>22510</v>
      </c>
    </row>
    <row r="131" spans="1:7" x14ac:dyDescent="0.25">
      <c r="A131" s="39" t="s">
        <v>65</v>
      </c>
      <c r="B131" s="39" t="s">
        <v>63</v>
      </c>
      <c r="C131" s="39" t="s">
        <v>12</v>
      </c>
      <c r="D131" s="40">
        <v>43724</v>
      </c>
      <c r="E131" s="41">
        <v>2251</v>
      </c>
      <c r="F131" s="41">
        <v>10</v>
      </c>
      <c r="G131" s="41">
        <f t="shared" ref="G131:G194" si="2">E131*F131</f>
        <v>22510</v>
      </c>
    </row>
    <row r="132" spans="1:7" x14ac:dyDescent="0.25">
      <c r="A132" s="39" t="s">
        <v>53</v>
      </c>
      <c r="B132" s="39" t="s">
        <v>54</v>
      </c>
      <c r="C132" s="39" t="s">
        <v>7</v>
      </c>
      <c r="D132" s="40">
        <v>43726</v>
      </c>
      <c r="E132" s="41">
        <v>741</v>
      </c>
      <c r="F132" s="41">
        <v>6</v>
      </c>
      <c r="G132" s="41">
        <f t="shared" si="2"/>
        <v>4446</v>
      </c>
    </row>
    <row r="133" spans="1:7" x14ac:dyDescent="0.25">
      <c r="A133" s="39" t="s">
        <v>55</v>
      </c>
      <c r="B133" s="39" t="s">
        <v>54</v>
      </c>
      <c r="C133" s="39" t="s">
        <v>9</v>
      </c>
      <c r="D133" s="40">
        <v>43728</v>
      </c>
      <c r="E133" s="41">
        <v>741</v>
      </c>
      <c r="F133" s="41">
        <v>9</v>
      </c>
      <c r="G133" s="41">
        <f t="shared" si="2"/>
        <v>6669</v>
      </c>
    </row>
    <row r="134" spans="1:7" x14ac:dyDescent="0.25">
      <c r="A134" s="39" t="s">
        <v>56</v>
      </c>
      <c r="B134" s="39" t="s">
        <v>54</v>
      </c>
      <c r="C134" s="39" t="s">
        <v>10</v>
      </c>
      <c r="D134" s="40">
        <v>43730</v>
      </c>
      <c r="E134" s="41">
        <v>741</v>
      </c>
      <c r="F134" s="41">
        <v>3</v>
      </c>
      <c r="G134" s="41">
        <f t="shared" si="2"/>
        <v>2223</v>
      </c>
    </row>
    <row r="135" spans="1:7" x14ac:dyDescent="0.25">
      <c r="A135" s="39" t="s">
        <v>57</v>
      </c>
      <c r="B135" s="39" t="s">
        <v>58</v>
      </c>
      <c r="C135" s="39" t="s">
        <v>11</v>
      </c>
      <c r="D135" s="40">
        <v>43732</v>
      </c>
      <c r="E135" s="41">
        <v>741</v>
      </c>
      <c r="F135" s="41">
        <v>9</v>
      </c>
      <c r="G135" s="41">
        <f t="shared" si="2"/>
        <v>6669</v>
      </c>
    </row>
    <row r="136" spans="1:7" x14ac:dyDescent="0.25">
      <c r="A136" s="39" t="s">
        <v>59</v>
      </c>
      <c r="B136" s="39" t="s">
        <v>58</v>
      </c>
      <c r="C136" s="39" t="s">
        <v>12</v>
      </c>
      <c r="D136" s="40">
        <v>43734</v>
      </c>
      <c r="E136" s="41">
        <v>741</v>
      </c>
      <c r="F136" s="41">
        <v>4</v>
      </c>
      <c r="G136" s="41">
        <f t="shared" si="2"/>
        <v>2964</v>
      </c>
    </row>
    <row r="137" spans="1:7" x14ac:dyDescent="0.25">
      <c r="A137" s="39" t="s">
        <v>60</v>
      </c>
      <c r="B137" s="39" t="s">
        <v>58</v>
      </c>
      <c r="C137" s="39" t="s">
        <v>7</v>
      </c>
      <c r="D137" s="40">
        <v>43736</v>
      </c>
      <c r="E137" s="41">
        <v>741</v>
      </c>
      <c r="F137" s="41">
        <v>7</v>
      </c>
      <c r="G137" s="41">
        <f t="shared" si="2"/>
        <v>5187</v>
      </c>
    </row>
    <row r="138" spans="1:7" x14ac:dyDescent="0.25">
      <c r="A138" s="39" t="s">
        <v>61</v>
      </c>
      <c r="B138" s="39" t="s">
        <v>58</v>
      </c>
      <c r="C138" s="39" t="s">
        <v>9</v>
      </c>
      <c r="D138" s="40">
        <v>43738</v>
      </c>
      <c r="E138" s="41">
        <v>741</v>
      </c>
      <c r="F138" s="41">
        <v>4</v>
      </c>
      <c r="G138" s="41">
        <f t="shared" si="2"/>
        <v>2964</v>
      </c>
    </row>
    <row r="139" spans="1:7" x14ac:dyDescent="0.25">
      <c r="A139" s="39" t="s">
        <v>62</v>
      </c>
      <c r="B139" s="39" t="s">
        <v>63</v>
      </c>
      <c r="C139" s="39" t="s">
        <v>10</v>
      </c>
      <c r="D139" s="40">
        <v>43740</v>
      </c>
      <c r="E139" s="41">
        <v>741</v>
      </c>
      <c r="F139" s="41">
        <v>3</v>
      </c>
      <c r="G139" s="41">
        <f t="shared" si="2"/>
        <v>2223</v>
      </c>
    </row>
    <row r="140" spans="1:7" x14ac:dyDescent="0.25">
      <c r="A140" s="39" t="s">
        <v>64</v>
      </c>
      <c r="B140" s="39" t="s">
        <v>63</v>
      </c>
      <c r="C140" s="39" t="s">
        <v>11</v>
      </c>
      <c r="D140" s="40">
        <v>43742</v>
      </c>
      <c r="E140" s="41">
        <v>741</v>
      </c>
      <c r="F140" s="41">
        <v>6</v>
      </c>
      <c r="G140" s="41">
        <f t="shared" si="2"/>
        <v>4446</v>
      </c>
    </row>
    <row r="141" spans="1:7" x14ac:dyDescent="0.25">
      <c r="A141" s="39" t="s">
        <v>65</v>
      </c>
      <c r="B141" s="39" t="s">
        <v>63</v>
      </c>
      <c r="C141" s="39" t="s">
        <v>12</v>
      </c>
      <c r="D141" s="40">
        <v>43744</v>
      </c>
      <c r="E141" s="41">
        <v>741</v>
      </c>
      <c r="F141" s="41">
        <v>9</v>
      </c>
      <c r="G141" s="41">
        <f t="shared" si="2"/>
        <v>6669</v>
      </c>
    </row>
    <row r="142" spans="1:7" x14ac:dyDescent="0.25">
      <c r="A142" s="39" t="s">
        <v>53</v>
      </c>
      <c r="B142" s="39" t="s">
        <v>54</v>
      </c>
      <c r="C142" s="39" t="s">
        <v>7</v>
      </c>
      <c r="D142" s="40">
        <v>43746</v>
      </c>
      <c r="E142" s="41">
        <v>791</v>
      </c>
      <c r="F142" s="41">
        <v>5</v>
      </c>
      <c r="G142" s="41">
        <f t="shared" si="2"/>
        <v>3955</v>
      </c>
    </row>
    <row r="143" spans="1:7" x14ac:dyDescent="0.25">
      <c r="A143" s="39" t="s">
        <v>55</v>
      </c>
      <c r="B143" s="39" t="s">
        <v>54</v>
      </c>
      <c r="C143" s="39" t="s">
        <v>9</v>
      </c>
      <c r="D143" s="40">
        <v>43748</v>
      </c>
      <c r="E143" s="41">
        <v>791</v>
      </c>
      <c r="F143" s="41">
        <v>3</v>
      </c>
      <c r="G143" s="41">
        <f t="shared" si="2"/>
        <v>2373</v>
      </c>
    </row>
    <row r="144" spans="1:7" x14ac:dyDescent="0.25">
      <c r="A144" s="39" t="s">
        <v>56</v>
      </c>
      <c r="B144" s="39" t="s">
        <v>54</v>
      </c>
      <c r="C144" s="39" t="s">
        <v>10</v>
      </c>
      <c r="D144" s="40">
        <v>43750</v>
      </c>
      <c r="E144" s="41">
        <v>791</v>
      </c>
      <c r="F144" s="41">
        <v>3</v>
      </c>
      <c r="G144" s="41">
        <f t="shared" si="2"/>
        <v>2373</v>
      </c>
    </row>
    <row r="145" spans="1:7" x14ac:dyDescent="0.25">
      <c r="A145" s="39" t="s">
        <v>57</v>
      </c>
      <c r="B145" s="39" t="s">
        <v>58</v>
      </c>
      <c r="C145" s="39" t="s">
        <v>11</v>
      </c>
      <c r="D145" s="40">
        <v>43752</v>
      </c>
      <c r="E145" s="41">
        <v>791</v>
      </c>
      <c r="F145" s="41">
        <v>2</v>
      </c>
      <c r="G145" s="41">
        <f t="shared" si="2"/>
        <v>1582</v>
      </c>
    </row>
    <row r="146" spans="1:7" x14ac:dyDescent="0.25">
      <c r="A146" s="39" t="s">
        <v>59</v>
      </c>
      <c r="B146" s="39" t="s">
        <v>58</v>
      </c>
      <c r="C146" s="39" t="s">
        <v>12</v>
      </c>
      <c r="D146" s="40">
        <v>43754</v>
      </c>
      <c r="E146" s="41">
        <v>791</v>
      </c>
      <c r="F146" s="41">
        <v>9</v>
      </c>
      <c r="G146" s="41">
        <f t="shared" si="2"/>
        <v>7119</v>
      </c>
    </row>
    <row r="147" spans="1:7" x14ac:dyDescent="0.25">
      <c r="A147" s="39" t="s">
        <v>60</v>
      </c>
      <c r="B147" s="39" t="s">
        <v>58</v>
      </c>
      <c r="C147" s="39" t="s">
        <v>7</v>
      </c>
      <c r="D147" s="40">
        <v>43756</v>
      </c>
      <c r="E147" s="41">
        <v>791</v>
      </c>
      <c r="F147" s="41">
        <v>6</v>
      </c>
      <c r="G147" s="41">
        <f t="shared" si="2"/>
        <v>4746</v>
      </c>
    </row>
    <row r="148" spans="1:7" x14ac:dyDescent="0.25">
      <c r="A148" s="39" t="s">
        <v>61</v>
      </c>
      <c r="B148" s="39" t="s">
        <v>58</v>
      </c>
      <c r="C148" s="39" t="s">
        <v>9</v>
      </c>
      <c r="D148" s="40">
        <v>43758</v>
      </c>
      <c r="E148" s="41">
        <v>791</v>
      </c>
      <c r="F148" s="41">
        <v>4</v>
      </c>
      <c r="G148" s="41">
        <f t="shared" si="2"/>
        <v>3164</v>
      </c>
    </row>
    <row r="149" spans="1:7" x14ac:dyDescent="0.25">
      <c r="A149" s="39" t="s">
        <v>62</v>
      </c>
      <c r="B149" s="39" t="s">
        <v>63</v>
      </c>
      <c r="C149" s="39" t="s">
        <v>10</v>
      </c>
      <c r="D149" s="40">
        <v>43760</v>
      </c>
      <c r="E149" s="41">
        <v>791</v>
      </c>
      <c r="F149" s="41">
        <v>9</v>
      </c>
      <c r="G149" s="41">
        <f t="shared" si="2"/>
        <v>7119</v>
      </c>
    </row>
    <row r="150" spans="1:7" x14ac:dyDescent="0.25">
      <c r="A150" s="39" t="s">
        <v>64</v>
      </c>
      <c r="B150" s="39" t="s">
        <v>63</v>
      </c>
      <c r="C150" s="39" t="s">
        <v>11</v>
      </c>
      <c r="D150" s="40">
        <v>43762</v>
      </c>
      <c r="E150" s="41">
        <v>791</v>
      </c>
      <c r="F150" s="41">
        <v>7</v>
      </c>
      <c r="G150" s="41">
        <f t="shared" si="2"/>
        <v>5537</v>
      </c>
    </row>
    <row r="151" spans="1:7" x14ac:dyDescent="0.25">
      <c r="A151" s="39" t="s">
        <v>65</v>
      </c>
      <c r="B151" s="39" t="s">
        <v>63</v>
      </c>
      <c r="C151" s="39" t="s">
        <v>12</v>
      </c>
      <c r="D151" s="40">
        <v>43764</v>
      </c>
      <c r="E151" s="41">
        <v>791</v>
      </c>
      <c r="F151" s="41">
        <v>2</v>
      </c>
      <c r="G151" s="41">
        <f t="shared" si="2"/>
        <v>1582</v>
      </c>
    </row>
    <row r="152" spans="1:7" x14ac:dyDescent="0.25">
      <c r="A152" s="39" t="s">
        <v>53</v>
      </c>
      <c r="B152" s="39" t="s">
        <v>54</v>
      </c>
      <c r="C152" s="39" t="s">
        <v>7</v>
      </c>
      <c r="D152" s="40">
        <v>43766</v>
      </c>
      <c r="E152" s="41">
        <v>4670</v>
      </c>
      <c r="F152" s="41">
        <v>7</v>
      </c>
      <c r="G152" s="41">
        <f t="shared" si="2"/>
        <v>32690</v>
      </c>
    </row>
    <row r="153" spans="1:7" x14ac:dyDescent="0.25">
      <c r="A153" s="39" t="s">
        <v>55</v>
      </c>
      <c r="B153" s="39" t="s">
        <v>54</v>
      </c>
      <c r="C153" s="39" t="s">
        <v>9</v>
      </c>
      <c r="D153" s="40">
        <v>43768</v>
      </c>
      <c r="E153" s="41">
        <v>4670</v>
      </c>
      <c r="F153" s="41">
        <v>4</v>
      </c>
      <c r="G153" s="41">
        <f t="shared" si="2"/>
        <v>18680</v>
      </c>
    </row>
    <row r="154" spans="1:7" x14ac:dyDescent="0.25">
      <c r="A154" s="39" t="s">
        <v>56</v>
      </c>
      <c r="B154" s="39" t="s">
        <v>54</v>
      </c>
      <c r="C154" s="39" t="s">
        <v>10</v>
      </c>
      <c r="D154" s="40">
        <v>43770</v>
      </c>
      <c r="E154" s="41">
        <v>4670</v>
      </c>
      <c r="F154" s="41">
        <v>10</v>
      </c>
      <c r="G154" s="41">
        <f t="shared" si="2"/>
        <v>46700</v>
      </c>
    </row>
    <row r="155" spans="1:7" x14ac:dyDescent="0.25">
      <c r="A155" s="39" t="s">
        <v>57</v>
      </c>
      <c r="B155" s="39" t="s">
        <v>58</v>
      </c>
      <c r="C155" s="39" t="s">
        <v>11</v>
      </c>
      <c r="D155" s="40">
        <v>43772</v>
      </c>
      <c r="E155" s="41">
        <v>4670</v>
      </c>
      <c r="F155" s="41">
        <v>5</v>
      </c>
      <c r="G155" s="41">
        <f t="shared" si="2"/>
        <v>23350</v>
      </c>
    </row>
    <row r="156" spans="1:7" x14ac:dyDescent="0.25">
      <c r="A156" s="39" t="s">
        <v>59</v>
      </c>
      <c r="B156" s="39" t="s">
        <v>58</v>
      </c>
      <c r="C156" s="39" t="s">
        <v>12</v>
      </c>
      <c r="D156" s="40">
        <v>43774</v>
      </c>
      <c r="E156" s="41">
        <v>4670</v>
      </c>
      <c r="F156" s="41">
        <v>2</v>
      </c>
      <c r="G156" s="41">
        <f t="shared" si="2"/>
        <v>9340</v>
      </c>
    </row>
    <row r="157" spans="1:7" x14ac:dyDescent="0.25">
      <c r="A157" s="39" t="s">
        <v>60</v>
      </c>
      <c r="B157" s="39" t="s">
        <v>58</v>
      </c>
      <c r="C157" s="39" t="s">
        <v>7</v>
      </c>
      <c r="D157" s="40">
        <v>43776</v>
      </c>
      <c r="E157" s="41">
        <v>4670</v>
      </c>
      <c r="F157" s="41">
        <v>6</v>
      </c>
      <c r="G157" s="41">
        <f t="shared" si="2"/>
        <v>28020</v>
      </c>
    </row>
    <row r="158" spans="1:7" x14ac:dyDescent="0.25">
      <c r="A158" s="39" t="s">
        <v>61</v>
      </c>
      <c r="B158" s="39" t="s">
        <v>58</v>
      </c>
      <c r="C158" s="39" t="s">
        <v>9</v>
      </c>
      <c r="D158" s="40">
        <v>43778</v>
      </c>
      <c r="E158" s="41">
        <v>4670</v>
      </c>
      <c r="F158" s="41">
        <v>2</v>
      </c>
      <c r="G158" s="41">
        <f t="shared" si="2"/>
        <v>9340</v>
      </c>
    </row>
    <row r="159" spans="1:7" x14ac:dyDescent="0.25">
      <c r="A159" s="39" t="s">
        <v>62</v>
      </c>
      <c r="B159" s="39" t="s">
        <v>63</v>
      </c>
      <c r="C159" s="39" t="s">
        <v>10</v>
      </c>
      <c r="D159" s="40">
        <v>43780</v>
      </c>
      <c r="E159" s="41">
        <v>4670</v>
      </c>
      <c r="F159" s="41">
        <v>6</v>
      </c>
      <c r="G159" s="41">
        <f t="shared" si="2"/>
        <v>28020</v>
      </c>
    </row>
    <row r="160" spans="1:7" x14ac:dyDescent="0.25">
      <c r="A160" s="39" t="s">
        <v>64</v>
      </c>
      <c r="B160" s="39" t="s">
        <v>63</v>
      </c>
      <c r="C160" s="39" t="s">
        <v>11</v>
      </c>
      <c r="D160" s="40">
        <v>43782</v>
      </c>
      <c r="E160" s="41">
        <v>4670</v>
      </c>
      <c r="F160" s="41">
        <v>9</v>
      </c>
      <c r="G160" s="41">
        <f t="shared" si="2"/>
        <v>42030</v>
      </c>
    </row>
    <row r="161" spans="1:7" x14ac:dyDescent="0.25">
      <c r="A161" s="39" t="s">
        <v>65</v>
      </c>
      <c r="B161" s="39" t="s">
        <v>63</v>
      </c>
      <c r="C161" s="39" t="s">
        <v>12</v>
      </c>
      <c r="D161" s="40">
        <v>43784</v>
      </c>
      <c r="E161" s="41">
        <v>4670</v>
      </c>
      <c r="F161" s="41">
        <v>10</v>
      </c>
      <c r="G161" s="41">
        <f t="shared" si="2"/>
        <v>46700</v>
      </c>
    </row>
    <row r="162" spans="1:7" x14ac:dyDescent="0.25">
      <c r="A162" s="39" t="s">
        <v>53</v>
      </c>
      <c r="B162" s="39" t="s">
        <v>54</v>
      </c>
      <c r="C162" s="39" t="s">
        <v>7</v>
      </c>
      <c r="D162" s="40">
        <v>43786</v>
      </c>
      <c r="E162" s="41">
        <v>1375</v>
      </c>
      <c r="F162" s="41">
        <v>8</v>
      </c>
      <c r="G162" s="41">
        <f t="shared" si="2"/>
        <v>11000</v>
      </c>
    </row>
    <row r="163" spans="1:7" x14ac:dyDescent="0.25">
      <c r="A163" s="39" t="s">
        <v>55</v>
      </c>
      <c r="B163" s="39" t="s">
        <v>54</v>
      </c>
      <c r="C163" s="39" t="s">
        <v>9</v>
      </c>
      <c r="D163" s="40">
        <v>43788</v>
      </c>
      <c r="E163" s="41">
        <v>1375</v>
      </c>
      <c r="F163" s="41">
        <v>9</v>
      </c>
      <c r="G163" s="41">
        <f t="shared" si="2"/>
        <v>12375</v>
      </c>
    </row>
    <row r="164" spans="1:7" x14ac:dyDescent="0.25">
      <c r="A164" s="39" t="s">
        <v>56</v>
      </c>
      <c r="B164" s="39" t="s">
        <v>54</v>
      </c>
      <c r="C164" s="39" t="s">
        <v>10</v>
      </c>
      <c r="D164" s="40">
        <v>43790</v>
      </c>
      <c r="E164" s="41">
        <v>1375</v>
      </c>
      <c r="F164" s="41">
        <v>7</v>
      </c>
      <c r="G164" s="41">
        <f t="shared" si="2"/>
        <v>9625</v>
      </c>
    </row>
    <row r="165" spans="1:7" x14ac:dyDescent="0.25">
      <c r="A165" s="39" t="s">
        <v>57</v>
      </c>
      <c r="B165" s="39" t="s">
        <v>58</v>
      </c>
      <c r="C165" s="39" t="s">
        <v>11</v>
      </c>
      <c r="D165" s="40">
        <v>43792</v>
      </c>
      <c r="E165" s="41">
        <v>1375</v>
      </c>
      <c r="F165" s="41">
        <v>7</v>
      </c>
      <c r="G165" s="41">
        <f t="shared" si="2"/>
        <v>9625</v>
      </c>
    </row>
    <row r="166" spans="1:7" x14ac:dyDescent="0.25">
      <c r="A166" s="39" t="s">
        <v>59</v>
      </c>
      <c r="B166" s="39" t="s">
        <v>58</v>
      </c>
      <c r="C166" s="39" t="s">
        <v>12</v>
      </c>
      <c r="D166" s="40">
        <v>43794</v>
      </c>
      <c r="E166" s="41">
        <v>1375</v>
      </c>
      <c r="F166" s="41">
        <v>5</v>
      </c>
      <c r="G166" s="41">
        <f t="shared" si="2"/>
        <v>6875</v>
      </c>
    </row>
    <row r="167" spans="1:7" x14ac:dyDescent="0.25">
      <c r="A167" s="39" t="s">
        <v>60</v>
      </c>
      <c r="B167" s="39" t="s">
        <v>58</v>
      </c>
      <c r="C167" s="39" t="s">
        <v>7</v>
      </c>
      <c r="D167" s="40">
        <v>43796</v>
      </c>
      <c r="E167" s="41">
        <v>1375</v>
      </c>
      <c r="F167" s="41">
        <v>7</v>
      </c>
      <c r="G167" s="41">
        <f t="shared" si="2"/>
        <v>9625</v>
      </c>
    </row>
    <row r="168" spans="1:7" x14ac:dyDescent="0.25">
      <c r="A168" s="39" t="s">
        <v>61</v>
      </c>
      <c r="B168" s="39" t="s">
        <v>58</v>
      </c>
      <c r="C168" s="39" t="s">
        <v>9</v>
      </c>
      <c r="D168" s="40">
        <v>43798</v>
      </c>
      <c r="E168" s="41">
        <v>1375</v>
      </c>
      <c r="F168" s="41">
        <v>2</v>
      </c>
      <c r="G168" s="41">
        <f t="shared" si="2"/>
        <v>2750</v>
      </c>
    </row>
    <row r="169" spans="1:7" x14ac:dyDescent="0.25">
      <c r="A169" s="39" t="s">
        <v>62</v>
      </c>
      <c r="B169" s="39" t="s">
        <v>63</v>
      </c>
      <c r="C169" s="39" t="s">
        <v>10</v>
      </c>
      <c r="D169" s="40">
        <v>43800</v>
      </c>
      <c r="E169" s="41">
        <v>1375</v>
      </c>
      <c r="F169" s="41">
        <v>3</v>
      </c>
      <c r="G169" s="41">
        <f t="shared" si="2"/>
        <v>4125</v>
      </c>
    </row>
    <row r="170" spans="1:7" x14ac:dyDescent="0.25">
      <c r="A170" s="39" t="s">
        <v>64</v>
      </c>
      <c r="B170" s="39" t="s">
        <v>63</v>
      </c>
      <c r="C170" s="39" t="s">
        <v>11</v>
      </c>
      <c r="D170" s="40">
        <v>43802</v>
      </c>
      <c r="E170" s="41">
        <v>1375</v>
      </c>
      <c r="F170" s="41">
        <v>5</v>
      </c>
      <c r="G170" s="41">
        <f t="shared" si="2"/>
        <v>6875</v>
      </c>
    </row>
    <row r="171" spans="1:7" x14ac:dyDescent="0.25">
      <c r="A171" s="39" t="s">
        <v>65</v>
      </c>
      <c r="B171" s="39" t="s">
        <v>63</v>
      </c>
      <c r="C171" s="39" t="s">
        <v>12</v>
      </c>
      <c r="D171" s="40">
        <v>43804</v>
      </c>
      <c r="E171" s="41">
        <v>1375</v>
      </c>
      <c r="F171" s="41">
        <v>9</v>
      </c>
      <c r="G171" s="41">
        <f t="shared" si="2"/>
        <v>12375</v>
      </c>
    </row>
    <row r="172" spans="1:7" x14ac:dyDescent="0.25">
      <c r="A172" s="39" t="s">
        <v>53</v>
      </c>
      <c r="B172" s="39" t="s">
        <v>54</v>
      </c>
      <c r="C172" s="39" t="s">
        <v>7</v>
      </c>
      <c r="D172" s="40">
        <v>43806</v>
      </c>
      <c r="E172" s="41">
        <v>2625</v>
      </c>
      <c r="F172" s="41">
        <v>4</v>
      </c>
      <c r="G172" s="41">
        <f t="shared" si="2"/>
        <v>10500</v>
      </c>
    </row>
    <row r="173" spans="1:7" x14ac:dyDescent="0.25">
      <c r="A173" s="39" t="s">
        <v>55</v>
      </c>
      <c r="B173" s="39" t="s">
        <v>54</v>
      </c>
      <c r="C173" s="39" t="s">
        <v>9</v>
      </c>
      <c r="D173" s="40">
        <v>43808</v>
      </c>
      <c r="E173" s="41">
        <v>2625</v>
      </c>
      <c r="F173" s="41">
        <v>7</v>
      </c>
      <c r="G173" s="41">
        <f t="shared" si="2"/>
        <v>18375</v>
      </c>
    </row>
    <row r="174" spans="1:7" x14ac:dyDescent="0.25">
      <c r="A174" s="39" t="s">
        <v>56</v>
      </c>
      <c r="B174" s="39" t="s">
        <v>54</v>
      </c>
      <c r="C174" s="39" t="s">
        <v>10</v>
      </c>
      <c r="D174" s="40">
        <v>43810</v>
      </c>
      <c r="E174" s="41">
        <v>2625</v>
      </c>
      <c r="F174" s="41">
        <v>8</v>
      </c>
      <c r="G174" s="41">
        <f t="shared" si="2"/>
        <v>21000</v>
      </c>
    </row>
    <row r="175" spans="1:7" x14ac:dyDescent="0.25">
      <c r="A175" s="39" t="s">
        <v>57</v>
      </c>
      <c r="B175" s="39" t="s">
        <v>58</v>
      </c>
      <c r="C175" s="39" t="s">
        <v>11</v>
      </c>
      <c r="D175" s="40">
        <v>43812</v>
      </c>
      <c r="E175" s="41">
        <v>2625</v>
      </c>
      <c r="F175" s="41">
        <v>10</v>
      </c>
      <c r="G175" s="41">
        <f t="shared" si="2"/>
        <v>26250</v>
      </c>
    </row>
    <row r="176" spans="1:7" x14ac:dyDescent="0.25">
      <c r="A176" s="39" t="s">
        <v>59</v>
      </c>
      <c r="B176" s="39" t="s">
        <v>58</v>
      </c>
      <c r="C176" s="39" t="s">
        <v>12</v>
      </c>
      <c r="D176" s="40">
        <v>43814</v>
      </c>
      <c r="E176" s="41">
        <v>2625</v>
      </c>
      <c r="F176" s="41">
        <v>7</v>
      </c>
      <c r="G176" s="41">
        <f t="shared" si="2"/>
        <v>18375</v>
      </c>
    </row>
    <row r="177" spans="1:7" x14ac:dyDescent="0.25">
      <c r="A177" s="39" t="s">
        <v>60</v>
      </c>
      <c r="B177" s="39" t="s">
        <v>58</v>
      </c>
      <c r="C177" s="39" t="s">
        <v>7</v>
      </c>
      <c r="D177" s="40">
        <v>43816</v>
      </c>
      <c r="E177" s="41">
        <v>2625</v>
      </c>
      <c r="F177" s="41">
        <v>2</v>
      </c>
      <c r="G177" s="41">
        <f t="shared" si="2"/>
        <v>5250</v>
      </c>
    </row>
    <row r="178" spans="1:7" x14ac:dyDescent="0.25">
      <c r="A178" s="39" t="s">
        <v>61</v>
      </c>
      <c r="B178" s="39" t="s">
        <v>58</v>
      </c>
      <c r="C178" s="39" t="s">
        <v>9</v>
      </c>
      <c r="D178" s="40">
        <v>43818</v>
      </c>
      <c r="E178" s="41">
        <v>2625</v>
      </c>
      <c r="F178" s="41">
        <v>3</v>
      </c>
      <c r="G178" s="41">
        <f t="shared" si="2"/>
        <v>7875</v>
      </c>
    </row>
    <row r="179" spans="1:7" x14ac:dyDescent="0.25">
      <c r="A179" s="39" t="s">
        <v>62</v>
      </c>
      <c r="B179" s="39" t="s">
        <v>63</v>
      </c>
      <c r="C179" s="39" t="s">
        <v>10</v>
      </c>
      <c r="D179" s="40">
        <v>43820</v>
      </c>
      <c r="E179" s="41">
        <v>2625</v>
      </c>
      <c r="F179" s="41">
        <v>7</v>
      </c>
      <c r="G179" s="41">
        <f t="shared" si="2"/>
        <v>18375</v>
      </c>
    </row>
    <row r="180" spans="1:7" x14ac:dyDescent="0.25">
      <c r="A180" s="39" t="s">
        <v>64</v>
      </c>
      <c r="B180" s="39" t="s">
        <v>63</v>
      </c>
      <c r="C180" s="39" t="s">
        <v>11</v>
      </c>
      <c r="D180" s="40">
        <v>43822</v>
      </c>
      <c r="E180" s="41">
        <v>2625</v>
      </c>
      <c r="F180" s="41">
        <v>10</v>
      </c>
      <c r="G180" s="41">
        <f t="shared" si="2"/>
        <v>26250</v>
      </c>
    </row>
    <row r="181" spans="1:7" x14ac:dyDescent="0.25">
      <c r="A181" s="39" t="s">
        <v>65</v>
      </c>
      <c r="B181" s="39" t="s">
        <v>63</v>
      </c>
      <c r="C181" s="39" t="s">
        <v>12</v>
      </c>
      <c r="D181" s="40">
        <v>43824</v>
      </c>
      <c r="E181" s="41">
        <v>2625</v>
      </c>
      <c r="F181" s="41">
        <v>3</v>
      </c>
      <c r="G181" s="41">
        <f t="shared" si="2"/>
        <v>7875</v>
      </c>
    </row>
    <row r="182" spans="1:7" x14ac:dyDescent="0.25">
      <c r="A182" s="39" t="s">
        <v>53</v>
      </c>
      <c r="B182" s="39" t="s">
        <v>54</v>
      </c>
      <c r="C182" s="39" t="s">
        <v>7</v>
      </c>
      <c r="D182" s="40">
        <v>43826</v>
      </c>
      <c r="E182" s="41">
        <v>4811</v>
      </c>
      <c r="F182" s="41">
        <v>8</v>
      </c>
      <c r="G182" s="41">
        <f t="shared" si="2"/>
        <v>38488</v>
      </c>
    </row>
    <row r="183" spans="1:7" x14ac:dyDescent="0.25">
      <c r="A183" s="39" t="s">
        <v>55</v>
      </c>
      <c r="B183" s="39" t="s">
        <v>54</v>
      </c>
      <c r="C183" s="39" t="s">
        <v>9</v>
      </c>
      <c r="D183" s="40">
        <v>43828</v>
      </c>
      <c r="E183" s="41">
        <v>4811</v>
      </c>
      <c r="F183" s="41">
        <v>5</v>
      </c>
      <c r="G183" s="41">
        <f t="shared" si="2"/>
        <v>24055</v>
      </c>
    </row>
    <row r="184" spans="1:7" x14ac:dyDescent="0.25">
      <c r="A184" s="39" t="s">
        <v>56</v>
      </c>
      <c r="B184" s="39" t="s">
        <v>54</v>
      </c>
      <c r="C184" s="39" t="s">
        <v>10</v>
      </c>
      <c r="D184" s="40">
        <v>43830</v>
      </c>
      <c r="E184" s="41">
        <v>4811</v>
      </c>
      <c r="F184" s="41">
        <v>8</v>
      </c>
      <c r="G184" s="41">
        <f t="shared" si="2"/>
        <v>38488</v>
      </c>
    </row>
    <row r="185" spans="1:7" x14ac:dyDescent="0.25">
      <c r="A185" s="39" t="s">
        <v>57</v>
      </c>
      <c r="B185" s="39" t="s">
        <v>58</v>
      </c>
      <c r="C185" s="39" t="s">
        <v>11</v>
      </c>
      <c r="D185" s="40">
        <v>43832</v>
      </c>
      <c r="E185" s="41">
        <v>4811</v>
      </c>
      <c r="F185" s="41">
        <v>8</v>
      </c>
      <c r="G185" s="41">
        <f t="shared" si="2"/>
        <v>38488</v>
      </c>
    </row>
    <row r="186" spans="1:7" x14ac:dyDescent="0.25">
      <c r="A186" s="39" t="s">
        <v>59</v>
      </c>
      <c r="B186" s="39" t="s">
        <v>58</v>
      </c>
      <c r="C186" s="39" t="s">
        <v>12</v>
      </c>
      <c r="D186" s="40">
        <v>43834</v>
      </c>
      <c r="E186" s="41">
        <v>4811</v>
      </c>
      <c r="F186" s="41">
        <v>4</v>
      </c>
      <c r="G186" s="41">
        <f t="shared" si="2"/>
        <v>19244</v>
      </c>
    </row>
    <row r="187" spans="1:7" x14ac:dyDescent="0.25">
      <c r="A187" s="39" t="s">
        <v>60</v>
      </c>
      <c r="B187" s="39" t="s">
        <v>58</v>
      </c>
      <c r="C187" s="39" t="s">
        <v>7</v>
      </c>
      <c r="D187" s="40">
        <v>43836</v>
      </c>
      <c r="E187" s="41">
        <v>4811</v>
      </c>
      <c r="F187" s="41">
        <v>5</v>
      </c>
      <c r="G187" s="41">
        <f t="shared" si="2"/>
        <v>24055</v>
      </c>
    </row>
    <row r="188" spans="1:7" x14ac:dyDescent="0.25">
      <c r="A188" s="39" t="s">
        <v>61</v>
      </c>
      <c r="B188" s="39" t="s">
        <v>58</v>
      </c>
      <c r="C188" s="39" t="s">
        <v>9</v>
      </c>
      <c r="D188" s="40">
        <v>43838</v>
      </c>
      <c r="E188" s="41">
        <v>4811</v>
      </c>
      <c r="F188" s="41">
        <v>3</v>
      </c>
      <c r="G188" s="41">
        <f t="shared" si="2"/>
        <v>14433</v>
      </c>
    </row>
    <row r="189" spans="1:7" x14ac:dyDescent="0.25">
      <c r="A189" s="39" t="s">
        <v>62</v>
      </c>
      <c r="B189" s="39" t="s">
        <v>63</v>
      </c>
      <c r="C189" s="39" t="s">
        <v>10</v>
      </c>
      <c r="D189" s="40">
        <v>43840</v>
      </c>
      <c r="E189" s="41">
        <v>4811</v>
      </c>
      <c r="F189" s="41">
        <v>6</v>
      </c>
      <c r="G189" s="41">
        <f t="shared" si="2"/>
        <v>28866</v>
      </c>
    </row>
    <row r="190" spans="1:7" x14ac:dyDescent="0.25">
      <c r="A190" s="39" t="s">
        <v>64</v>
      </c>
      <c r="B190" s="39" t="s">
        <v>63</v>
      </c>
      <c r="C190" s="39" t="s">
        <v>11</v>
      </c>
      <c r="D190" s="40">
        <v>43842</v>
      </c>
      <c r="E190" s="41">
        <v>4811</v>
      </c>
      <c r="F190" s="41">
        <v>3</v>
      </c>
      <c r="G190" s="41">
        <f t="shared" si="2"/>
        <v>14433</v>
      </c>
    </row>
    <row r="191" spans="1:7" x14ac:dyDescent="0.25">
      <c r="A191" s="39" t="s">
        <v>65</v>
      </c>
      <c r="B191" s="39" t="s">
        <v>63</v>
      </c>
      <c r="C191" s="39" t="s">
        <v>12</v>
      </c>
      <c r="D191" s="40">
        <v>43844</v>
      </c>
      <c r="E191" s="41">
        <v>4811</v>
      </c>
      <c r="F191" s="41">
        <v>8</v>
      </c>
      <c r="G191" s="41">
        <f t="shared" si="2"/>
        <v>38488</v>
      </c>
    </row>
    <row r="192" spans="1:7" x14ac:dyDescent="0.25">
      <c r="A192" s="39" t="s">
        <v>53</v>
      </c>
      <c r="B192" s="39" t="s">
        <v>54</v>
      </c>
      <c r="C192" s="39" t="s">
        <v>7</v>
      </c>
      <c r="D192" s="40">
        <v>43846</v>
      </c>
      <c r="E192" s="41">
        <v>2033</v>
      </c>
      <c r="F192" s="41">
        <v>4</v>
      </c>
      <c r="G192" s="41">
        <f t="shared" si="2"/>
        <v>8132</v>
      </c>
    </row>
    <row r="193" spans="1:7" x14ac:dyDescent="0.25">
      <c r="A193" s="39" t="s">
        <v>55</v>
      </c>
      <c r="B193" s="39" t="s">
        <v>54</v>
      </c>
      <c r="C193" s="39" t="s">
        <v>9</v>
      </c>
      <c r="D193" s="40">
        <v>43848</v>
      </c>
      <c r="E193" s="41">
        <v>2033</v>
      </c>
      <c r="F193" s="41">
        <v>10</v>
      </c>
      <c r="G193" s="41">
        <f t="shared" si="2"/>
        <v>20330</v>
      </c>
    </row>
    <row r="194" spans="1:7" x14ac:dyDescent="0.25">
      <c r="A194" s="39" t="s">
        <v>56</v>
      </c>
      <c r="B194" s="39" t="s">
        <v>54</v>
      </c>
      <c r="C194" s="39" t="s">
        <v>10</v>
      </c>
      <c r="D194" s="40">
        <v>43850</v>
      </c>
      <c r="E194" s="41">
        <v>2033</v>
      </c>
      <c r="F194" s="41">
        <v>2</v>
      </c>
      <c r="G194" s="41">
        <f t="shared" si="2"/>
        <v>4066</v>
      </c>
    </row>
    <row r="195" spans="1:7" x14ac:dyDescent="0.25">
      <c r="A195" s="39" t="s">
        <v>57</v>
      </c>
      <c r="B195" s="39" t="s">
        <v>58</v>
      </c>
      <c r="C195" s="39" t="s">
        <v>11</v>
      </c>
      <c r="D195" s="40">
        <v>43852</v>
      </c>
      <c r="E195" s="41">
        <v>2033</v>
      </c>
      <c r="F195" s="41">
        <v>9</v>
      </c>
      <c r="G195" s="41">
        <f t="shared" ref="G195:G201" si="3">E195*F195</f>
        <v>18297</v>
      </c>
    </row>
    <row r="196" spans="1:7" x14ac:dyDescent="0.25">
      <c r="A196" s="39" t="s">
        <v>59</v>
      </c>
      <c r="B196" s="39" t="s">
        <v>58</v>
      </c>
      <c r="C196" s="39" t="s">
        <v>12</v>
      </c>
      <c r="D196" s="40">
        <v>43854</v>
      </c>
      <c r="E196" s="41">
        <v>2033</v>
      </c>
      <c r="F196" s="41">
        <v>8</v>
      </c>
      <c r="G196" s="41">
        <f t="shared" si="3"/>
        <v>16264</v>
      </c>
    </row>
    <row r="197" spans="1:7" x14ac:dyDescent="0.25">
      <c r="A197" s="39" t="s">
        <v>60</v>
      </c>
      <c r="B197" s="39" t="s">
        <v>58</v>
      </c>
      <c r="C197" s="39" t="s">
        <v>7</v>
      </c>
      <c r="D197" s="40">
        <v>43856</v>
      </c>
      <c r="E197" s="41">
        <v>2033</v>
      </c>
      <c r="F197" s="41">
        <v>5</v>
      </c>
      <c r="G197" s="41">
        <f t="shared" si="3"/>
        <v>10165</v>
      </c>
    </row>
    <row r="198" spans="1:7" x14ac:dyDescent="0.25">
      <c r="A198" s="39" t="s">
        <v>61</v>
      </c>
      <c r="B198" s="39" t="s">
        <v>58</v>
      </c>
      <c r="C198" s="39" t="s">
        <v>9</v>
      </c>
      <c r="D198" s="40">
        <v>43858</v>
      </c>
      <c r="E198" s="41">
        <v>2033</v>
      </c>
      <c r="F198" s="41">
        <v>6</v>
      </c>
      <c r="G198" s="41">
        <f t="shared" si="3"/>
        <v>12198</v>
      </c>
    </row>
    <row r="199" spans="1:7" x14ac:dyDescent="0.25">
      <c r="A199" s="39" t="s">
        <v>62</v>
      </c>
      <c r="B199" s="39" t="s">
        <v>63</v>
      </c>
      <c r="C199" s="39" t="s">
        <v>10</v>
      </c>
      <c r="D199" s="40">
        <v>43860</v>
      </c>
      <c r="E199" s="41">
        <v>2033</v>
      </c>
      <c r="F199" s="41">
        <v>9</v>
      </c>
      <c r="G199" s="41">
        <f t="shared" si="3"/>
        <v>18297</v>
      </c>
    </row>
    <row r="200" spans="1:7" x14ac:dyDescent="0.25">
      <c r="A200" s="39" t="s">
        <v>64</v>
      </c>
      <c r="B200" s="39" t="s">
        <v>63</v>
      </c>
      <c r="C200" s="39" t="s">
        <v>11</v>
      </c>
      <c r="D200" s="40">
        <v>43862</v>
      </c>
      <c r="E200" s="41">
        <v>2033</v>
      </c>
      <c r="F200" s="41">
        <v>6</v>
      </c>
      <c r="G200" s="41">
        <f t="shared" si="3"/>
        <v>12198</v>
      </c>
    </row>
    <row r="201" spans="1:7" x14ac:dyDescent="0.25">
      <c r="A201" s="39" t="s">
        <v>65</v>
      </c>
      <c r="B201" s="39" t="s">
        <v>63</v>
      </c>
      <c r="C201" s="39" t="s">
        <v>12</v>
      </c>
      <c r="D201" s="40">
        <v>43864</v>
      </c>
      <c r="E201" s="41">
        <v>2033</v>
      </c>
      <c r="F201" s="41">
        <v>3</v>
      </c>
      <c r="G201" s="41">
        <f t="shared" si="3"/>
        <v>6099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CAF-B192-4EBA-ADC9-507BCA3106EE}">
  <dimension ref="A1:AA194"/>
  <sheetViews>
    <sheetView topLeftCell="A157" zoomScale="75" zoomScaleNormal="75" workbookViewId="0">
      <selection activeCell="F202" sqref="F202"/>
    </sheetView>
  </sheetViews>
  <sheetFormatPr defaultRowHeight="15" x14ac:dyDescent="0.25"/>
  <cols>
    <col min="1" max="1" width="17.85546875" bestFit="1" customWidth="1"/>
    <col min="2" max="2" width="29.85546875" bestFit="1" customWidth="1"/>
    <col min="3" max="3" width="32.7109375" bestFit="1" customWidth="1"/>
    <col min="4" max="4" width="21.28515625" bestFit="1" customWidth="1"/>
    <col min="5" max="5" width="29.85546875" bestFit="1" customWidth="1"/>
    <col min="6" max="6" width="32.7109375" bestFit="1" customWidth="1"/>
    <col min="7" max="7" width="21.28515625" bestFit="1" customWidth="1"/>
    <col min="8" max="8" width="24.5703125" customWidth="1"/>
    <col min="9" max="9" width="37.42578125" bestFit="1" customWidth="1"/>
    <col min="10" max="10" width="26.140625" bestFit="1" customWidth="1"/>
    <col min="11" max="18" width="12.42578125" bestFit="1" customWidth="1"/>
    <col min="19" max="19" width="12.140625" bestFit="1" customWidth="1"/>
    <col min="20" max="21" width="8" bestFit="1" customWidth="1"/>
    <col min="22" max="22" width="10.85546875" bestFit="1" customWidth="1"/>
    <col min="23" max="24" width="8" bestFit="1" customWidth="1"/>
    <col min="25" max="25" width="10.85546875" bestFit="1" customWidth="1"/>
    <col min="26" max="26" width="10.28515625" bestFit="1" customWidth="1"/>
    <col min="27" max="27" width="12.140625" bestFit="1" customWidth="1"/>
    <col min="28" max="518" width="10.140625" bestFit="1" customWidth="1"/>
    <col min="519" max="519" width="11.85546875" bestFit="1" customWidth="1"/>
  </cols>
  <sheetData>
    <row r="1" spans="1:13" ht="21" x14ac:dyDescent="0.35">
      <c r="B1" s="60" t="s">
        <v>114</v>
      </c>
      <c r="J1" s="61" t="s">
        <v>51</v>
      </c>
    </row>
    <row r="3" spans="1:13" x14ac:dyDescent="0.25">
      <c r="A3" s="49" t="s">
        <v>108</v>
      </c>
      <c r="C3" s="49" t="s">
        <v>111</v>
      </c>
      <c r="D3" s="49" t="s">
        <v>112</v>
      </c>
      <c r="E3" s="49" t="s">
        <v>67</v>
      </c>
      <c r="I3" s="49" t="s">
        <v>115</v>
      </c>
      <c r="K3" s="49" t="s">
        <v>111</v>
      </c>
      <c r="L3" s="49" t="s">
        <v>112</v>
      </c>
      <c r="M3" s="49" t="s">
        <v>67</v>
      </c>
    </row>
    <row r="4" spans="1:13" x14ac:dyDescent="0.25">
      <c r="C4" t="s">
        <v>109</v>
      </c>
      <c r="D4" t="s">
        <v>110</v>
      </c>
      <c r="E4" t="s">
        <v>101</v>
      </c>
      <c r="K4" t="s">
        <v>109</v>
      </c>
      <c r="L4" t="s">
        <v>110</v>
      </c>
      <c r="M4" t="s">
        <v>101</v>
      </c>
    </row>
    <row r="6" spans="1:13" x14ac:dyDescent="0.25">
      <c r="A6" s="49" t="s">
        <v>68</v>
      </c>
      <c r="B6" s="49" t="s">
        <v>48</v>
      </c>
      <c r="I6" s="49" t="s">
        <v>68</v>
      </c>
      <c r="J6" s="49" t="s">
        <v>48</v>
      </c>
    </row>
    <row r="7" spans="1:13" x14ac:dyDescent="0.25">
      <c r="A7" t="s">
        <v>8</v>
      </c>
      <c r="B7" t="s">
        <v>88</v>
      </c>
      <c r="C7" s="57">
        <v>21030</v>
      </c>
      <c r="D7" s="57">
        <v>8693</v>
      </c>
      <c r="E7" s="57">
        <v>29723</v>
      </c>
      <c r="I7" t="s">
        <v>8</v>
      </c>
      <c r="J7" t="s">
        <v>88</v>
      </c>
      <c r="K7" s="52">
        <v>27</v>
      </c>
      <c r="L7" s="52">
        <v>11</v>
      </c>
      <c r="M7" s="52">
        <v>38</v>
      </c>
    </row>
    <row r="8" spans="1:13" x14ac:dyDescent="0.25">
      <c r="B8" t="s">
        <v>94</v>
      </c>
      <c r="C8" s="57">
        <v>30609</v>
      </c>
      <c r="D8" s="57">
        <v>16037</v>
      </c>
      <c r="E8" s="57">
        <v>46646</v>
      </c>
      <c r="J8" t="s">
        <v>94</v>
      </c>
      <c r="K8" s="52">
        <v>32</v>
      </c>
      <c r="L8" s="52">
        <v>13</v>
      </c>
      <c r="M8" s="52">
        <v>45</v>
      </c>
    </row>
    <row r="9" spans="1:13" x14ac:dyDescent="0.25">
      <c r="B9" t="s">
        <v>72</v>
      </c>
      <c r="C9" s="57">
        <v>35114</v>
      </c>
      <c r="D9" s="57">
        <v>9529</v>
      </c>
      <c r="E9" s="57">
        <v>44643</v>
      </c>
      <c r="J9" t="s">
        <v>72</v>
      </c>
      <c r="K9" s="52">
        <v>36</v>
      </c>
      <c r="L9" s="52">
        <v>10</v>
      </c>
      <c r="M9" s="52">
        <v>46</v>
      </c>
    </row>
    <row r="10" spans="1:13" x14ac:dyDescent="0.25">
      <c r="B10" t="s">
        <v>82</v>
      </c>
      <c r="C10" s="57">
        <v>36284</v>
      </c>
      <c r="D10" s="57">
        <v>9352</v>
      </c>
      <c r="E10" s="57">
        <v>45636</v>
      </c>
      <c r="J10" t="s">
        <v>82</v>
      </c>
      <c r="K10" s="52">
        <v>35</v>
      </c>
      <c r="L10" s="52">
        <v>13</v>
      </c>
      <c r="M10" s="52">
        <v>48</v>
      </c>
    </row>
    <row r="11" spans="1:13" x14ac:dyDescent="0.25">
      <c r="B11" t="s">
        <v>54</v>
      </c>
      <c r="C11" s="57">
        <v>52624</v>
      </c>
      <c r="D11" s="57">
        <v>20925</v>
      </c>
      <c r="E11" s="57">
        <v>73549</v>
      </c>
      <c r="J11" t="s">
        <v>54</v>
      </c>
      <c r="K11" s="52">
        <v>54</v>
      </c>
      <c r="L11" s="52">
        <v>21</v>
      </c>
      <c r="M11" s="52">
        <v>75</v>
      </c>
    </row>
    <row r="12" spans="1:13" x14ac:dyDescent="0.25">
      <c r="A12" t="s">
        <v>107</v>
      </c>
      <c r="C12" s="57">
        <v>175661</v>
      </c>
      <c r="D12" s="57">
        <v>64536</v>
      </c>
      <c r="E12" s="57">
        <v>240197</v>
      </c>
      <c r="I12" t="s">
        <v>107</v>
      </c>
      <c r="K12" s="52">
        <v>184</v>
      </c>
      <c r="L12" s="52">
        <v>68</v>
      </c>
      <c r="M12" s="52">
        <v>252</v>
      </c>
    </row>
    <row r="13" spans="1:13" x14ac:dyDescent="0.25">
      <c r="A13" t="s">
        <v>75</v>
      </c>
      <c r="B13" t="s">
        <v>88</v>
      </c>
      <c r="C13" s="57">
        <v>22345</v>
      </c>
      <c r="D13" s="57">
        <v>7953</v>
      </c>
      <c r="E13" s="57">
        <v>30298</v>
      </c>
      <c r="I13" t="s">
        <v>75</v>
      </c>
      <c r="J13" t="s">
        <v>88</v>
      </c>
      <c r="K13" s="52">
        <v>26</v>
      </c>
      <c r="L13" s="52">
        <v>8</v>
      </c>
      <c r="M13" s="52">
        <v>34</v>
      </c>
    </row>
    <row r="14" spans="1:13" x14ac:dyDescent="0.25">
      <c r="B14" t="s">
        <v>94</v>
      </c>
      <c r="C14" s="57">
        <v>41367</v>
      </c>
      <c r="D14" s="57">
        <v>21353</v>
      </c>
      <c r="E14" s="57">
        <v>62720</v>
      </c>
      <c r="J14" t="s">
        <v>94</v>
      </c>
      <c r="K14" s="52">
        <v>41</v>
      </c>
      <c r="L14" s="52">
        <v>18</v>
      </c>
      <c r="M14" s="52">
        <v>59</v>
      </c>
    </row>
    <row r="15" spans="1:13" x14ac:dyDescent="0.25">
      <c r="B15" t="s">
        <v>72</v>
      </c>
      <c r="C15" s="57">
        <v>37008</v>
      </c>
      <c r="D15" s="57">
        <v>18835</v>
      </c>
      <c r="E15" s="57">
        <v>55843</v>
      </c>
      <c r="J15" t="s">
        <v>72</v>
      </c>
      <c r="K15" s="52">
        <v>37</v>
      </c>
      <c r="L15" s="52">
        <v>19</v>
      </c>
      <c r="M15" s="52">
        <v>56</v>
      </c>
    </row>
    <row r="16" spans="1:13" x14ac:dyDescent="0.25">
      <c r="B16" t="s">
        <v>82</v>
      </c>
      <c r="C16" s="57">
        <v>33872</v>
      </c>
      <c r="D16" s="57">
        <v>17356</v>
      </c>
      <c r="E16" s="57">
        <v>51228</v>
      </c>
      <c r="J16" t="s">
        <v>82</v>
      </c>
      <c r="K16" s="52">
        <v>38</v>
      </c>
      <c r="L16" s="52">
        <v>21</v>
      </c>
      <c r="M16" s="52">
        <v>59</v>
      </c>
    </row>
    <row r="17" spans="1:13" x14ac:dyDescent="0.25">
      <c r="B17" t="s">
        <v>54</v>
      </c>
      <c r="C17" s="57">
        <v>36496</v>
      </c>
      <c r="D17" s="57">
        <v>18804</v>
      </c>
      <c r="E17" s="57">
        <v>55300</v>
      </c>
      <c r="J17" t="s">
        <v>54</v>
      </c>
      <c r="K17" s="52">
        <v>39</v>
      </c>
      <c r="L17" s="52">
        <v>18</v>
      </c>
      <c r="M17" s="52">
        <v>57</v>
      </c>
    </row>
    <row r="18" spans="1:13" x14ac:dyDescent="0.25">
      <c r="A18" t="s">
        <v>113</v>
      </c>
      <c r="C18" s="57">
        <v>171088</v>
      </c>
      <c r="D18" s="57">
        <v>84301</v>
      </c>
      <c r="E18" s="57">
        <v>255389</v>
      </c>
      <c r="I18" t="s">
        <v>113</v>
      </c>
      <c r="K18" s="52">
        <v>181</v>
      </c>
      <c r="L18" s="52">
        <v>84</v>
      </c>
      <c r="M18" s="52">
        <v>265</v>
      </c>
    </row>
    <row r="19" spans="1:13" x14ac:dyDescent="0.25">
      <c r="A19" t="s">
        <v>101</v>
      </c>
      <c r="C19" s="57">
        <v>346749</v>
      </c>
      <c r="D19" s="57">
        <v>148837</v>
      </c>
      <c r="E19" s="57">
        <v>495586</v>
      </c>
      <c r="I19" t="s">
        <v>101</v>
      </c>
      <c r="K19" s="52">
        <v>365</v>
      </c>
      <c r="L19" s="52">
        <v>152</v>
      </c>
      <c r="M19" s="52">
        <v>517</v>
      </c>
    </row>
    <row r="21" spans="1:13" ht="21" x14ac:dyDescent="0.35">
      <c r="B21" s="56" t="s">
        <v>116</v>
      </c>
      <c r="J21" s="62" t="s">
        <v>118</v>
      </c>
    </row>
    <row r="23" spans="1:13" x14ac:dyDescent="0.25">
      <c r="A23" s="49" t="s">
        <v>117</v>
      </c>
      <c r="C23" s="49" t="s">
        <v>111</v>
      </c>
      <c r="D23" s="49" t="s">
        <v>112</v>
      </c>
      <c r="E23" s="49" t="s">
        <v>67</v>
      </c>
      <c r="I23" s="49" t="s">
        <v>108</v>
      </c>
      <c r="K23" s="49" t="s">
        <v>111</v>
      </c>
      <c r="L23" s="49" t="s">
        <v>112</v>
      </c>
      <c r="M23" s="49" t="s">
        <v>67</v>
      </c>
    </row>
    <row r="24" spans="1:13" x14ac:dyDescent="0.25">
      <c r="C24" t="s">
        <v>109</v>
      </c>
      <c r="D24" t="s">
        <v>110</v>
      </c>
      <c r="E24" t="s">
        <v>101</v>
      </c>
      <c r="K24" t="s">
        <v>109</v>
      </c>
      <c r="L24" t="s">
        <v>110</v>
      </c>
      <c r="M24" t="s">
        <v>101</v>
      </c>
    </row>
    <row r="26" spans="1:13" x14ac:dyDescent="0.25">
      <c r="A26" s="49" t="s">
        <v>68</v>
      </c>
      <c r="B26" s="49" t="s">
        <v>48</v>
      </c>
      <c r="I26" s="49" t="s">
        <v>68</v>
      </c>
      <c r="J26" s="49" t="s">
        <v>48</v>
      </c>
    </row>
    <row r="27" spans="1:13" x14ac:dyDescent="0.25">
      <c r="A27" t="s">
        <v>8</v>
      </c>
      <c r="B27" t="s">
        <v>88</v>
      </c>
      <c r="C27" s="58">
        <v>778.88888888888891</v>
      </c>
      <c r="D27" s="58">
        <v>790.27272727272725</v>
      </c>
      <c r="E27" s="58">
        <v>782.18421052631584</v>
      </c>
      <c r="I27" t="s">
        <v>8</v>
      </c>
      <c r="J27" t="s">
        <v>88</v>
      </c>
      <c r="K27" s="59">
        <v>4.243461276145815E-2</v>
      </c>
      <c r="L27" s="59">
        <v>1.7540850629355953E-2</v>
      </c>
      <c r="M27" s="59">
        <v>5.997546339081411E-2</v>
      </c>
    </row>
    <row r="28" spans="1:13" x14ac:dyDescent="0.25">
      <c r="B28" t="s">
        <v>94</v>
      </c>
      <c r="C28" s="58">
        <v>956.53125</v>
      </c>
      <c r="D28" s="58">
        <v>1233.6153846153845</v>
      </c>
      <c r="E28" s="58">
        <v>1036.5777777777778</v>
      </c>
      <c r="J28" t="s">
        <v>94</v>
      </c>
      <c r="K28" s="59">
        <v>6.1763245935115195E-2</v>
      </c>
      <c r="L28" s="59">
        <v>3.2359671177151897E-2</v>
      </c>
      <c r="M28" s="59">
        <v>9.4122917112267099E-2</v>
      </c>
    </row>
    <row r="29" spans="1:13" x14ac:dyDescent="0.25">
      <c r="B29" t="s">
        <v>72</v>
      </c>
      <c r="C29" s="58">
        <v>975.38888888888891</v>
      </c>
      <c r="D29" s="58">
        <v>952.9</v>
      </c>
      <c r="E29" s="58">
        <v>970.5</v>
      </c>
      <c r="J29" t="s">
        <v>72</v>
      </c>
      <c r="K29" s="59">
        <v>7.085349465077706E-2</v>
      </c>
      <c r="L29" s="59">
        <v>1.9227742510886103E-2</v>
      </c>
      <c r="M29" s="59">
        <v>9.0081237161663164E-2</v>
      </c>
    </row>
    <row r="30" spans="1:13" x14ac:dyDescent="0.25">
      <c r="B30" t="s">
        <v>82</v>
      </c>
      <c r="C30" s="58">
        <v>1036.6857142857143</v>
      </c>
      <c r="D30" s="58">
        <v>719.38461538461536</v>
      </c>
      <c r="E30" s="58">
        <v>950.75</v>
      </c>
      <c r="J30" t="s">
        <v>82</v>
      </c>
      <c r="K30" s="59">
        <v>7.3214336159617102E-2</v>
      </c>
      <c r="L30" s="59">
        <v>1.8870589564676968E-2</v>
      </c>
      <c r="M30" s="59">
        <v>9.2084925724294067E-2</v>
      </c>
    </row>
    <row r="31" spans="1:13" x14ac:dyDescent="0.25">
      <c r="B31" t="s">
        <v>54</v>
      </c>
      <c r="C31" s="58">
        <v>974.51851851851848</v>
      </c>
      <c r="D31" s="58">
        <v>996.42857142857144</v>
      </c>
      <c r="E31" s="58">
        <v>980.65333333333331</v>
      </c>
      <c r="J31" t="s">
        <v>54</v>
      </c>
      <c r="K31" s="59">
        <v>0.10618540475316091</v>
      </c>
      <c r="L31" s="59">
        <v>4.2222742369639174E-2</v>
      </c>
      <c r="M31" s="59">
        <v>0.14840814712280007</v>
      </c>
    </row>
    <row r="32" spans="1:13" x14ac:dyDescent="0.25">
      <c r="A32" t="s">
        <v>107</v>
      </c>
      <c r="C32" s="58">
        <v>954.679347826087</v>
      </c>
      <c r="D32" s="58">
        <v>949.05882352941171</v>
      </c>
      <c r="E32" s="58">
        <v>953.16269841269843</v>
      </c>
      <c r="I32" t="s">
        <v>107</v>
      </c>
      <c r="K32" s="59">
        <v>0.35445109426012844</v>
      </c>
      <c r="L32" s="59">
        <v>0.13022159625171009</v>
      </c>
      <c r="M32" s="59">
        <v>0.48467269051183853</v>
      </c>
    </row>
    <row r="33" spans="1:13" x14ac:dyDescent="0.25">
      <c r="A33" t="s">
        <v>75</v>
      </c>
      <c r="B33" t="s">
        <v>88</v>
      </c>
      <c r="C33" s="58">
        <v>859.42307692307691</v>
      </c>
      <c r="D33" s="58">
        <v>994.125</v>
      </c>
      <c r="E33" s="58">
        <v>891.11764705882354</v>
      </c>
      <c r="I33" t="s">
        <v>75</v>
      </c>
      <c r="J33" t="s">
        <v>88</v>
      </c>
      <c r="K33" s="59">
        <v>4.5088037192333924E-2</v>
      </c>
      <c r="L33" s="59">
        <v>1.6047668820346014E-2</v>
      </c>
      <c r="M33" s="59">
        <v>6.1135706012679938E-2</v>
      </c>
    </row>
    <row r="34" spans="1:13" x14ac:dyDescent="0.25">
      <c r="B34" t="s">
        <v>94</v>
      </c>
      <c r="C34" s="58">
        <v>1008.9512195121952</v>
      </c>
      <c r="D34" s="58">
        <v>1186.2777777777778</v>
      </c>
      <c r="E34" s="58">
        <v>1063.050847457627</v>
      </c>
      <c r="J34" t="s">
        <v>94</v>
      </c>
      <c r="K34" s="59">
        <v>8.3470880936911046E-2</v>
      </c>
      <c r="L34" s="59">
        <v>4.3086366442958435E-2</v>
      </c>
      <c r="M34" s="59">
        <v>0.12655724737986948</v>
      </c>
    </row>
    <row r="35" spans="1:13" x14ac:dyDescent="0.25">
      <c r="B35" t="s">
        <v>72</v>
      </c>
      <c r="C35" s="58">
        <v>1000.2162162162163</v>
      </c>
      <c r="D35" s="58">
        <v>991.31578947368416</v>
      </c>
      <c r="E35" s="58">
        <v>997.19642857142856</v>
      </c>
      <c r="J35" t="s">
        <v>72</v>
      </c>
      <c r="K35" s="59">
        <v>7.4675232956540341E-2</v>
      </c>
      <c r="L35" s="59">
        <v>3.8005512665813805E-2</v>
      </c>
      <c r="M35" s="59">
        <v>0.11268074562235414</v>
      </c>
    </row>
    <row r="36" spans="1:13" x14ac:dyDescent="0.25">
      <c r="B36" t="s">
        <v>82</v>
      </c>
      <c r="C36" s="58">
        <v>891.36842105263156</v>
      </c>
      <c r="D36" s="58">
        <v>826.47619047619048</v>
      </c>
      <c r="E36" s="58">
        <v>868.27118644067798</v>
      </c>
      <c r="J36" t="s">
        <v>82</v>
      </c>
      <c r="K36" s="59">
        <v>6.8347370587546863E-2</v>
      </c>
      <c r="L36" s="59">
        <v>3.5021166861049342E-2</v>
      </c>
      <c r="M36" s="59">
        <v>0.10336853744859621</v>
      </c>
    </row>
    <row r="37" spans="1:13" x14ac:dyDescent="0.25">
      <c r="B37" t="s">
        <v>54</v>
      </c>
      <c r="C37" s="58">
        <v>935.79487179487182</v>
      </c>
      <c r="D37" s="58">
        <v>1044.6666666666667</v>
      </c>
      <c r="E37" s="58">
        <v>970.17543859649118</v>
      </c>
      <c r="J37" t="s">
        <v>54</v>
      </c>
      <c r="K37" s="59">
        <v>7.3642112569765897E-2</v>
      </c>
      <c r="L37" s="59">
        <v>3.794296045489582E-2</v>
      </c>
      <c r="M37" s="59">
        <v>0.11158507302466171</v>
      </c>
    </row>
    <row r="38" spans="1:13" x14ac:dyDescent="0.25">
      <c r="A38" t="s">
        <v>113</v>
      </c>
      <c r="C38" s="58">
        <v>945.23756906077347</v>
      </c>
      <c r="D38" s="58">
        <v>1003.5833333333334</v>
      </c>
      <c r="E38" s="58">
        <v>963.73207547169807</v>
      </c>
      <c r="I38" t="s">
        <v>113</v>
      </c>
      <c r="K38" s="59">
        <v>0.34522363424309804</v>
      </c>
      <c r="L38" s="59">
        <v>0.17010367524506342</v>
      </c>
      <c r="M38" s="59">
        <v>0.51532730948816152</v>
      </c>
    </row>
    <row r="39" spans="1:13" x14ac:dyDescent="0.25">
      <c r="A39" t="s">
        <v>101</v>
      </c>
      <c r="C39" s="58">
        <v>949.99726027397264</v>
      </c>
      <c r="D39" s="58">
        <v>979.19078947368416</v>
      </c>
      <c r="E39" s="58">
        <v>958.58027079303679</v>
      </c>
      <c r="I39" t="s">
        <v>101</v>
      </c>
      <c r="K39" s="59">
        <v>0.69967472850322643</v>
      </c>
      <c r="L39" s="59">
        <v>0.30032527149677352</v>
      </c>
      <c r="M39" s="59">
        <v>1</v>
      </c>
    </row>
    <row r="41" spans="1:13" ht="21" x14ac:dyDescent="0.35">
      <c r="B41" s="63" t="s">
        <v>119</v>
      </c>
      <c r="J41" s="64" t="s">
        <v>120</v>
      </c>
    </row>
    <row r="43" spans="1:13" x14ac:dyDescent="0.25">
      <c r="A43" s="49" t="s">
        <v>108</v>
      </c>
      <c r="C43" s="49" t="s">
        <v>111</v>
      </c>
      <c r="D43" s="49" t="s">
        <v>112</v>
      </c>
      <c r="E43" s="49" t="s">
        <v>67</v>
      </c>
      <c r="I43" s="49" t="s">
        <v>108</v>
      </c>
      <c r="K43" s="49" t="s">
        <v>111</v>
      </c>
      <c r="L43" s="49" t="s">
        <v>112</v>
      </c>
      <c r="M43" s="49" t="s">
        <v>67</v>
      </c>
    </row>
    <row r="44" spans="1:13" x14ac:dyDescent="0.25">
      <c r="C44" t="s">
        <v>109</v>
      </c>
      <c r="D44" t="s">
        <v>110</v>
      </c>
      <c r="E44" t="s">
        <v>101</v>
      </c>
      <c r="K44" t="s">
        <v>109</v>
      </c>
      <c r="L44" t="s">
        <v>110</v>
      </c>
      <c r="M44" t="s">
        <v>101</v>
      </c>
    </row>
    <row r="46" spans="1:13" x14ac:dyDescent="0.25">
      <c r="A46" s="49" t="s">
        <v>68</v>
      </c>
      <c r="B46" s="49" t="s">
        <v>48</v>
      </c>
      <c r="I46" s="49" t="s">
        <v>68</v>
      </c>
      <c r="J46" s="49" t="s">
        <v>48</v>
      </c>
    </row>
    <row r="47" spans="1:13" x14ac:dyDescent="0.25">
      <c r="A47" t="s">
        <v>8</v>
      </c>
      <c r="B47" t="s">
        <v>88</v>
      </c>
      <c r="C47" s="59">
        <v>6.0649057387332048E-2</v>
      </c>
      <c r="D47" s="59">
        <v>5.8406175883684838E-2</v>
      </c>
      <c r="E47" s="59">
        <v>5.997546339081411E-2</v>
      </c>
      <c r="I47" t="s">
        <v>8</v>
      </c>
      <c r="J47" t="s">
        <v>88</v>
      </c>
      <c r="K47" s="59">
        <v>0.70753288698987316</v>
      </c>
      <c r="L47" s="59">
        <v>0.29246711301012684</v>
      </c>
      <c r="M47" s="59">
        <v>1</v>
      </c>
    </row>
    <row r="48" spans="1:13" x14ac:dyDescent="0.25">
      <c r="B48" t="s">
        <v>94</v>
      </c>
      <c r="C48" s="59">
        <v>8.8274227178737355E-2</v>
      </c>
      <c r="D48" s="59">
        <v>0.10774874527167304</v>
      </c>
      <c r="E48" s="59">
        <v>9.4122917112267099E-2</v>
      </c>
      <c r="J48" t="s">
        <v>94</v>
      </c>
      <c r="K48" s="59">
        <v>0.65619774471551684</v>
      </c>
      <c r="L48" s="59">
        <v>0.3438022552844831</v>
      </c>
      <c r="M48" s="59">
        <v>1</v>
      </c>
    </row>
    <row r="49" spans="1:13" x14ac:dyDescent="0.25">
      <c r="B49" t="s">
        <v>72</v>
      </c>
      <c r="C49" s="59">
        <v>0.1012663338610926</v>
      </c>
      <c r="D49" s="59">
        <v>6.4023058782426409E-2</v>
      </c>
      <c r="E49" s="59">
        <v>9.0081237161663164E-2</v>
      </c>
      <c r="J49" t="s">
        <v>72</v>
      </c>
      <c r="K49" s="59">
        <v>0.78655108303653432</v>
      </c>
      <c r="L49" s="59">
        <v>0.21344891696346571</v>
      </c>
      <c r="M49" s="59">
        <v>1</v>
      </c>
    </row>
    <row r="50" spans="1:13" x14ac:dyDescent="0.25">
      <c r="B50" t="s">
        <v>82</v>
      </c>
      <c r="C50" s="59">
        <v>0.1046405324889185</v>
      </c>
      <c r="D50" s="59">
        <v>6.2833838360085201E-2</v>
      </c>
      <c r="E50" s="59">
        <v>9.2084925724294067E-2</v>
      </c>
      <c r="J50" t="s">
        <v>82</v>
      </c>
      <c r="K50" s="59">
        <v>0.79507406433517402</v>
      </c>
      <c r="L50" s="59">
        <v>0.204925935664826</v>
      </c>
      <c r="M50" s="59">
        <v>1</v>
      </c>
    </row>
    <row r="51" spans="1:13" x14ac:dyDescent="0.25">
      <c r="B51" t="s">
        <v>54</v>
      </c>
      <c r="C51" s="59">
        <v>0.15176395606043563</v>
      </c>
      <c r="D51" s="59">
        <v>0.1405900414547458</v>
      </c>
      <c r="E51" s="59">
        <v>0.14840814712280007</v>
      </c>
      <c r="J51" t="s">
        <v>54</v>
      </c>
      <c r="K51" s="59">
        <v>0.71549579192103219</v>
      </c>
      <c r="L51" s="59">
        <v>0.28450420807896776</v>
      </c>
      <c r="M51" s="59">
        <v>1</v>
      </c>
    </row>
    <row r="52" spans="1:13" x14ac:dyDescent="0.25">
      <c r="A52" t="s">
        <v>107</v>
      </c>
      <c r="C52" s="59">
        <v>0.50659410697651619</v>
      </c>
      <c r="D52" s="59">
        <v>0.43360185975261528</v>
      </c>
      <c r="E52" s="59">
        <v>0.48467269051183853</v>
      </c>
      <c r="I52" t="s">
        <v>107</v>
      </c>
      <c r="K52" s="59">
        <v>0.73132054105588329</v>
      </c>
      <c r="L52" s="59">
        <v>0.26867945894411671</v>
      </c>
      <c r="M52" s="59">
        <v>1</v>
      </c>
    </row>
    <row r="53" spans="1:13" x14ac:dyDescent="0.25">
      <c r="A53" t="s">
        <v>75</v>
      </c>
      <c r="B53" t="s">
        <v>88</v>
      </c>
      <c r="C53" s="59">
        <v>6.4441425930572255E-2</v>
      </c>
      <c r="D53" s="59">
        <v>5.3434293891975786E-2</v>
      </c>
      <c r="E53" s="59">
        <v>6.1135706012679938E-2</v>
      </c>
      <c r="I53" t="s">
        <v>75</v>
      </c>
      <c r="J53" t="s">
        <v>88</v>
      </c>
      <c r="K53" s="59">
        <v>0.73750742623275467</v>
      </c>
      <c r="L53" s="59">
        <v>0.26249257376724539</v>
      </c>
      <c r="M53" s="59">
        <v>1</v>
      </c>
    </row>
    <row r="54" spans="1:13" x14ac:dyDescent="0.25">
      <c r="B54" t="s">
        <v>94</v>
      </c>
      <c r="C54" s="59">
        <v>0.11929955097202875</v>
      </c>
      <c r="D54" s="59">
        <v>0.14346567049859915</v>
      </c>
      <c r="E54" s="59">
        <v>0.12655724737986948</v>
      </c>
      <c r="J54" t="s">
        <v>94</v>
      </c>
      <c r="K54" s="59">
        <v>0.65955038265306121</v>
      </c>
      <c r="L54" s="59">
        <v>0.34044961734693879</v>
      </c>
      <c r="M54" s="59">
        <v>1</v>
      </c>
    </row>
    <row r="55" spans="1:13" x14ac:dyDescent="0.25">
      <c r="B55" t="s">
        <v>72</v>
      </c>
      <c r="C55" s="59">
        <v>0.10672849813553896</v>
      </c>
      <c r="D55" s="59">
        <v>0.12654783420789187</v>
      </c>
      <c r="E55" s="59">
        <v>0.11268074562235414</v>
      </c>
      <c r="J55" t="s">
        <v>72</v>
      </c>
      <c r="K55" s="59">
        <v>0.66271511201045785</v>
      </c>
      <c r="L55" s="59">
        <v>0.33728488798954209</v>
      </c>
      <c r="M55" s="59">
        <v>1</v>
      </c>
    </row>
    <row r="56" spans="1:13" x14ac:dyDescent="0.25">
      <c r="B56" t="s">
        <v>82</v>
      </c>
      <c r="C56" s="59">
        <v>9.7684492240785126E-2</v>
      </c>
      <c r="D56" s="59">
        <v>0.11661078898392201</v>
      </c>
      <c r="E56" s="59">
        <v>0.10336853744859621</v>
      </c>
      <c r="J56" t="s">
        <v>82</v>
      </c>
      <c r="K56" s="59">
        <v>0.66120090575466539</v>
      </c>
      <c r="L56" s="59">
        <v>0.33879909424533461</v>
      </c>
      <c r="M56" s="59">
        <v>1</v>
      </c>
    </row>
    <row r="57" spans="1:13" x14ac:dyDescent="0.25">
      <c r="B57" t="s">
        <v>54</v>
      </c>
      <c r="C57" s="59">
        <v>0.10525192574455874</v>
      </c>
      <c r="D57" s="59">
        <v>0.12633955266499594</v>
      </c>
      <c r="E57" s="59">
        <v>0.11158507302466171</v>
      </c>
      <c r="J57" t="s">
        <v>54</v>
      </c>
      <c r="K57" s="59">
        <v>0.65996383363471967</v>
      </c>
      <c r="L57" s="59">
        <v>0.34003616636528028</v>
      </c>
      <c r="M57" s="59">
        <v>1</v>
      </c>
    </row>
    <row r="58" spans="1:13" x14ac:dyDescent="0.25">
      <c r="A58" t="s">
        <v>113</v>
      </c>
      <c r="C58" s="59">
        <v>0.49340589302348387</v>
      </c>
      <c r="D58" s="59">
        <v>0.56639814024738477</v>
      </c>
      <c r="E58" s="59">
        <v>0.51532730948816152</v>
      </c>
      <c r="I58" t="s">
        <v>113</v>
      </c>
      <c r="K58" s="59">
        <v>0.6699113900755318</v>
      </c>
      <c r="L58" s="59">
        <v>0.33008860992446815</v>
      </c>
      <c r="M58" s="59">
        <v>1</v>
      </c>
    </row>
    <row r="59" spans="1:13" x14ac:dyDescent="0.25">
      <c r="A59" t="s">
        <v>101</v>
      </c>
      <c r="C59" s="59">
        <v>1</v>
      </c>
      <c r="D59" s="59">
        <v>1</v>
      </c>
      <c r="E59" s="59">
        <v>1</v>
      </c>
      <c r="I59" t="s">
        <v>101</v>
      </c>
      <c r="K59" s="59">
        <v>0.69967472850322643</v>
      </c>
      <c r="L59" s="59">
        <v>0.30032527149677352</v>
      </c>
      <c r="M59" s="59">
        <v>1</v>
      </c>
    </row>
    <row r="61" spans="1:13" ht="21" x14ac:dyDescent="0.35">
      <c r="B61" s="65" t="s">
        <v>121</v>
      </c>
      <c r="J61" s="66" t="s">
        <v>122</v>
      </c>
    </row>
    <row r="63" spans="1:13" x14ac:dyDescent="0.25">
      <c r="A63" s="49" t="s">
        <v>108</v>
      </c>
      <c r="C63" s="49" t="s">
        <v>111</v>
      </c>
      <c r="D63" s="49" t="s">
        <v>112</v>
      </c>
      <c r="E63" s="49" t="s">
        <v>67</v>
      </c>
      <c r="I63" s="49" t="s">
        <v>108</v>
      </c>
      <c r="K63" s="49" t="s">
        <v>111</v>
      </c>
      <c r="L63" s="49" t="s">
        <v>112</v>
      </c>
      <c r="M63" s="49" t="s">
        <v>67</v>
      </c>
    </row>
    <row r="64" spans="1:13" x14ac:dyDescent="0.25">
      <c r="C64" t="s">
        <v>109</v>
      </c>
      <c r="D64" t="s">
        <v>110</v>
      </c>
      <c r="E64" t="s">
        <v>101</v>
      </c>
      <c r="K64" t="s">
        <v>109</v>
      </c>
      <c r="L64" t="s">
        <v>110</v>
      </c>
      <c r="M64" t="s">
        <v>101</v>
      </c>
    </row>
    <row r="66" spans="1:13" x14ac:dyDescent="0.25">
      <c r="A66" s="49" t="s">
        <v>68</v>
      </c>
      <c r="B66" s="49" t="s">
        <v>48</v>
      </c>
      <c r="I66" s="49" t="s">
        <v>68</v>
      </c>
      <c r="J66" s="49" t="s">
        <v>48</v>
      </c>
    </row>
    <row r="67" spans="1:13" x14ac:dyDescent="0.25">
      <c r="A67" t="s">
        <v>8</v>
      </c>
      <c r="B67" t="s">
        <v>88</v>
      </c>
      <c r="C67" s="59">
        <v>0.11971923192968274</v>
      </c>
      <c r="D67" s="59">
        <v>0.13470001239618198</v>
      </c>
      <c r="E67" s="67">
        <v>0.12374425991998235</v>
      </c>
      <c r="I67" t="s">
        <v>8</v>
      </c>
      <c r="J67" t="s">
        <v>88</v>
      </c>
      <c r="K67" s="59">
        <v>0.11971923192968274</v>
      </c>
      <c r="L67" s="59">
        <v>0.13470001239618198</v>
      </c>
      <c r="M67" s="59">
        <v>0.12374425991998235</v>
      </c>
    </row>
    <row r="68" spans="1:13" x14ac:dyDescent="0.25">
      <c r="B68" t="s">
        <v>94</v>
      </c>
      <c r="C68" s="59">
        <v>0.17425040276441556</v>
      </c>
      <c r="D68" s="59">
        <v>0.2484969629354159</v>
      </c>
      <c r="E68" s="67">
        <v>0.19419892837962172</v>
      </c>
      <c r="J68" t="s">
        <v>94</v>
      </c>
      <c r="K68" s="59">
        <v>0.17425040276441556</v>
      </c>
      <c r="L68" s="59">
        <v>0.2484969629354159</v>
      </c>
      <c r="M68" s="59">
        <v>0.19419892837962172</v>
      </c>
    </row>
    <row r="69" spans="1:13" x14ac:dyDescent="0.25">
      <c r="B69" t="s">
        <v>72</v>
      </c>
      <c r="C69" s="59">
        <v>0.19989639134469234</v>
      </c>
      <c r="D69" s="59">
        <v>0.1476540225610512</v>
      </c>
      <c r="E69" s="67">
        <v>0.18585993996594463</v>
      </c>
      <c r="J69" t="s">
        <v>72</v>
      </c>
      <c r="K69" s="59">
        <v>0.19989639134469234</v>
      </c>
      <c r="L69" s="59">
        <v>0.1476540225610512</v>
      </c>
      <c r="M69" s="59">
        <v>0.18585993996594463</v>
      </c>
    </row>
    <row r="70" spans="1:13" x14ac:dyDescent="0.25">
      <c r="B70" t="s">
        <v>82</v>
      </c>
      <c r="C70" s="59">
        <v>0.20655694775732802</v>
      </c>
      <c r="D70" s="59">
        <v>0.14491136729887194</v>
      </c>
      <c r="E70" s="67">
        <v>0.18999404655345403</v>
      </c>
      <c r="J70" t="s">
        <v>82</v>
      </c>
      <c r="K70" s="59">
        <v>0.20655694775732802</v>
      </c>
      <c r="L70" s="59">
        <v>0.14491136729887194</v>
      </c>
      <c r="M70" s="59">
        <v>0.18999404655345403</v>
      </c>
    </row>
    <row r="71" spans="1:13" x14ac:dyDescent="0.25">
      <c r="B71" t="s">
        <v>54</v>
      </c>
      <c r="C71" s="59">
        <v>0.29957702620388132</v>
      </c>
      <c r="D71" s="59">
        <v>0.324237634808479</v>
      </c>
      <c r="E71" s="67">
        <v>0.30620282518099728</v>
      </c>
      <c r="J71" t="s">
        <v>54</v>
      </c>
      <c r="K71" s="59">
        <v>0.29957702620388132</v>
      </c>
      <c r="L71" s="59">
        <v>0.324237634808479</v>
      </c>
      <c r="M71" s="59">
        <v>0.30620282518099728</v>
      </c>
    </row>
    <row r="72" spans="1:13" x14ac:dyDescent="0.25">
      <c r="A72" t="s">
        <v>107</v>
      </c>
      <c r="C72" s="59">
        <v>0.50659410697651619</v>
      </c>
      <c r="D72" s="59">
        <v>0.43360185975261528</v>
      </c>
      <c r="E72" s="59">
        <v>0.48467269051183853</v>
      </c>
      <c r="I72" t="s">
        <v>107</v>
      </c>
      <c r="K72" s="59">
        <v>1</v>
      </c>
      <c r="L72" s="59">
        <v>1</v>
      </c>
      <c r="M72" s="59">
        <v>1</v>
      </c>
    </row>
    <row r="73" spans="1:13" x14ac:dyDescent="0.25">
      <c r="A73" t="s">
        <v>75</v>
      </c>
      <c r="B73" t="s">
        <v>88</v>
      </c>
      <c r="C73" s="59">
        <v>0.13060530253436828</v>
      </c>
      <c r="D73" s="59">
        <v>9.4340517906074658E-2</v>
      </c>
      <c r="E73" s="67">
        <v>0.11863471018720462</v>
      </c>
      <c r="I73" t="s">
        <v>75</v>
      </c>
      <c r="J73" t="s">
        <v>88</v>
      </c>
      <c r="K73" s="59">
        <v>0.13060530253436828</v>
      </c>
      <c r="L73" s="59">
        <v>9.4340517906074658E-2</v>
      </c>
      <c r="M73" s="59">
        <v>0.11863471018720462</v>
      </c>
    </row>
    <row r="74" spans="1:13" x14ac:dyDescent="0.25">
      <c r="B74" t="s">
        <v>94</v>
      </c>
      <c r="C74" s="59">
        <v>0.24178785186570653</v>
      </c>
      <c r="D74" s="59">
        <v>0.25329474146214159</v>
      </c>
      <c r="E74" s="67">
        <v>0.24558614505714813</v>
      </c>
      <c r="J74" t="s">
        <v>94</v>
      </c>
      <c r="K74" s="59">
        <v>0.24178785186570653</v>
      </c>
      <c r="L74" s="59">
        <v>0.25329474146214159</v>
      </c>
      <c r="M74" s="59">
        <v>0.24558614505714813</v>
      </c>
    </row>
    <row r="75" spans="1:13" x14ac:dyDescent="0.25">
      <c r="B75" t="s">
        <v>72</v>
      </c>
      <c r="C75" s="59">
        <v>0.21630973534087722</v>
      </c>
      <c r="D75" s="59">
        <v>0.22342558214018812</v>
      </c>
      <c r="E75" s="67">
        <v>0.21865859531929724</v>
      </c>
      <c r="J75" t="s">
        <v>72</v>
      </c>
      <c r="K75" s="59">
        <v>0.21630973534087722</v>
      </c>
      <c r="L75" s="59">
        <v>0.22342558214018812</v>
      </c>
      <c r="M75" s="59">
        <v>0.21865859531929724</v>
      </c>
    </row>
    <row r="76" spans="1:13" x14ac:dyDescent="0.25">
      <c r="B76" t="s">
        <v>82</v>
      </c>
      <c r="C76" s="59">
        <v>0.19797998690732255</v>
      </c>
      <c r="D76" s="59">
        <v>0.20588130627157447</v>
      </c>
      <c r="E76" s="67">
        <v>0.20058812243283775</v>
      </c>
      <c r="J76" t="s">
        <v>82</v>
      </c>
      <c r="K76" s="59">
        <v>0.19797998690732255</v>
      </c>
      <c r="L76" s="59">
        <v>0.20588130627157447</v>
      </c>
      <c r="M76" s="59">
        <v>0.20058812243283775</v>
      </c>
    </row>
    <row r="77" spans="1:13" x14ac:dyDescent="0.25">
      <c r="B77" t="s">
        <v>54</v>
      </c>
      <c r="C77" s="59">
        <v>0.21331712335172542</v>
      </c>
      <c r="D77" s="59">
        <v>0.22305785222002111</v>
      </c>
      <c r="E77" s="67">
        <v>0.2165324270035123</v>
      </c>
      <c r="J77" t="s">
        <v>54</v>
      </c>
      <c r="K77" s="59">
        <v>0.21331712335172542</v>
      </c>
      <c r="L77" s="59">
        <v>0.22305785222002111</v>
      </c>
      <c r="M77" s="59">
        <v>0.2165324270035123</v>
      </c>
    </row>
    <row r="78" spans="1:13" x14ac:dyDescent="0.25">
      <c r="A78" t="s">
        <v>113</v>
      </c>
      <c r="C78" s="59">
        <v>0.49340589302348387</v>
      </c>
      <c r="D78" s="59">
        <v>0.56639814024738477</v>
      </c>
      <c r="E78" s="59">
        <v>0.51532730948816152</v>
      </c>
      <c r="I78" t="s">
        <v>113</v>
      </c>
      <c r="K78" s="59">
        <v>1</v>
      </c>
      <c r="L78" s="59">
        <v>1</v>
      </c>
      <c r="M78" s="59">
        <v>1</v>
      </c>
    </row>
    <row r="79" spans="1:13" x14ac:dyDescent="0.25">
      <c r="A79" t="s">
        <v>101</v>
      </c>
      <c r="C79" s="59">
        <v>1</v>
      </c>
      <c r="D79" s="59">
        <v>1</v>
      </c>
      <c r="E79" s="59">
        <v>1</v>
      </c>
      <c r="I79" t="s">
        <v>101</v>
      </c>
      <c r="K79" s="59"/>
      <c r="L79" s="59"/>
      <c r="M79" s="59"/>
    </row>
    <row r="81" spans="1:15" ht="21" x14ac:dyDescent="0.35">
      <c r="B81" s="69" t="s">
        <v>124</v>
      </c>
      <c r="J81" s="70" t="s">
        <v>123</v>
      </c>
    </row>
    <row r="83" spans="1:15" x14ac:dyDescent="0.25">
      <c r="A83" s="49" t="s">
        <v>108</v>
      </c>
      <c r="B83" s="49" t="s">
        <v>102</v>
      </c>
      <c r="I83" s="49" t="s">
        <v>108</v>
      </c>
      <c r="J83" s="49" t="s">
        <v>102</v>
      </c>
    </row>
    <row r="84" spans="1:15" x14ac:dyDescent="0.25">
      <c r="A84" s="49" t="s">
        <v>100</v>
      </c>
      <c r="B84" t="s">
        <v>109</v>
      </c>
      <c r="C84" t="s">
        <v>110</v>
      </c>
      <c r="D84" t="s">
        <v>101</v>
      </c>
      <c r="I84" s="49" t="s">
        <v>100</v>
      </c>
      <c r="J84" t="s">
        <v>109</v>
      </c>
      <c r="K84" t="s">
        <v>110</v>
      </c>
      <c r="L84" t="s">
        <v>101</v>
      </c>
    </row>
    <row r="85" spans="1:15" x14ac:dyDescent="0.25">
      <c r="A85" s="50" t="s">
        <v>74</v>
      </c>
      <c r="B85" s="52">
        <v>27013</v>
      </c>
      <c r="C85" s="52">
        <v>7366</v>
      </c>
      <c r="D85" s="52">
        <v>34379</v>
      </c>
      <c r="I85" s="50" t="s">
        <v>74</v>
      </c>
      <c r="J85" s="68">
        <v>1</v>
      </c>
      <c r="K85" s="68">
        <v>0.27268352274830637</v>
      </c>
      <c r="L85" s="68"/>
      <c r="N85">
        <f>C85/B85</f>
        <v>0.27268352274830637</v>
      </c>
      <c r="O85" s="71">
        <f>N85</f>
        <v>0.27268352274830637</v>
      </c>
    </row>
    <row r="86" spans="1:15" x14ac:dyDescent="0.25">
      <c r="A86" s="50" t="s">
        <v>99</v>
      </c>
      <c r="B86" s="52">
        <v>15334</v>
      </c>
      <c r="C86" s="52">
        <v>6806</v>
      </c>
      <c r="D86" s="52">
        <v>22140</v>
      </c>
      <c r="I86" s="50" t="s">
        <v>99</v>
      </c>
      <c r="J86" s="68">
        <v>1</v>
      </c>
      <c r="K86" s="68">
        <v>0.44385026737967914</v>
      </c>
      <c r="L86" s="68"/>
      <c r="N86">
        <f t="shared" ref="N86:O100" si="0">C86/B86</f>
        <v>0.44385026737967914</v>
      </c>
      <c r="O86" s="71">
        <f t="shared" ref="O86:O100" si="1">N86</f>
        <v>0.44385026737967914</v>
      </c>
    </row>
    <row r="87" spans="1:15" x14ac:dyDescent="0.25">
      <c r="A87" s="50" t="s">
        <v>81</v>
      </c>
      <c r="B87" s="52">
        <v>17237</v>
      </c>
      <c r="C87" s="52">
        <v>6415</v>
      </c>
      <c r="D87" s="52">
        <v>23652</v>
      </c>
      <c r="I87" s="50" t="s">
        <v>81</v>
      </c>
      <c r="J87" s="68">
        <v>1</v>
      </c>
      <c r="K87" s="68">
        <v>0.3721645297905668</v>
      </c>
      <c r="L87" s="68"/>
      <c r="N87">
        <f t="shared" si="0"/>
        <v>0.3721645297905668</v>
      </c>
      <c r="O87" s="71">
        <f t="shared" si="1"/>
        <v>0.3721645297905668</v>
      </c>
    </row>
    <row r="88" spans="1:15" x14ac:dyDescent="0.25">
      <c r="A88" s="50" t="s">
        <v>95</v>
      </c>
      <c r="B88" s="52">
        <v>22997</v>
      </c>
      <c r="C88" s="52">
        <v>9992</v>
      </c>
      <c r="D88" s="52">
        <v>32989</v>
      </c>
      <c r="I88" s="50" t="s">
        <v>95</v>
      </c>
      <c r="J88" s="68">
        <v>1</v>
      </c>
      <c r="K88" s="68">
        <v>0.43449145540722706</v>
      </c>
      <c r="L88" s="68"/>
      <c r="N88">
        <f t="shared" si="0"/>
        <v>0.43449145540722706</v>
      </c>
      <c r="O88" s="71">
        <f t="shared" si="1"/>
        <v>0.43449145540722706</v>
      </c>
    </row>
    <row r="89" spans="1:15" x14ac:dyDescent="0.25">
      <c r="A89" s="50" t="s">
        <v>71</v>
      </c>
      <c r="B89" s="52">
        <v>15695</v>
      </c>
      <c r="C89" s="52">
        <v>8378</v>
      </c>
      <c r="D89" s="52">
        <v>24073</v>
      </c>
      <c r="I89" s="50" t="s">
        <v>71</v>
      </c>
      <c r="J89" s="68">
        <v>1</v>
      </c>
      <c r="K89" s="68">
        <v>0.53380057343102894</v>
      </c>
      <c r="L89" s="68"/>
      <c r="N89">
        <f t="shared" si="0"/>
        <v>0.53380057343102894</v>
      </c>
      <c r="O89" s="71">
        <f t="shared" si="1"/>
        <v>0.53380057343102894</v>
      </c>
    </row>
    <row r="90" spans="1:15" x14ac:dyDescent="0.25">
      <c r="A90" s="50" t="s">
        <v>93</v>
      </c>
      <c r="B90" s="52">
        <v>26329</v>
      </c>
      <c r="C90" s="52">
        <v>9764</v>
      </c>
      <c r="D90" s="52">
        <v>36093</v>
      </c>
      <c r="I90" s="50" t="s">
        <v>93</v>
      </c>
      <c r="J90" s="68">
        <v>1</v>
      </c>
      <c r="K90" s="68">
        <v>0.37084583539063393</v>
      </c>
      <c r="L90" s="68"/>
      <c r="N90">
        <f t="shared" si="0"/>
        <v>0.37084583539063393</v>
      </c>
      <c r="O90" s="71">
        <f t="shared" si="1"/>
        <v>0.37084583539063393</v>
      </c>
    </row>
    <row r="91" spans="1:15" x14ac:dyDescent="0.25">
      <c r="A91" s="50" t="s">
        <v>98</v>
      </c>
      <c r="B91" s="52">
        <v>30875</v>
      </c>
      <c r="C91" s="52">
        <v>17790</v>
      </c>
      <c r="D91" s="52">
        <v>48665</v>
      </c>
      <c r="I91" s="50" t="s">
        <v>98</v>
      </c>
      <c r="J91" s="68">
        <v>1</v>
      </c>
      <c r="K91" s="68">
        <v>0.57619433198380565</v>
      </c>
      <c r="L91" s="68"/>
      <c r="N91">
        <f t="shared" si="0"/>
        <v>0.57619433198380565</v>
      </c>
      <c r="O91" s="71">
        <f t="shared" si="1"/>
        <v>0.57619433198380565</v>
      </c>
    </row>
    <row r="92" spans="1:15" x14ac:dyDescent="0.25">
      <c r="A92" s="50" t="s">
        <v>89</v>
      </c>
      <c r="B92" s="52">
        <v>20727</v>
      </c>
      <c r="C92" s="52">
        <v>6538</v>
      </c>
      <c r="D92" s="52">
        <v>27265</v>
      </c>
      <c r="I92" s="50" t="s">
        <v>89</v>
      </c>
      <c r="J92" s="68">
        <v>1</v>
      </c>
      <c r="K92" s="68">
        <v>0.31543397500844311</v>
      </c>
      <c r="L92" s="68"/>
      <c r="N92">
        <f t="shared" si="0"/>
        <v>0.31543397500844311</v>
      </c>
      <c r="O92" s="71">
        <f t="shared" si="1"/>
        <v>0.31543397500844311</v>
      </c>
    </row>
    <row r="93" spans="1:15" x14ac:dyDescent="0.25">
      <c r="A93" s="50" t="s">
        <v>97</v>
      </c>
      <c r="B93" s="52">
        <v>18211</v>
      </c>
      <c r="C93" s="52">
        <v>5887</v>
      </c>
      <c r="D93" s="52">
        <v>24098</v>
      </c>
      <c r="I93" s="50" t="s">
        <v>97</v>
      </c>
      <c r="J93" s="68">
        <v>1</v>
      </c>
      <c r="K93" s="68">
        <v>0.3232661578167042</v>
      </c>
      <c r="L93" s="68"/>
      <c r="N93">
        <f t="shared" si="0"/>
        <v>0.3232661578167042</v>
      </c>
      <c r="O93" s="71">
        <f t="shared" si="1"/>
        <v>0.3232661578167042</v>
      </c>
    </row>
    <row r="94" spans="1:15" x14ac:dyDescent="0.25">
      <c r="A94" s="50" t="s">
        <v>84</v>
      </c>
      <c r="B94" s="52">
        <v>19612</v>
      </c>
      <c r="C94" s="52">
        <v>10118</v>
      </c>
      <c r="D94" s="52">
        <v>29730</v>
      </c>
      <c r="I94" s="50" t="s">
        <v>84</v>
      </c>
      <c r="J94" s="68">
        <v>1</v>
      </c>
      <c r="K94" s="68">
        <v>0.5159086273709973</v>
      </c>
      <c r="L94" s="68"/>
      <c r="N94">
        <f t="shared" si="0"/>
        <v>0.5159086273709973</v>
      </c>
      <c r="O94" s="71">
        <f t="shared" si="1"/>
        <v>0.5159086273709973</v>
      </c>
    </row>
    <row r="95" spans="1:15" x14ac:dyDescent="0.25">
      <c r="A95" s="50" t="s">
        <v>91</v>
      </c>
      <c r="B95" s="52">
        <v>22007</v>
      </c>
      <c r="C95" s="52">
        <v>13806</v>
      </c>
      <c r="D95" s="52">
        <v>35813</v>
      </c>
      <c r="I95" s="50" t="s">
        <v>91</v>
      </c>
      <c r="J95" s="68">
        <v>1</v>
      </c>
      <c r="K95" s="68">
        <v>0.62734584450402142</v>
      </c>
      <c r="L95" s="68"/>
      <c r="N95">
        <f t="shared" si="0"/>
        <v>0.62734584450402142</v>
      </c>
      <c r="O95" s="71">
        <f t="shared" si="1"/>
        <v>0.62734584450402142</v>
      </c>
    </row>
    <row r="96" spans="1:15" x14ac:dyDescent="0.25">
      <c r="A96" s="50" t="s">
        <v>92</v>
      </c>
      <c r="B96" s="52">
        <v>21973</v>
      </c>
      <c r="C96" s="52">
        <v>7375</v>
      </c>
      <c r="D96" s="52">
        <v>29348</v>
      </c>
      <c r="I96" s="50" t="s">
        <v>92</v>
      </c>
      <c r="J96" s="68">
        <v>1</v>
      </c>
      <c r="K96" s="68">
        <v>0.33563919355572747</v>
      </c>
      <c r="L96" s="68"/>
      <c r="N96">
        <f t="shared" si="0"/>
        <v>0.33563919355572747</v>
      </c>
      <c r="O96" s="71">
        <f t="shared" si="1"/>
        <v>0.33563919355572747</v>
      </c>
    </row>
    <row r="97" spans="1:15" x14ac:dyDescent="0.25">
      <c r="A97" s="50" t="s">
        <v>77</v>
      </c>
      <c r="B97" s="52">
        <v>28544</v>
      </c>
      <c r="C97" s="52">
        <v>11217</v>
      </c>
      <c r="D97" s="52">
        <v>39761</v>
      </c>
      <c r="I97" s="50" t="s">
        <v>77</v>
      </c>
      <c r="J97" s="68">
        <v>1</v>
      </c>
      <c r="K97" s="68">
        <v>0.39297225336322872</v>
      </c>
      <c r="L97" s="68"/>
      <c r="N97">
        <f t="shared" si="0"/>
        <v>0.39297225336322872</v>
      </c>
      <c r="O97" s="71">
        <f t="shared" si="1"/>
        <v>0.39297225336322872</v>
      </c>
    </row>
    <row r="98" spans="1:15" x14ac:dyDescent="0.25">
      <c r="A98" s="50" t="s">
        <v>79</v>
      </c>
      <c r="B98" s="52">
        <v>25408</v>
      </c>
      <c r="C98" s="52">
        <v>11300</v>
      </c>
      <c r="D98" s="52">
        <v>36708</v>
      </c>
      <c r="I98" s="50" t="s">
        <v>79</v>
      </c>
      <c r="J98" s="68">
        <v>1</v>
      </c>
      <c r="K98" s="68">
        <v>0.44474181360201509</v>
      </c>
      <c r="L98" s="68"/>
      <c r="N98">
        <f t="shared" si="0"/>
        <v>0.44474181360201509</v>
      </c>
      <c r="O98" s="71">
        <f t="shared" si="1"/>
        <v>0.44474181360201509</v>
      </c>
    </row>
    <row r="99" spans="1:15" x14ac:dyDescent="0.25">
      <c r="A99" s="50" t="s">
        <v>96</v>
      </c>
      <c r="B99" s="52">
        <v>11747</v>
      </c>
      <c r="C99" s="52">
        <v>3472</v>
      </c>
      <c r="D99" s="52">
        <v>15219</v>
      </c>
      <c r="I99" s="50" t="s">
        <v>96</v>
      </c>
      <c r="J99" s="68">
        <v>1</v>
      </c>
      <c r="K99" s="68">
        <v>0.29556482506171788</v>
      </c>
      <c r="L99" s="68"/>
      <c r="N99">
        <f t="shared" si="0"/>
        <v>0.29556482506171788</v>
      </c>
      <c r="O99" s="71">
        <f t="shared" si="1"/>
        <v>0.29556482506171788</v>
      </c>
    </row>
    <row r="100" spans="1:15" x14ac:dyDescent="0.25">
      <c r="A100" s="50" t="s">
        <v>86</v>
      </c>
      <c r="B100" s="52">
        <v>23040</v>
      </c>
      <c r="C100" s="52">
        <v>12613</v>
      </c>
      <c r="D100" s="52">
        <v>35653</v>
      </c>
      <c r="I100" s="50" t="s">
        <v>86</v>
      </c>
      <c r="J100" s="68">
        <v>1</v>
      </c>
      <c r="K100" s="68">
        <v>0.54743923611111112</v>
      </c>
      <c r="L100" s="68"/>
      <c r="N100">
        <f t="shared" si="0"/>
        <v>0.54743923611111112</v>
      </c>
      <c r="O100" s="71">
        <f t="shared" si="1"/>
        <v>0.54743923611111112</v>
      </c>
    </row>
    <row r="101" spans="1:15" x14ac:dyDescent="0.25">
      <c r="A101" s="50" t="s">
        <v>101</v>
      </c>
      <c r="B101" s="52">
        <v>346749</v>
      </c>
      <c r="C101" s="52">
        <v>148837</v>
      </c>
      <c r="D101" s="52">
        <v>495586</v>
      </c>
      <c r="I101" s="50" t="s">
        <v>101</v>
      </c>
      <c r="J101" s="68">
        <v>1</v>
      </c>
      <c r="K101" s="68">
        <v>0.42923555655531809</v>
      </c>
      <c r="L101" s="68"/>
    </row>
    <row r="103" spans="1:15" ht="21" x14ac:dyDescent="0.35">
      <c r="B103" s="73" t="s">
        <v>125</v>
      </c>
      <c r="J103" s="72" t="s">
        <v>126</v>
      </c>
    </row>
    <row r="105" spans="1:15" x14ac:dyDescent="0.25">
      <c r="A105" s="49" t="s">
        <v>108</v>
      </c>
      <c r="B105" s="49" t="s">
        <v>102</v>
      </c>
      <c r="I105" s="49" t="s">
        <v>108</v>
      </c>
      <c r="J105" s="49" t="s">
        <v>102</v>
      </c>
    </row>
    <row r="106" spans="1:15" x14ac:dyDescent="0.25">
      <c r="A106" s="49" t="s">
        <v>100</v>
      </c>
      <c r="B106" t="s">
        <v>109</v>
      </c>
      <c r="C106" t="s">
        <v>110</v>
      </c>
      <c r="D106" t="s">
        <v>101</v>
      </c>
      <c r="I106" s="49" t="s">
        <v>100</v>
      </c>
      <c r="J106" t="s">
        <v>109</v>
      </c>
      <c r="K106" t="s">
        <v>110</v>
      </c>
      <c r="L106" t="s">
        <v>101</v>
      </c>
    </row>
    <row r="107" spans="1:15" x14ac:dyDescent="0.25">
      <c r="A107" s="50" t="s">
        <v>74</v>
      </c>
      <c r="B107" s="52"/>
      <c r="C107" s="52">
        <v>-19647</v>
      </c>
      <c r="D107" s="52"/>
      <c r="I107" s="50" t="s">
        <v>74</v>
      </c>
      <c r="J107" s="59"/>
      <c r="K107" s="68">
        <v>-0.72731647725169368</v>
      </c>
      <c r="L107" s="59"/>
      <c r="N107">
        <f>(C85-B85)/B85</f>
        <v>-0.72731647725169368</v>
      </c>
      <c r="O107" s="71">
        <f>N107</f>
        <v>-0.72731647725169368</v>
      </c>
    </row>
    <row r="108" spans="1:15" x14ac:dyDescent="0.25">
      <c r="A108" s="50" t="s">
        <v>99</v>
      </c>
      <c r="B108" s="52"/>
      <c r="C108" s="52">
        <v>-8528</v>
      </c>
      <c r="D108" s="52"/>
      <c r="I108" s="50" t="s">
        <v>99</v>
      </c>
      <c r="J108" s="59"/>
      <c r="K108" s="68">
        <v>-0.55614973262032086</v>
      </c>
      <c r="L108" s="59"/>
      <c r="N108">
        <f t="shared" ref="N108:N122" si="2">(C86-B86)/B86</f>
        <v>-0.55614973262032086</v>
      </c>
      <c r="O108" s="71">
        <f t="shared" ref="O108:O122" si="3">N108</f>
        <v>-0.55614973262032086</v>
      </c>
    </row>
    <row r="109" spans="1:15" x14ac:dyDescent="0.25">
      <c r="A109" s="50" t="s">
        <v>81</v>
      </c>
      <c r="B109" s="52"/>
      <c r="C109" s="52">
        <v>-10822</v>
      </c>
      <c r="D109" s="52"/>
      <c r="I109" s="50" t="s">
        <v>81</v>
      </c>
      <c r="J109" s="59"/>
      <c r="K109" s="68">
        <v>-0.6278354702094332</v>
      </c>
      <c r="L109" s="59"/>
      <c r="N109">
        <f t="shared" si="2"/>
        <v>-0.6278354702094332</v>
      </c>
      <c r="O109" s="71">
        <f t="shared" si="3"/>
        <v>-0.6278354702094332</v>
      </c>
    </row>
    <row r="110" spans="1:15" x14ac:dyDescent="0.25">
      <c r="A110" s="50" t="s">
        <v>95</v>
      </c>
      <c r="B110" s="52"/>
      <c r="C110" s="52">
        <v>-13005</v>
      </c>
      <c r="D110" s="52"/>
      <c r="I110" s="50" t="s">
        <v>95</v>
      </c>
      <c r="J110" s="59"/>
      <c r="K110" s="68">
        <v>-0.565508544592773</v>
      </c>
      <c r="L110" s="59"/>
      <c r="N110">
        <f t="shared" si="2"/>
        <v>-0.565508544592773</v>
      </c>
      <c r="O110" s="71">
        <f t="shared" si="3"/>
        <v>-0.565508544592773</v>
      </c>
    </row>
    <row r="111" spans="1:15" x14ac:dyDescent="0.25">
      <c r="A111" s="50" t="s">
        <v>71</v>
      </c>
      <c r="B111" s="52"/>
      <c r="C111" s="52">
        <v>-7317</v>
      </c>
      <c r="D111" s="52"/>
      <c r="I111" s="50" t="s">
        <v>71</v>
      </c>
      <c r="J111" s="59"/>
      <c r="K111" s="68">
        <v>-0.46619942656897101</v>
      </c>
      <c r="L111" s="59"/>
      <c r="N111">
        <f t="shared" si="2"/>
        <v>-0.46619942656897101</v>
      </c>
      <c r="O111" s="71">
        <f t="shared" si="3"/>
        <v>-0.46619942656897101</v>
      </c>
    </row>
    <row r="112" spans="1:15" x14ac:dyDescent="0.25">
      <c r="A112" s="50" t="s">
        <v>93</v>
      </c>
      <c r="B112" s="52"/>
      <c r="C112" s="52">
        <v>-16565</v>
      </c>
      <c r="D112" s="52"/>
      <c r="I112" s="50" t="s">
        <v>93</v>
      </c>
      <c r="J112" s="59"/>
      <c r="K112" s="68">
        <v>-0.62915416460936613</v>
      </c>
      <c r="L112" s="59"/>
      <c r="N112">
        <f t="shared" si="2"/>
        <v>-0.62915416460936613</v>
      </c>
      <c r="O112" s="71">
        <f t="shared" si="3"/>
        <v>-0.62915416460936613</v>
      </c>
    </row>
    <row r="113" spans="1:15" x14ac:dyDescent="0.25">
      <c r="A113" s="50" t="s">
        <v>98</v>
      </c>
      <c r="B113" s="52"/>
      <c r="C113" s="52">
        <v>-13085</v>
      </c>
      <c r="D113" s="52"/>
      <c r="I113" s="50" t="s">
        <v>98</v>
      </c>
      <c r="J113" s="59"/>
      <c r="K113" s="68">
        <v>-0.42380566801619435</v>
      </c>
      <c r="L113" s="59"/>
      <c r="N113">
        <f t="shared" si="2"/>
        <v>-0.42380566801619435</v>
      </c>
      <c r="O113" s="71">
        <f t="shared" si="3"/>
        <v>-0.42380566801619435</v>
      </c>
    </row>
    <row r="114" spans="1:15" x14ac:dyDescent="0.25">
      <c r="A114" s="50" t="s">
        <v>89</v>
      </c>
      <c r="B114" s="52"/>
      <c r="C114" s="52">
        <v>-14189</v>
      </c>
      <c r="D114" s="52"/>
      <c r="I114" s="50" t="s">
        <v>89</v>
      </c>
      <c r="J114" s="59"/>
      <c r="K114" s="68">
        <v>-0.68456602499155694</v>
      </c>
      <c r="L114" s="59"/>
      <c r="N114">
        <f t="shared" si="2"/>
        <v>-0.68456602499155694</v>
      </c>
      <c r="O114" s="71">
        <f t="shared" si="3"/>
        <v>-0.68456602499155694</v>
      </c>
    </row>
    <row r="115" spans="1:15" x14ac:dyDescent="0.25">
      <c r="A115" s="50" t="s">
        <v>97</v>
      </c>
      <c r="B115" s="52"/>
      <c r="C115" s="52">
        <v>-12324</v>
      </c>
      <c r="D115" s="52"/>
      <c r="I115" s="50" t="s">
        <v>97</v>
      </c>
      <c r="J115" s="59"/>
      <c r="K115" s="68">
        <v>-0.6767338421832958</v>
      </c>
      <c r="L115" s="59"/>
      <c r="N115">
        <f t="shared" si="2"/>
        <v>-0.6767338421832958</v>
      </c>
      <c r="O115" s="71">
        <f t="shared" si="3"/>
        <v>-0.6767338421832958</v>
      </c>
    </row>
    <row r="116" spans="1:15" x14ac:dyDescent="0.25">
      <c r="A116" s="50" t="s">
        <v>84</v>
      </c>
      <c r="B116" s="52"/>
      <c r="C116" s="52">
        <v>-9494</v>
      </c>
      <c r="D116" s="52"/>
      <c r="I116" s="50" t="s">
        <v>84</v>
      </c>
      <c r="J116" s="59"/>
      <c r="K116" s="68">
        <v>-0.48409137262900265</v>
      </c>
      <c r="L116" s="59"/>
      <c r="N116">
        <f t="shared" si="2"/>
        <v>-0.48409137262900265</v>
      </c>
      <c r="O116" s="71">
        <f t="shared" si="3"/>
        <v>-0.48409137262900265</v>
      </c>
    </row>
    <row r="117" spans="1:15" x14ac:dyDescent="0.25">
      <c r="A117" s="50" t="s">
        <v>91</v>
      </c>
      <c r="B117" s="52"/>
      <c r="C117" s="52">
        <v>-8201</v>
      </c>
      <c r="D117" s="52"/>
      <c r="I117" s="50" t="s">
        <v>91</v>
      </c>
      <c r="J117" s="59"/>
      <c r="K117" s="68">
        <v>-0.37265415549597858</v>
      </c>
      <c r="L117" s="59"/>
      <c r="N117">
        <f t="shared" si="2"/>
        <v>-0.37265415549597858</v>
      </c>
      <c r="O117" s="71">
        <f t="shared" si="3"/>
        <v>-0.37265415549597858</v>
      </c>
    </row>
    <row r="118" spans="1:15" x14ac:dyDescent="0.25">
      <c r="A118" s="50" t="s">
        <v>92</v>
      </c>
      <c r="B118" s="52"/>
      <c r="C118" s="52">
        <v>-14598</v>
      </c>
      <c r="D118" s="52"/>
      <c r="I118" s="50" t="s">
        <v>92</v>
      </c>
      <c r="J118" s="59"/>
      <c r="K118" s="68">
        <v>-0.66436080644427253</v>
      </c>
      <c r="L118" s="59"/>
      <c r="N118">
        <f t="shared" si="2"/>
        <v>-0.66436080644427253</v>
      </c>
      <c r="O118" s="71">
        <f t="shared" si="3"/>
        <v>-0.66436080644427253</v>
      </c>
    </row>
    <row r="119" spans="1:15" x14ac:dyDescent="0.25">
      <c r="A119" s="50" t="s">
        <v>77</v>
      </c>
      <c r="B119" s="52"/>
      <c r="C119" s="52">
        <v>-17327</v>
      </c>
      <c r="D119" s="52"/>
      <c r="I119" s="50" t="s">
        <v>77</v>
      </c>
      <c r="J119" s="59"/>
      <c r="K119" s="68">
        <v>-0.60702774663677128</v>
      </c>
      <c r="L119" s="59"/>
      <c r="N119">
        <f t="shared" si="2"/>
        <v>-0.60702774663677128</v>
      </c>
      <c r="O119" s="71">
        <f t="shared" si="3"/>
        <v>-0.60702774663677128</v>
      </c>
    </row>
    <row r="120" spans="1:15" x14ac:dyDescent="0.25">
      <c r="A120" s="50" t="s">
        <v>79</v>
      </c>
      <c r="B120" s="52"/>
      <c r="C120" s="52">
        <v>-14108</v>
      </c>
      <c r="D120" s="52"/>
      <c r="I120" s="50" t="s">
        <v>79</v>
      </c>
      <c r="J120" s="59"/>
      <c r="K120" s="68">
        <v>-0.55525818639798485</v>
      </c>
      <c r="L120" s="59"/>
      <c r="N120">
        <f t="shared" si="2"/>
        <v>-0.55525818639798485</v>
      </c>
      <c r="O120" s="71">
        <f t="shared" si="3"/>
        <v>-0.55525818639798485</v>
      </c>
    </row>
    <row r="121" spans="1:15" x14ac:dyDescent="0.25">
      <c r="A121" s="50" t="s">
        <v>96</v>
      </c>
      <c r="B121" s="52"/>
      <c r="C121" s="52">
        <v>-8275</v>
      </c>
      <c r="D121" s="52"/>
      <c r="I121" s="50" t="s">
        <v>96</v>
      </c>
      <c r="J121" s="59"/>
      <c r="K121" s="68">
        <v>-0.70443517493828212</v>
      </c>
      <c r="L121" s="59"/>
      <c r="N121">
        <f t="shared" si="2"/>
        <v>-0.70443517493828212</v>
      </c>
      <c r="O121" s="71">
        <f t="shared" si="3"/>
        <v>-0.70443517493828212</v>
      </c>
    </row>
    <row r="122" spans="1:15" x14ac:dyDescent="0.25">
      <c r="A122" s="50" t="s">
        <v>86</v>
      </c>
      <c r="B122" s="52"/>
      <c r="C122" s="52">
        <v>-10427</v>
      </c>
      <c r="D122" s="52"/>
      <c r="I122" s="50" t="s">
        <v>86</v>
      </c>
      <c r="J122" s="59"/>
      <c r="K122" s="68">
        <v>-0.45256076388888888</v>
      </c>
      <c r="L122" s="59"/>
      <c r="N122">
        <f t="shared" si="2"/>
        <v>-0.45256076388888888</v>
      </c>
      <c r="O122" s="71">
        <f t="shared" si="3"/>
        <v>-0.45256076388888888</v>
      </c>
    </row>
    <row r="123" spans="1:15" x14ac:dyDescent="0.25">
      <c r="A123" s="50" t="s">
        <v>101</v>
      </c>
      <c r="B123" s="52"/>
      <c r="C123" s="52">
        <v>-197912</v>
      </c>
      <c r="D123" s="52"/>
      <c r="I123" s="50" t="s">
        <v>101</v>
      </c>
      <c r="J123" s="59"/>
      <c r="K123" s="68">
        <v>-0.57076444344468191</v>
      </c>
      <c r="L123" s="59"/>
    </row>
    <row r="125" spans="1:15" ht="21" x14ac:dyDescent="0.35">
      <c r="B125" s="73" t="s">
        <v>127</v>
      </c>
      <c r="J125" s="74" t="s">
        <v>128</v>
      </c>
    </row>
    <row r="127" spans="1:15" x14ac:dyDescent="0.25">
      <c r="A127" s="49" t="s">
        <v>108</v>
      </c>
      <c r="B127" s="49" t="s">
        <v>102</v>
      </c>
      <c r="I127" s="49" t="s">
        <v>108</v>
      </c>
      <c r="J127" s="49" t="s">
        <v>102</v>
      </c>
    </row>
    <row r="128" spans="1:15" x14ac:dyDescent="0.25">
      <c r="A128" s="49" t="s">
        <v>100</v>
      </c>
      <c r="B128" t="s">
        <v>109</v>
      </c>
      <c r="C128" t="s">
        <v>110</v>
      </c>
      <c r="D128" t="s">
        <v>101</v>
      </c>
      <c r="I128" s="49" t="s">
        <v>100</v>
      </c>
      <c r="J128" t="s">
        <v>109</v>
      </c>
      <c r="K128" t="s">
        <v>110</v>
      </c>
      <c r="L128" t="s">
        <v>101</v>
      </c>
    </row>
    <row r="129" spans="1:12" x14ac:dyDescent="0.25">
      <c r="A129" s="50" t="s">
        <v>74</v>
      </c>
      <c r="B129" s="52">
        <v>27013</v>
      </c>
      <c r="C129" s="52">
        <v>7366</v>
      </c>
      <c r="D129" s="52">
        <v>34379</v>
      </c>
      <c r="I129" s="50" t="s">
        <v>98</v>
      </c>
      <c r="J129" s="52">
        <v>30875</v>
      </c>
      <c r="K129" s="52">
        <v>17790</v>
      </c>
      <c r="L129" s="52">
        <v>48665</v>
      </c>
    </row>
    <row r="130" spans="1:12" x14ac:dyDescent="0.25">
      <c r="A130" s="50" t="s">
        <v>99</v>
      </c>
      <c r="B130" s="52">
        <v>15334</v>
      </c>
      <c r="C130" s="52">
        <v>6806</v>
      </c>
      <c r="D130" s="52">
        <v>22140</v>
      </c>
      <c r="I130" s="50" t="s">
        <v>77</v>
      </c>
      <c r="J130" s="52">
        <v>28544</v>
      </c>
      <c r="K130" s="52">
        <v>11217</v>
      </c>
      <c r="L130" s="52">
        <v>39761</v>
      </c>
    </row>
    <row r="131" spans="1:12" x14ac:dyDescent="0.25">
      <c r="A131" s="50" t="s">
        <v>81</v>
      </c>
      <c r="B131" s="52">
        <v>17237</v>
      </c>
      <c r="C131" s="52">
        <v>6415</v>
      </c>
      <c r="D131" s="52">
        <v>23652</v>
      </c>
      <c r="I131" s="50" t="s">
        <v>74</v>
      </c>
      <c r="J131" s="52">
        <v>27013</v>
      </c>
      <c r="K131" s="52">
        <v>7366</v>
      </c>
      <c r="L131" s="52">
        <v>34379</v>
      </c>
    </row>
    <row r="132" spans="1:12" x14ac:dyDescent="0.25">
      <c r="A132" s="50" t="s">
        <v>95</v>
      </c>
      <c r="B132" s="52">
        <v>22997</v>
      </c>
      <c r="C132" s="52">
        <v>9992</v>
      </c>
      <c r="D132" s="52">
        <v>32989</v>
      </c>
      <c r="I132" s="50" t="s">
        <v>93</v>
      </c>
      <c r="J132" s="52">
        <v>26329</v>
      </c>
      <c r="K132" s="52">
        <v>9764</v>
      </c>
      <c r="L132" s="52">
        <v>36093</v>
      </c>
    </row>
    <row r="133" spans="1:12" x14ac:dyDescent="0.25">
      <c r="A133" s="50" t="s">
        <v>71</v>
      </c>
      <c r="B133" s="52">
        <v>15695</v>
      </c>
      <c r="C133" s="52">
        <v>8378</v>
      </c>
      <c r="D133" s="52">
        <v>24073</v>
      </c>
      <c r="I133" s="50" t="s">
        <v>79</v>
      </c>
      <c r="J133" s="52">
        <v>25408</v>
      </c>
      <c r="K133" s="52">
        <v>11300</v>
      </c>
      <c r="L133" s="52">
        <v>36708</v>
      </c>
    </row>
    <row r="134" spans="1:12" x14ac:dyDescent="0.25">
      <c r="A134" s="50" t="s">
        <v>93</v>
      </c>
      <c r="B134" s="52">
        <v>26329</v>
      </c>
      <c r="C134" s="52">
        <v>9764</v>
      </c>
      <c r="D134" s="52">
        <v>36093</v>
      </c>
      <c r="I134" s="50" t="s">
        <v>86</v>
      </c>
      <c r="J134" s="52">
        <v>23040</v>
      </c>
      <c r="K134" s="52">
        <v>12613</v>
      </c>
      <c r="L134" s="52">
        <v>35653</v>
      </c>
    </row>
    <row r="135" spans="1:12" x14ac:dyDescent="0.25">
      <c r="A135" s="50" t="s">
        <v>98</v>
      </c>
      <c r="B135" s="52">
        <v>30875</v>
      </c>
      <c r="C135" s="52">
        <v>17790</v>
      </c>
      <c r="D135" s="52">
        <v>48665</v>
      </c>
      <c r="I135" s="50" t="s">
        <v>95</v>
      </c>
      <c r="J135" s="52">
        <v>22997</v>
      </c>
      <c r="K135" s="52">
        <v>9992</v>
      </c>
      <c r="L135" s="52">
        <v>32989</v>
      </c>
    </row>
    <row r="136" spans="1:12" x14ac:dyDescent="0.25">
      <c r="A136" s="50" t="s">
        <v>89</v>
      </c>
      <c r="B136" s="52">
        <v>20727</v>
      </c>
      <c r="C136" s="52">
        <v>6538</v>
      </c>
      <c r="D136" s="52">
        <v>27265</v>
      </c>
      <c r="I136" s="50" t="s">
        <v>91</v>
      </c>
      <c r="J136" s="52">
        <v>22007</v>
      </c>
      <c r="K136" s="52">
        <v>13806</v>
      </c>
      <c r="L136" s="52">
        <v>35813</v>
      </c>
    </row>
    <row r="137" spans="1:12" x14ac:dyDescent="0.25">
      <c r="A137" s="50" t="s">
        <v>97</v>
      </c>
      <c r="B137" s="52">
        <v>18211</v>
      </c>
      <c r="C137" s="52">
        <v>5887</v>
      </c>
      <c r="D137" s="52">
        <v>24098</v>
      </c>
      <c r="I137" s="50" t="s">
        <v>92</v>
      </c>
      <c r="J137" s="52">
        <v>21973</v>
      </c>
      <c r="K137" s="52">
        <v>7375</v>
      </c>
      <c r="L137" s="52">
        <v>29348</v>
      </c>
    </row>
    <row r="138" spans="1:12" x14ac:dyDescent="0.25">
      <c r="A138" s="50" t="s">
        <v>84</v>
      </c>
      <c r="B138" s="52">
        <v>19612</v>
      </c>
      <c r="C138" s="52">
        <v>10118</v>
      </c>
      <c r="D138" s="52">
        <v>29730</v>
      </c>
      <c r="I138" s="50" t="s">
        <v>89</v>
      </c>
      <c r="J138" s="52">
        <v>20727</v>
      </c>
      <c r="K138" s="52">
        <v>6538</v>
      </c>
      <c r="L138" s="52">
        <v>27265</v>
      </c>
    </row>
    <row r="139" spans="1:12" x14ac:dyDescent="0.25">
      <c r="A139" s="50" t="s">
        <v>91</v>
      </c>
      <c r="B139" s="52">
        <v>22007</v>
      </c>
      <c r="C139" s="52">
        <v>13806</v>
      </c>
      <c r="D139" s="52">
        <v>35813</v>
      </c>
      <c r="I139" s="50" t="s">
        <v>84</v>
      </c>
      <c r="J139" s="52">
        <v>19612</v>
      </c>
      <c r="K139" s="52">
        <v>10118</v>
      </c>
      <c r="L139" s="52">
        <v>29730</v>
      </c>
    </row>
    <row r="140" spans="1:12" x14ac:dyDescent="0.25">
      <c r="A140" s="50" t="s">
        <v>92</v>
      </c>
      <c r="B140" s="52">
        <v>21973</v>
      </c>
      <c r="C140" s="52">
        <v>7375</v>
      </c>
      <c r="D140" s="52">
        <v>29348</v>
      </c>
      <c r="I140" s="50" t="s">
        <v>97</v>
      </c>
      <c r="J140" s="52">
        <v>18211</v>
      </c>
      <c r="K140" s="52">
        <v>5887</v>
      </c>
      <c r="L140" s="52">
        <v>24098</v>
      </c>
    </row>
    <row r="141" spans="1:12" x14ac:dyDescent="0.25">
      <c r="A141" s="50" t="s">
        <v>77</v>
      </c>
      <c r="B141" s="52">
        <v>28544</v>
      </c>
      <c r="C141" s="52">
        <v>11217</v>
      </c>
      <c r="D141" s="52">
        <v>39761</v>
      </c>
      <c r="I141" s="50" t="s">
        <v>81</v>
      </c>
      <c r="J141" s="52">
        <v>17237</v>
      </c>
      <c r="K141" s="52">
        <v>6415</v>
      </c>
      <c r="L141" s="52">
        <v>23652</v>
      </c>
    </row>
    <row r="142" spans="1:12" x14ac:dyDescent="0.25">
      <c r="A142" s="50" t="s">
        <v>79</v>
      </c>
      <c r="B142" s="52">
        <v>25408</v>
      </c>
      <c r="C142" s="52">
        <v>11300</v>
      </c>
      <c r="D142" s="52">
        <v>36708</v>
      </c>
      <c r="I142" s="50" t="s">
        <v>71</v>
      </c>
      <c r="J142" s="52">
        <v>15695</v>
      </c>
      <c r="K142" s="52">
        <v>8378</v>
      </c>
      <c r="L142" s="52">
        <v>24073</v>
      </c>
    </row>
    <row r="143" spans="1:12" x14ac:dyDescent="0.25">
      <c r="A143" s="50" t="s">
        <v>96</v>
      </c>
      <c r="B143" s="52">
        <v>11747</v>
      </c>
      <c r="C143" s="52">
        <v>3472</v>
      </c>
      <c r="D143" s="52">
        <v>15219</v>
      </c>
      <c r="I143" s="50" t="s">
        <v>99</v>
      </c>
      <c r="J143" s="52">
        <v>15334</v>
      </c>
      <c r="K143" s="52">
        <v>6806</v>
      </c>
      <c r="L143" s="52">
        <v>22140</v>
      </c>
    </row>
    <row r="144" spans="1:12" x14ac:dyDescent="0.25">
      <c r="A144" s="50" t="s">
        <v>86</v>
      </c>
      <c r="B144" s="52">
        <v>23040</v>
      </c>
      <c r="C144" s="52">
        <v>12613</v>
      </c>
      <c r="D144" s="52">
        <v>35653</v>
      </c>
      <c r="I144" s="50" t="s">
        <v>96</v>
      </c>
      <c r="J144" s="52">
        <v>11747</v>
      </c>
      <c r="K144" s="52">
        <v>3472</v>
      </c>
      <c r="L144" s="52">
        <v>15219</v>
      </c>
    </row>
    <row r="145" spans="1:27" x14ac:dyDescent="0.25">
      <c r="A145" s="50" t="s">
        <v>101</v>
      </c>
      <c r="B145" s="52">
        <v>346749</v>
      </c>
      <c r="C145" s="52">
        <v>148837</v>
      </c>
      <c r="D145" s="52">
        <v>495586</v>
      </c>
      <c r="I145" s="50" t="s">
        <v>101</v>
      </c>
      <c r="J145" s="52">
        <v>346749</v>
      </c>
      <c r="K145" s="52">
        <v>148837</v>
      </c>
      <c r="L145" s="52">
        <v>495586</v>
      </c>
    </row>
    <row r="147" spans="1:27" ht="21" x14ac:dyDescent="0.35">
      <c r="B147" s="73" t="s">
        <v>151</v>
      </c>
    </row>
    <row r="149" spans="1:27" x14ac:dyDescent="0.25">
      <c r="A149" s="49" t="s">
        <v>108</v>
      </c>
      <c r="B149" s="49" t="s">
        <v>111</v>
      </c>
      <c r="C149" s="49" t="s">
        <v>112</v>
      </c>
      <c r="D149" s="49" t="s">
        <v>67</v>
      </c>
    </row>
    <row r="150" spans="1:27" x14ac:dyDescent="0.25">
      <c r="B150" t="s">
        <v>109</v>
      </c>
      <c r="R150" t="s">
        <v>129</v>
      </c>
      <c r="S150" t="s">
        <v>110</v>
      </c>
      <c r="Z150" t="s">
        <v>150</v>
      </c>
      <c r="AA150" t="s">
        <v>101</v>
      </c>
    </row>
    <row r="151" spans="1:27" x14ac:dyDescent="0.25">
      <c r="B151" t="s">
        <v>130</v>
      </c>
      <c r="E151" t="s">
        <v>134</v>
      </c>
      <c r="F151" t="s">
        <v>131</v>
      </c>
      <c r="I151" t="s">
        <v>138</v>
      </c>
      <c r="J151" t="s">
        <v>132</v>
      </c>
      <c r="M151" t="s">
        <v>142</v>
      </c>
      <c r="N151" t="s">
        <v>133</v>
      </c>
      <c r="Q151" t="s">
        <v>146</v>
      </c>
      <c r="S151" t="s">
        <v>130</v>
      </c>
      <c r="V151" t="s">
        <v>134</v>
      </c>
      <c r="W151" t="s">
        <v>131</v>
      </c>
      <c r="Y151" t="s">
        <v>138</v>
      </c>
    </row>
    <row r="152" spans="1:27" x14ac:dyDescent="0.25">
      <c r="A152" s="49" t="s">
        <v>48</v>
      </c>
      <c r="B152" s="75" t="s">
        <v>135</v>
      </c>
      <c r="C152" s="75" t="s">
        <v>136</v>
      </c>
      <c r="D152" s="75" t="s">
        <v>137</v>
      </c>
      <c r="F152" s="75" t="s">
        <v>139</v>
      </c>
      <c r="G152" s="75" t="s">
        <v>140</v>
      </c>
      <c r="H152" s="75" t="s">
        <v>141</v>
      </c>
      <c r="J152" s="75" t="s">
        <v>143</v>
      </c>
      <c r="K152" s="75" t="s">
        <v>144</v>
      </c>
      <c r="L152" s="75" t="s">
        <v>145</v>
      </c>
      <c r="N152" s="75" t="s">
        <v>147</v>
      </c>
      <c r="O152" s="75" t="s">
        <v>148</v>
      </c>
      <c r="P152" s="75" t="s">
        <v>149</v>
      </c>
      <c r="S152" s="75" t="s">
        <v>135</v>
      </c>
      <c r="T152" s="75" t="s">
        <v>136</v>
      </c>
      <c r="U152" s="75" t="s">
        <v>137</v>
      </c>
      <c r="W152" s="75" t="s">
        <v>139</v>
      </c>
      <c r="X152" s="75" t="s">
        <v>140</v>
      </c>
    </row>
    <row r="153" spans="1:27" x14ac:dyDescent="0.25">
      <c r="A153" t="s">
        <v>88</v>
      </c>
      <c r="B153" s="57">
        <v>2901</v>
      </c>
      <c r="C153" s="57">
        <v>3697</v>
      </c>
      <c r="D153" s="57">
        <v>5359</v>
      </c>
      <c r="E153" s="57">
        <v>11957</v>
      </c>
      <c r="F153" s="57">
        <v>2076</v>
      </c>
      <c r="G153" s="57">
        <v>1730</v>
      </c>
      <c r="H153" s="57">
        <v>2867</v>
      </c>
      <c r="I153" s="57">
        <v>6673</v>
      </c>
      <c r="J153" s="57">
        <v>2641</v>
      </c>
      <c r="K153" s="57">
        <v>4728</v>
      </c>
      <c r="L153" s="57">
        <v>3217</v>
      </c>
      <c r="M153" s="57">
        <v>10586</v>
      </c>
      <c r="N153" s="57">
        <v>3477</v>
      </c>
      <c r="O153" s="57">
        <v>5525</v>
      </c>
      <c r="P153" s="57">
        <v>5157</v>
      </c>
      <c r="Q153" s="57">
        <v>14159</v>
      </c>
      <c r="R153" s="57">
        <v>43375</v>
      </c>
      <c r="S153" s="57">
        <v>2487</v>
      </c>
      <c r="T153" s="57">
        <v>4042</v>
      </c>
      <c r="U153" s="57">
        <v>2487</v>
      </c>
      <c r="V153" s="57">
        <v>9016</v>
      </c>
      <c r="W153" s="57">
        <v>4959</v>
      </c>
      <c r="X153" s="57">
        <v>2671</v>
      </c>
      <c r="Y153" s="57">
        <v>7630</v>
      </c>
      <c r="Z153" s="57">
        <v>16646</v>
      </c>
      <c r="AA153" s="57">
        <v>60021</v>
      </c>
    </row>
    <row r="154" spans="1:27" x14ac:dyDescent="0.25">
      <c r="A154" t="s">
        <v>94</v>
      </c>
      <c r="B154" s="57">
        <v>2186</v>
      </c>
      <c r="C154" s="57">
        <v>10843</v>
      </c>
      <c r="D154" s="57">
        <v>4017</v>
      </c>
      <c r="E154" s="57">
        <v>17046</v>
      </c>
      <c r="F154" s="57">
        <v>5636</v>
      </c>
      <c r="G154" s="57">
        <v>2987</v>
      </c>
      <c r="H154" s="57">
        <v>8669</v>
      </c>
      <c r="I154" s="57">
        <v>17292</v>
      </c>
      <c r="J154" s="57">
        <v>2966</v>
      </c>
      <c r="K154" s="57">
        <v>9703</v>
      </c>
      <c r="L154" s="57">
        <v>4182</v>
      </c>
      <c r="M154" s="57">
        <v>16851</v>
      </c>
      <c r="N154" s="57">
        <v>8295</v>
      </c>
      <c r="O154" s="57">
        <v>6821</v>
      </c>
      <c r="P154" s="57">
        <v>5671</v>
      </c>
      <c r="Q154" s="57">
        <v>20787</v>
      </c>
      <c r="R154" s="57">
        <v>71976</v>
      </c>
      <c r="S154" s="57">
        <v>5808</v>
      </c>
      <c r="T154" s="57">
        <v>9714</v>
      </c>
      <c r="U154" s="57">
        <v>8742</v>
      </c>
      <c r="V154" s="57">
        <v>24264</v>
      </c>
      <c r="W154" s="57">
        <v>7216</v>
      </c>
      <c r="X154" s="57">
        <v>5910</v>
      </c>
      <c r="Y154" s="57">
        <v>13126</v>
      </c>
      <c r="Z154" s="57">
        <v>37390</v>
      </c>
      <c r="AA154" s="57">
        <v>109366</v>
      </c>
    </row>
    <row r="155" spans="1:27" x14ac:dyDescent="0.25">
      <c r="A155" t="s">
        <v>72</v>
      </c>
      <c r="B155" s="57">
        <v>11775</v>
      </c>
      <c r="C155" s="57">
        <v>3110</v>
      </c>
      <c r="D155" s="57">
        <v>5707</v>
      </c>
      <c r="E155" s="57">
        <v>20592</v>
      </c>
      <c r="F155" s="57">
        <v>6898</v>
      </c>
      <c r="G155" s="57">
        <v>3900</v>
      </c>
      <c r="H155" s="57">
        <v>3713</v>
      </c>
      <c r="I155" s="57">
        <v>14511</v>
      </c>
      <c r="J155" s="57">
        <v>11117</v>
      </c>
      <c r="K155" s="57">
        <v>1736</v>
      </c>
      <c r="L155" s="57">
        <v>6434</v>
      </c>
      <c r="M155" s="57">
        <v>19287</v>
      </c>
      <c r="N155" s="57">
        <v>9072</v>
      </c>
      <c r="O155" s="57">
        <v>4107</v>
      </c>
      <c r="P155" s="57">
        <v>4553</v>
      </c>
      <c r="Q155" s="57">
        <v>17732</v>
      </c>
      <c r="R155" s="57">
        <v>72122</v>
      </c>
      <c r="S155" s="57">
        <v>7277</v>
      </c>
      <c r="T155" s="57">
        <v>3163</v>
      </c>
      <c r="U155" s="57">
        <v>8813</v>
      </c>
      <c r="V155" s="57">
        <v>19253</v>
      </c>
      <c r="W155" s="57">
        <v>1616</v>
      </c>
      <c r="X155" s="57">
        <v>7495</v>
      </c>
      <c r="Y155" s="57">
        <v>9111</v>
      </c>
      <c r="Z155" s="57">
        <v>28364</v>
      </c>
      <c r="AA155" s="57">
        <v>100486</v>
      </c>
    </row>
    <row r="156" spans="1:27" x14ac:dyDescent="0.25">
      <c r="A156" t="s">
        <v>82</v>
      </c>
      <c r="B156" s="57">
        <v>6864</v>
      </c>
      <c r="C156" s="57">
        <v>5607</v>
      </c>
      <c r="D156" s="57">
        <v>7823</v>
      </c>
      <c r="E156" s="57">
        <v>20294</v>
      </c>
      <c r="F156" s="57">
        <v>6057</v>
      </c>
      <c r="G156" s="57">
        <v>10662</v>
      </c>
      <c r="H156" s="57">
        <v>5768</v>
      </c>
      <c r="I156" s="57">
        <v>22487</v>
      </c>
      <c r="J156" s="57">
        <v>5044</v>
      </c>
      <c r="K156" s="57">
        <v>4086</v>
      </c>
      <c r="L156" s="57">
        <v>6612</v>
      </c>
      <c r="M156" s="57">
        <v>15742</v>
      </c>
      <c r="N156" s="57">
        <v>3497</v>
      </c>
      <c r="O156" s="57">
        <v>5747</v>
      </c>
      <c r="P156" s="57">
        <v>2389</v>
      </c>
      <c r="Q156" s="57">
        <v>11633</v>
      </c>
      <c r="R156" s="57">
        <v>70156</v>
      </c>
      <c r="S156" s="57">
        <v>7608</v>
      </c>
      <c r="T156" s="57">
        <v>6790</v>
      </c>
      <c r="U156" s="57">
        <v>5552</v>
      </c>
      <c r="V156" s="57">
        <v>19950</v>
      </c>
      <c r="W156" s="57">
        <v>4055</v>
      </c>
      <c r="X156" s="57">
        <v>2703</v>
      </c>
      <c r="Y156" s="57">
        <v>6758</v>
      </c>
      <c r="Z156" s="57">
        <v>26708</v>
      </c>
      <c r="AA156" s="57">
        <v>96864</v>
      </c>
    </row>
    <row r="157" spans="1:27" x14ac:dyDescent="0.25">
      <c r="A157" t="s">
        <v>54</v>
      </c>
      <c r="B157" s="57">
        <v>8848</v>
      </c>
      <c r="C157" s="57">
        <v>3076</v>
      </c>
      <c r="D157" s="57">
        <v>7188</v>
      </c>
      <c r="E157" s="57">
        <v>19112</v>
      </c>
      <c r="F157" s="57">
        <v>10076</v>
      </c>
      <c r="G157" s="57">
        <v>11181</v>
      </c>
      <c r="H157" s="57">
        <v>4448</v>
      </c>
      <c r="I157" s="57">
        <v>25705</v>
      </c>
      <c r="J157" s="57">
        <v>6154</v>
      </c>
      <c r="K157" s="57">
        <v>9892</v>
      </c>
      <c r="L157" s="57">
        <v>7814</v>
      </c>
      <c r="M157" s="57">
        <v>23860</v>
      </c>
      <c r="N157" s="57">
        <v>7223</v>
      </c>
      <c r="O157" s="57">
        <v>5331</v>
      </c>
      <c r="P157" s="57">
        <v>7889</v>
      </c>
      <c r="Q157" s="57">
        <v>20443</v>
      </c>
      <c r="R157" s="57">
        <v>89120</v>
      </c>
      <c r="S157" s="57">
        <v>6642</v>
      </c>
      <c r="T157" s="57">
        <v>4915</v>
      </c>
      <c r="U157" s="57">
        <v>7356</v>
      </c>
      <c r="V157" s="57">
        <v>18913</v>
      </c>
      <c r="W157" s="57">
        <v>12344</v>
      </c>
      <c r="X157" s="57">
        <v>8472</v>
      </c>
      <c r="Y157" s="57">
        <v>20816</v>
      </c>
      <c r="Z157" s="57">
        <v>39729</v>
      </c>
      <c r="AA157" s="57">
        <v>128849</v>
      </c>
    </row>
    <row r="158" spans="1:27" x14ac:dyDescent="0.25">
      <c r="A158" t="s">
        <v>101</v>
      </c>
      <c r="B158" s="57">
        <v>32574</v>
      </c>
      <c r="C158" s="57">
        <v>26333</v>
      </c>
      <c r="D158" s="57">
        <v>30094</v>
      </c>
      <c r="E158" s="57">
        <v>89001</v>
      </c>
      <c r="F158" s="57">
        <v>30743</v>
      </c>
      <c r="G158" s="57">
        <v>30460</v>
      </c>
      <c r="H158" s="57">
        <v>25465</v>
      </c>
      <c r="I158" s="57">
        <v>86668</v>
      </c>
      <c r="J158" s="57">
        <v>27922</v>
      </c>
      <c r="K158" s="57">
        <v>30145</v>
      </c>
      <c r="L158" s="57">
        <v>28259</v>
      </c>
      <c r="M158" s="57">
        <v>86326</v>
      </c>
      <c r="N158" s="57">
        <v>31564</v>
      </c>
      <c r="O158" s="57">
        <v>27531</v>
      </c>
      <c r="P158" s="57">
        <v>25659</v>
      </c>
      <c r="Q158" s="57">
        <v>84754</v>
      </c>
      <c r="R158" s="57">
        <v>346749</v>
      </c>
      <c r="S158" s="57">
        <v>29822</v>
      </c>
      <c r="T158" s="57">
        <v>28624</v>
      </c>
      <c r="U158" s="57">
        <v>32950</v>
      </c>
      <c r="V158" s="57">
        <v>91396</v>
      </c>
      <c r="W158" s="57">
        <v>30190</v>
      </c>
      <c r="X158" s="57">
        <v>27251</v>
      </c>
      <c r="Y158" s="57">
        <v>57441</v>
      </c>
      <c r="Z158" s="57">
        <v>148837</v>
      </c>
      <c r="AA158" s="57">
        <v>495586</v>
      </c>
    </row>
    <row r="160" spans="1:27" ht="21" x14ac:dyDescent="0.35">
      <c r="B160" s="73" t="s">
        <v>152</v>
      </c>
    </row>
    <row r="162" spans="1:18" x14ac:dyDescent="0.25">
      <c r="A162" s="49" t="s">
        <v>108</v>
      </c>
      <c r="B162" s="49" t="s">
        <v>111</v>
      </c>
      <c r="C162" s="49" t="s">
        <v>112</v>
      </c>
      <c r="D162" s="49" t="s">
        <v>67</v>
      </c>
    </row>
    <row r="163" spans="1:18" x14ac:dyDescent="0.25">
      <c r="B163" t="s">
        <v>109</v>
      </c>
      <c r="N163" t="s">
        <v>110</v>
      </c>
    </row>
    <row r="164" spans="1:18" x14ac:dyDescent="0.25">
      <c r="B164" t="s">
        <v>130</v>
      </c>
      <c r="E164" t="s">
        <v>131</v>
      </c>
      <c r="H164" t="s">
        <v>132</v>
      </c>
      <c r="K164" t="s">
        <v>133</v>
      </c>
      <c r="N164" t="s">
        <v>130</v>
      </c>
      <c r="Q164" t="s">
        <v>131</v>
      </c>
    </row>
    <row r="165" spans="1:18" x14ac:dyDescent="0.25">
      <c r="A165" s="49" t="s">
        <v>48</v>
      </c>
      <c r="B165" s="75" t="s">
        <v>135</v>
      </c>
      <c r="C165" s="75" t="s">
        <v>136</v>
      </c>
      <c r="D165" s="75" t="s">
        <v>137</v>
      </c>
      <c r="E165" s="75" t="s">
        <v>139</v>
      </c>
      <c r="F165" s="75" t="s">
        <v>140</v>
      </c>
      <c r="G165" s="75" t="s">
        <v>141</v>
      </c>
      <c r="H165" s="75" t="s">
        <v>143</v>
      </c>
      <c r="I165" s="75" t="s">
        <v>144</v>
      </c>
      <c r="J165" s="75" t="s">
        <v>145</v>
      </c>
      <c r="K165" s="75" t="s">
        <v>147</v>
      </c>
      <c r="L165" s="75" t="s">
        <v>148</v>
      </c>
      <c r="M165" s="75" t="s">
        <v>149</v>
      </c>
      <c r="N165" s="75" t="s">
        <v>135</v>
      </c>
      <c r="O165" s="75" t="s">
        <v>136</v>
      </c>
      <c r="P165" s="75" t="s">
        <v>137</v>
      </c>
      <c r="Q165" s="75" t="s">
        <v>139</v>
      </c>
      <c r="R165" s="75" t="s">
        <v>140</v>
      </c>
    </row>
    <row r="166" spans="1:18" x14ac:dyDescent="0.25">
      <c r="A166" t="s">
        <v>88</v>
      </c>
      <c r="B166" s="57">
        <v>2901</v>
      </c>
      <c r="C166" s="57">
        <v>6598</v>
      </c>
      <c r="D166" s="57">
        <v>11957</v>
      </c>
      <c r="E166" s="57">
        <v>2076</v>
      </c>
      <c r="F166" s="57">
        <v>3806</v>
      </c>
      <c r="G166" s="57">
        <v>6673</v>
      </c>
      <c r="H166" s="57">
        <v>2641</v>
      </c>
      <c r="I166" s="57">
        <v>7369</v>
      </c>
      <c r="J166" s="57">
        <v>10586</v>
      </c>
      <c r="K166" s="57">
        <v>3477</v>
      </c>
      <c r="L166" s="57">
        <v>9002</v>
      </c>
      <c r="M166" s="57">
        <v>14159</v>
      </c>
      <c r="N166" s="57">
        <v>2487</v>
      </c>
      <c r="O166" s="57">
        <v>6529</v>
      </c>
      <c r="P166" s="57">
        <v>9016</v>
      </c>
      <c r="Q166" s="57">
        <v>4959</v>
      </c>
      <c r="R166" s="57">
        <v>7630</v>
      </c>
    </row>
    <row r="167" spans="1:18" x14ac:dyDescent="0.25">
      <c r="A167" t="s">
        <v>94</v>
      </c>
      <c r="B167" s="57">
        <v>2186</v>
      </c>
      <c r="C167" s="57">
        <v>13029</v>
      </c>
      <c r="D167" s="57">
        <v>17046</v>
      </c>
      <c r="E167" s="57">
        <v>5636</v>
      </c>
      <c r="F167" s="57">
        <v>8623</v>
      </c>
      <c r="G167" s="57">
        <v>17292</v>
      </c>
      <c r="H167" s="57">
        <v>2966</v>
      </c>
      <c r="I167" s="57">
        <v>12669</v>
      </c>
      <c r="J167" s="57">
        <v>16851</v>
      </c>
      <c r="K167" s="57">
        <v>8295</v>
      </c>
      <c r="L167" s="57">
        <v>15116</v>
      </c>
      <c r="M167" s="57">
        <v>20787</v>
      </c>
      <c r="N167" s="57">
        <v>5808</v>
      </c>
      <c r="O167" s="57">
        <v>15522</v>
      </c>
      <c r="P167" s="57">
        <v>24264</v>
      </c>
      <c r="Q167" s="57">
        <v>7216</v>
      </c>
      <c r="R167" s="57">
        <v>13126</v>
      </c>
    </row>
    <row r="168" spans="1:18" x14ac:dyDescent="0.25">
      <c r="A168" t="s">
        <v>72</v>
      </c>
      <c r="B168" s="57">
        <v>11775</v>
      </c>
      <c r="C168" s="57">
        <v>14885</v>
      </c>
      <c r="D168" s="57">
        <v>20592</v>
      </c>
      <c r="E168" s="57">
        <v>6898</v>
      </c>
      <c r="F168" s="57">
        <v>10798</v>
      </c>
      <c r="G168" s="57">
        <v>14511</v>
      </c>
      <c r="H168" s="57">
        <v>11117</v>
      </c>
      <c r="I168" s="57">
        <v>12853</v>
      </c>
      <c r="J168" s="57">
        <v>19287</v>
      </c>
      <c r="K168" s="57">
        <v>9072</v>
      </c>
      <c r="L168" s="57">
        <v>13179</v>
      </c>
      <c r="M168" s="57">
        <v>17732</v>
      </c>
      <c r="N168" s="57">
        <v>7277</v>
      </c>
      <c r="O168" s="57">
        <v>10440</v>
      </c>
      <c r="P168" s="57">
        <v>19253</v>
      </c>
      <c r="Q168" s="57">
        <v>1616</v>
      </c>
      <c r="R168" s="57">
        <v>9111</v>
      </c>
    </row>
    <row r="169" spans="1:18" x14ac:dyDescent="0.25">
      <c r="A169" t="s">
        <v>82</v>
      </c>
      <c r="B169" s="57">
        <v>6864</v>
      </c>
      <c r="C169" s="57">
        <v>12471</v>
      </c>
      <c r="D169" s="57">
        <v>20294</v>
      </c>
      <c r="E169" s="57">
        <v>6057</v>
      </c>
      <c r="F169" s="57">
        <v>16719</v>
      </c>
      <c r="G169" s="57">
        <v>22487</v>
      </c>
      <c r="H169" s="57">
        <v>5044</v>
      </c>
      <c r="I169" s="57">
        <v>9130</v>
      </c>
      <c r="J169" s="57">
        <v>15742</v>
      </c>
      <c r="K169" s="57">
        <v>3497</v>
      </c>
      <c r="L169" s="57">
        <v>9244</v>
      </c>
      <c r="M169" s="57">
        <v>11633</v>
      </c>
      <c r="N169" s="57">
        <v>7608</v>
      </c>
      <c r="O169" s="57">
        <v>14398</v>
      </c>
      <c r="P169" s="57">
        <v>19950</v>
      </c>
      <c r="Q169" s="57">
        <v>4055</v>
      </c>
      <c r="R169" s="57">
        <v>6758</v>
      </c>
    </row>
    <row r="170" spans="1:18" x14ac:dyDescent="0.25">
      <c r="A170" t="s">
        <v>54</v>
      </c>
      <c r="B170" s="57">
        <v>8848</v>
      </c>
      <c r="C170" s="57">
        <v>11924</v>
      </c>
      <c r="D170" s="57">
        <v>19112</v>
      </c>
      <c r="E170" s="57">
        <v>10076</v>
      </c>
      <c r="F170" s="57">
        <v>21257</v>
      </c>
      <c r="G170" s="57">
        <v>25705</v>
      </c>
      <c r="H170" s="57">
        <v>6154</v>
      </c>
      <c r="I170" s="57">
        <v>16046</v>
      </c>
      <c r="J170" s="57">
        <v>23860</v>
      </c>
      <c r="K170" s="57">
        <v>7223</v>
      </c>
      <c r="L170" s="57">
        <v>12554</v>
      </c>
      <c r="M170" s="57">
        <v>20443</v>
      </c>
      <c r="N170" s="57">
        <v>6642</v>
      </c>
      <c r="O170" s="57">
        <v>11557</v>
      </c>
      <c r="P170" s="57">
        <v>18913</v>
      </c>
      <c r="Q170" s="57">
        <v>12344</v>
      </c>
      <c r="R170" s="57">
        <v>20816</v>
      </c>
    </row>
    <row r="171" spans="1:18" x14ac:dyDescent="0.25">
      <c r="A171" t="s">
        <v>101</v>
      </c>
      <c r="B171" s="57">
        <v>32574</v>
      </c>
      <c r="C171" s="57">
        <v>58907</v>
      </c>
      <c r="D171" s="57">
        <v>89001</v>
      </c>
      <c r="E171" s="57">
        <v>30743</v>
      </c>
      <c r="F171" s="57">
        <v>61203</v>
      </c>
      <c r="G171" s="57">
        <v>86668</v>
      </c>
      <c r="H171" s="57">
        <v>27922</v>
      </c>
      <c r="I171" s="57">
        <v>58067</v>
      </c>
      <c r="J171" s="57">
        <v>86326</v>
      </c>
      <c r="K171" s="57">
        <v>31564</v>
      </c>
      <c r="L171" s="57">
        <v>59095</v>
      </c>
      <c r="M171" s="57">
        <v>84754</v>
      </c>
      <c r="N171" s="57">
        <v>29822</v>
      </c>
      <c r="O171" s="57">
        <v>58446</v>
      </c>
      <c r="P171" s="57">
        <v>91396</v>
      </c>
      <c r="Q171" s="57">
        <v>30190</v>
      </c>
      <c r="R171" s="57">
        <v>57441</v>
      </c>
    </row>
    <row r="173" spans="1:18" ht="21" x14ac:dyDescent="0.35">
      <c r="B173" s="66" t="s">
        <v>159</v>
      </c>
    </row>
    <row r="175" spans="1:18" x14ac:dyDescent="0.25">
      <c r="B175" s="49" t="s">
        <v>102</v>
      </c>
    </row>
    <row r="176" spans="1:18" x14ac:dyDescent="0.25">
      <c r="B176" t="s">
        <v>109</v>
      </c>
      <c r="E176" t="s">
        <v>110</v>
      </c>
      <c r="H176" s="76" t="s">
        <v>157</v>
      </c>
      <c r="I176" s="76" t="s">
        <v>153</v>
      </c>
      <c r="J176" s="76" t="s">
        <v>155</v>
      </c>
    </row>
    <row r="177" spans="1:10" x14ac:dyDescent="0.25">
      <c r="A177" s="49" t="s">
        <v>100</v>
      </c>
      <c r="B177" s="76" t="s">
        <v>158</v>
      </c>
      <c r="C177" s="76" t="s">
        <v>154</v>
      </c>
      <c r="D177" s="76" t="s">
        <v>156</v>
      </c>
      <c r="E177" s="76" t="s">
        <v>158</v>
      </c>
      <c r="F177" s="76" t="s">
        <v>154</v>
      </c>
      <c r="G177" s="76" t="s">
        <v>156</v>
      </c>
    </row>
    <row r="178" spans="1:10" x14ac:dyDescent="0.25">
      <c r="A178" s="50" t="s">
        <v>74</v>
      </c>
      <c r="B178" s="77">
        <v>30</v>
      </c>
      <c r="C178" s="57">
        <v>27013</v>
      </c>
      <c r="D178" s="57">
        <v>27013</v>
      </c>
      <c r="E178" s="77">
        <v>7</v>
      </c>
      <c r="F178" s="57">
        <v>7366</v>
      </c>
      <c r="G178" s="57">
        <v>7366</v>
      </c>
      <c r="H178" s="77">
        <v>37</v>
      </c>
      <c r="I178" s="57">
        <v>34379</v>
      </c>
      <c r="J178" s="57">
        <v>34379</v>
      </c>
    </row>
    <row r="179" spans="1:10" x14ac:dyDescent="0.25">
      <c r="A179" s="50" t="s">
        <v>99</v>
      </c>
      <c r="B179" s="77">
        <v>18</v>
      </c>
      <c r="C179" s="57">
        <v>15334</v>
      </c>
      <c r="D179" s="57">
        <v>15334</v>
      </c>
      <c r="E179" s="77">
        <v>9</v>
      </c>
      <c r="F179" s="57">
        <v>6806</v>
      </c>
      <c r="G179" s="57">
        <v>6806</v>
      </c>
      <c r="H179" s="77">
        <v>27</v>
      </c>
      <c r="I179" s="57">
        <v>22140</v>
      </c>
      <c r="J179" s="57">
        <v>22140</v>
      </c>
    </row>
    <row r="180" spans="1:10" x14ac:dyDescent="0.25">
      <c r="A180" s="50" t="s">
        <v>81</v>
      </c>
      <c r="B180" s="77">
        <v>20</v>
      </c>
      <c r="C180" s="57">
        <v>17237</v>
      </c>
      <c r="D180" s="57">
        <v>17237</v>
      </c>
      <c r="E180" s="77">
        <v>6</v>
      </c>
      <c r="F180" s="57">
        <v>6415</v>
      </c>
      <c r="G180" s="57">
        <v>6415</v>
      </c>
      <c r="H180" s="77">
        <v>26</v>
      </c>
      <c r="I180" s="57">
        <v>23652</v>
      </c>
      <c r="J180" s="57">
        <v>23652</v>
      </c>
    </row>
    <row r="181" spans="1:10" x14ac:dyDescent="0.25">
      <c r="A181" s="50" t="s">
        <v>95</v>
      </c>
      <c r="B181" s="77">
        <v>22</v>
      </c>
      <c r="C181" s="57">
        <v>22997</v>
      </c>
      <c r="D181" s="57">
        <v>22997</v>
      </c>
      <c r="E181" s="77">
        <v>11</v>
      </c>
      <c r="F181" s="57">
        <v>9992</v>
      </c>
      <c r="G181" s="57">
        <v>9992</v>
      </c>
      <c r="H181" s="77">
        <v>33</v>
      </c>
      <c r="I181" s="57">
        <v>32989</v>
      </c>
      <c r="J181" s="57">
        <v>32989</v>
      </c>
    </row>
    <row r="182" spans="1:10" x14ac:dyDescent="0.25">
      <c r="A182" s="50" t="s">
        <v>71</v>
      </c>
      <c r="B182" s="77">
        <v>15</v>
      </c>
      <c r="C182" s="57">
        <v>15695</v>
      </c>
      <c r="D182" s="57">
        <v>15695</v>
      </c>
      <c r="E182" s="77">
        <v>6</v>
      </c>
      <c r="F182" s="57">
        <v>8378</v>
      </c>
      <c r="G182" s="57">
        <v>8378</v>
      </c>
      <c r="H182" s="77">
        <v>21</v>
      </c>
      <c r="I182" s="57">
        <v>24073</v>
      </c>
      <c r="J182" s="57">
        <v>24073</v>
      </c>
    </row>
    <row r="183" spans="1:10" x14ac:dyDescent="0.25">
      <c r="A183" s="50" t="s">
        <v>93</v>
      </c>
      <c r="B183" s="77">
        <v>26</v>
      </c>
      <c r="C183" s="57">
        <v>26329</v>
      </c>
      <c r="D183" s="57">
        <v>26329</v>
      </c>
      <c r="E183" s="77">
        <v>12</v>
      </c>
      <c r="F183" s="57">
        <v>9764</v>
      </c>
      <c r="G183" s="57">
        <v>9764</v>
      </c>
      <c r="H183" s="77">
        <v>38</v>
      </c>
      <c r="I183" s="57">
        <v>36093</v>
      </c>
      <c r="J183" s="57">
        <v>36093</v>
      </c>
    </row>
    <row r="184" spans="1:10" x14ac:dyDescent="0.25">
      <c r="A184" s="50" t="s">
        <v>98</v>
      </c>
      <c r="B184" s="77">
        <v>32</v>
      </c>
      <c r="C184" s="57">
        <v>30875</v>
      </c>
      <c r="D184" s="57">
        <v>30875</v>
      </c>
      <c r="E184" s="77">
        <v>17</v>
      </c>
      <c r="F184" s="57">
        <v>17790</v>
      </c>
      <c r="G184" s="57">
        <v>17790</v>
      </c>
      <c r="H184" s="77">
        <v>49</v>
      </c>
      <c r="I184" s="57">
        <v>48665</v>
      </c>
      <c r="J184" s="57">
        <v>48665</v>
      </c>
    </row>
    <row r="185" spans="1:10" x14ac:dyDescent="0.25">
      <c r="A185" s="50" t="s">
        <v>89</v>
      </c>
      <c r="B185" s="77">
        <v>22</v>
      </c>
      <c r="C185" s="57">
        <v>20727</v>
      </c>
      <c r="D185" s="57">
        <v>20727</v>
      </c>
      <c r="E185" s="77">
        <v>7</v>
      </c>
      <c r="F185" s="57">
        <v>6538</v>
      </c>
      <c r="G185" s="57">
        <v>6538</v>
      </c>
      <c r="H185" s="77">
        <v>29</v>
      </c>
      <c r="I185" s="57">
        <v>27265</v>
      </c>
      <c r="J185" s="57">
        <v>27265</v>
      </c>
    </row>
    <row r="186" spans="1:10" x14ac:dyDescent="0.25">
      <c r="A186" s="50" t="s">
        <v>97</v>
      </c>
      <c r="B186" s="77">
        <v>18</v>
      </c>
      <c r="C186" s="57">
        <v>18211</v>
      </c>
      <c r="D186" s="57">
        <v>18211</v>
      </c>
      <c r="E186" s="77">
        <v>6</v>
      </c>
      <c r="F186" s="57">
        <v>5887</v>
      </c>
      <c r="G186" s="57">
        <v>5887</v>
      </c>
      <c r="H186" s="77">
        <v>24</v>
      </c>
      <c r="I186" s="57">
        <v>24098</v>
      </c>
      <c r="J186" s="57">
        <v>24098</v>
      </c>
    </row>
    <row r="187" spans="1:10" x14ac:dyDescent="0.25">
      <c r="A187" s="50" t="s">
        <v>84</v>
      </c>
      <c r="B187" s="77">
        <v>23</v>
      </c>
      <c r="C187" s="57">
        <v>19612</v>
      </c>
      <c r="D187" s="57">
        <v>19612</v>
      </c>
      <c r="E187" s="77">
        <v>10</v>
      </c>
      <c r="F187" s="57">
        <v>10118</v>
      </c>
      <c r="G187" s="57">
        <v>10118</v>
      </c>
      <c r="H187" s="77">
        <v>33</v>
      </c>
      <c r="I187" s="57">
        <v>29730</v>
      </c>
      <c r="J187" s="57">
        <v>29730</v>
      </c>
    </row>
    <row r="188" spans="1:10" x14ac:dyDescent="0.25">
      <c r="A188" s="50" t="s">
        <v>91</v>
      </c>
      <c r="B188" s="77">
        <v>22</v>
      </c>
      <c r="C188" s="57">
        <v>22007</v>
      </c>
      <c r="D188" s="57">
        <v>22007</v>
      </c>
      <c r="E188" s="77">
        <v>14</v>
      </c>
      <c r="F188" s="57">
        <v>13806</v>
      </c>
      <c r="G188" s="57">
        <v>13806</v>
      </c>
      <c r="H188" s="77">
        <v>36</v>
      </c>
      <c r="I188" s="57">
        <v>35813</v>
      </c>
      <c r="J188" s="57">
        <v>35813</v>
      </c>
    </row>
    <row r="189" spans="1:10" x14ac:dyDescent="0.25">
      <c r="A189" s="50" t="s">
        <v>92</v>
      </c>
      <c r="B189" s="77">
        <v>24</v>
      </c>
      <c r="C189" s="57">
        <v>21973</v>
      </c>
      <c r="D189" s="57">
        <v>21973</v>
      </c>
      <c r="E189" s="77">
        <v>8</v>
      </c>
      <c r="F189" s="57">
        <v>7375</v>
      </c>
      <c r="G189" s="57">
        <v>7375</v>
      </c>
      <c r="H189" s="77">
        <v>32</v>
      </c>
      <c r="I189" s="57">
        <v>29348</v>
      </c>
      <c r="J189" s="57">
        <v>29348</v>
      </c>
    </row>
    <row r="190" spans="1:10" x14ac:dyDescent="0.25">
      <c r="A190" s="50" t="s">
        <v>77</v>
      </c>
      <c r="B190" s="77">
        <v>34</v>
      </c>
      <c r="C190" s="57">
        <v>28544</v>
      </c>
      <c r="D190" s="57">
        <v>28544</v>
      </c>
      <c r="E190" s="77">
        <v>12</v>
      </c>
      <c r="F190" s="57">
        <v>11217</v>
      </c>
      <c r="G190" s="57">
        <v>11217</v>
      </c>
      <c r="H190" s="77">
        <v>46</v>
      </c>
      <c r="I190" s="57">
        <v>39761</v>
      </c>
      <c r="J190" s="57">
        <v>39761</v>
      </c>
    </row>
    <row r="191" spans="1:10" x14ac:dyDescent="0.25">
      <c r="A191" s="50" t="s">
        <v>79</v>
      </c>
      <c r="B191" s="77">
        <v>26</v>
      </c>
      <c r="C191" s="57">
        <v>25408</v>
      </c>
      <c r="D191" s="57">
        <v>25408</v>
      </c>
      <c r="E191" s="77">
        <v>11</v>
      </c>
      <c r="F191" s="57">
        <v>11300</v>
      </c>
      <c r="G191" s="57">
        <v>11300</v>
      </c>
      <c r="H191" s="77">
        <v>37</v>
      </c>
      <c r="I191" s="57">
        <v>36708</v>
      </c>
      <c r="J191" s="57">
        <v>36708</v>
      </c>
    </row>
    <row r="192" spans="1:10" x14ac:dyDescent="0.25">
      <c r="A192" s="50" t="s">
        <v>96</v>
      </c>
      <c r="B192" s="77">
        <v>13</v>
      </c>
      <c r="C192" s="57">
        <v>11747</v>
      </c>
      <c r="D192" s="57">
        <v>11747</v>
      </c>
      <c r="E192" s="77">
        <v>3</v>
      </c>
      <c r="F192" s="57">
        <v>3472</v>
      </c>
      <c r="G192" s="57">
        <v>3472</v>
      </c>
      <c r="H192" s="77">
        <v>16</v>
      </c>
      <c r="I192" s="57">
        <v>15219</v>
      </c>
      <c r="J192" s="57">
        <v>15219</v>
      </c>
    </row>
    <row r="193" spans="1:10" x14ac:dyDescent="0.25">
      <c r="A193" s="50" t="s">
        <v>86</v>
      </c>
      <c r="B193" s="77">
        <v>20</v>
      </c>
      <c r="C193" s="57">
        <v>23040</v>
      </c>
      <c r="D193" s="57">
        <v>23040</v>
      </c>
      <c r="E193" s="77">
        <v>13</v>
      </c>
      <c r="F193" s="57">
        <v>12613</v>
      </c>
      <c r="G193" s="57">
        <v>12613</v>
      </c>
      <c r="H193" s="77">
        <v>33</v>
      </c>
      <c r="I193" s="57">
        <v>35653</v>
      </c>
      <c r="J193" s="57">
        <v>35653</v>
      </c>
    </row>
    <row r="194" spans="1:10" x14ac:dyDescent="0.25">
      <c r="A194" s="50" t="s">
        <v>101</v>
      </c>
      <c r="B194" s="77">
        <v>365</v>
      </c>
      <c r="C194" s="57">
        <v>346749</v>
      </c>
      <c r="D194" s="57">
        <v>346749</v>
      </c>
      <c r="E194" s="77">
        <v>152</v>
      </c>
      <c r="F194" s="57">
        <v>148837</v>
      </c>
      <c r="G194" s="57">
        <v>148837</v>
      </c>
      <c r="H194" s="77">
        <v>517</v>
      </c>
      <c r="I194" s="57">
        <v>495586</v>
      </c>
      <c r="J194" s="57">
        <v>495586</v>
      </c>
    </row>
  </sheetData>
  <conditionalFormatting pivot="1" sqref="J129:K14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{AE3645EA-FA8F-4C54-A3F3-E9EA49C0740B}</x14:id>
        </ext>
      </extLst>
    </cfRule>
  </conditionalFormatting>
  <conditionalFormatting pivot="1" sqref="B166:R17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{80EC98F5-2918-4622-96AF-A2AA0C2A4286}</x14:id>
        </ext>
      </extLst>
    </cfRule>
  </conditionalFormatting>
  <pageMargins left="0.7" right="0.7" top="0.75" bottom="0.75" header="0.3" footer="0.3"/>
  <pageSetup paperSize="9" orientation="portrait" r:id="rId1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E3645EA-FA8F-4C54-A3F3-E9EA49C07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J129:K144</xm:sqref>
        </x14:conditionalFormatting>
        <x14:conditionalFormatting xmlns:xm="http://schemas.microsoft.com/office/excel/2006/main" pivot="1">
          <x14:cfRule type="dataBar" id="{80EC98F5-2918-4622-96AF-A2AA0C2A4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B166:R170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30"/>
  <sheetViews>
    <sheetView workbookViewId="0">
      <selection activeCell="R6" sqref="R6"/>
    </sheetView>
  </sheetViews>
  <sheetFormatPr defaultRowHeight="15" x14ac:dyDescent="0.25"/>
  <cols>
    <col min="1" max="1" width="15.140625" bestFit="1" customWidth="1"/>
    <col min="2" max="2" width="9.85546875" bestFit="1" customWidth="1"/>
    <col min="3" max="3" width="9.140625" customWidth="1"/>
    <col min="4" max="4" width="10.5703125" style="48" bestFit="1" customWidth="1"/>
    <col min="5" max="5" width="10.5703125" bestFit="1" customWidth="1"/>
    <col min="6" max="6" width="12.85546875" customWidth="1"/>
    <col min="10" max="10" width="13.42578125" bestFit="1" customWidth="1"/>
    <col min="11" max="11" width="17.140625" customWidth="1"/>
    <col min="12" max="12" width="6.85546875" bestFit="1" customWidth="1"/>
    <col min="13" max="13" width="8.7109375" bestFit="1" customWidth="1"/>
    <col min="14" max="14" width="9.85546875" bestFit="1" customWidth="1"/>
    <col min="15" max="15" width="11.5703125" bestFit="1" customWidth="1"/>
  </cols>
  <sheetData>
    <row r="1" spans="1:15" s="45" customFormat="1" ht="12.75" x14ac:dyDescent="0.2">
      <c r="A1" s="35" t="s">
        <v>66</v>
      </c>
      <c r="B1" s="35" t="s">
        <v>67</v>
      </c>
      <c r="C1" s="35" t="s">
        <v>68</v>
      </c>
      <c r="D1" s="44" t="s">
        <v>69</v>
      </c>
      <c r="E1" s="35" t="s">
        <v>48</v>
      </c>
      <c r="F1" s="35" t="s">
        <v>70</v>
      </c>
      <c r="J1" s="35" t="s">
        <v>66</v>
      </c>
      <c r="K1" s="35" t="s">
        <v>67</v>
      </c>
      <c r="L1" s="35" t="s">
        <v>68</v>
      </c>
      <c r="M1" s="44" t="s">
        <v>69</v>
      </c>
      <c r="N1" s="35" t="s">
        <v>48</v>
      </c>
      <c r="O1" s="35" t="s">
        <v>70</v>
      </c>
    </row>
    <row r="2" spans="1:15" x14ac:dyDescent="0.25">
      <c r="A2" s="39" t="s">
        <v>71</v>
      </c>
      <c r="B2" s="40">
        <v>43466</v>
      </c>
      <c r="C2" s="39" t="s">
        <v>8</v>
      </c>
      <c r="D2" s="46">
        <v>970</v>
      </c>
      <c r="E2" s="39" t="s">
        <v>72</v>
      </c>
      <c r="F2" s="39" t="s">
        <v>73</v>
      </c>
      <c r="J2" s="39" t="s">
        <v>71</v>
      </c>
      <c r="K2" s="40">
        <v>43466</v>
      </c>
      <c r="L2" s="39" t="s">
        <v>8</v>
      </c>
      <c r="M2" s="46">
        <v>970</v>
      </c>
      <c r="N2" s="39" t="s">
        <v>72</v>
      </c>
      <c r="O2" s="39" t="s">
        <v>73</v>
      </c>
    </row>
    <row r="3" spans="1:15" x14ac:dyDescent="0.25">
      <c r="A3" s="39" t="s">
        <v>74</v>
      </c>
      <c r="B3" s="40">
        <v>43467</v>
      </c>
      <c r="C3" s="39" t="s">
        <v>75</v>
      </c>
      <c r="D3" s="46">
        <v>1579</v>
      </c>
      <c r="E3" s="39" t="s">
        <v>72</v>
      </c>
      <c r="F3" s="39" t="s">
        <v>76</v>
      </c>
      <c r="J3" s="39" t="s">
        <v>74</v>
      </c>
      <c r="K3" s="40">
        <v>43467</v>
      </c>
      <c r="L3" s="39" t="s">
        <v>75</v>
      </c>
      <c r="M3" s="46">
        <v>1579</v>
      </c>
      <c r="N3" s="39" t="s">
        <v>72</v>
      </c>
      <c r="O3" s="39" t="s">
        <v>76</v>
      </c>
    </row>
    <row r="4" spans="1:15" x14ac:dyDescent="0.25">
      <c r="A4" s="39" t="s">
        <v>77</v>
      </c>
      <c r="B4" s="40">
        <v>43468</v>
      </c>
      <c r="C4" s="39" t="s">
        <v>8</v>
      </c>
      <c r="D4" s="46">
        <v>424</v>
      </c>
      <c r="E4" s="39" t="s">
        <v>72</v>
      </c>
      <c r="F4" s="39" t="s">
        <v>78</v>
      </c>
      <c r="J4" s="39" t="s">
        <v>77</v>
      </c>
      <c r="K4" s="40">
        <v>43468</v>
      </c>
      <c r="L4" s="39" t="s">
        <v>8</v>
      </c>
      <c r="M4" s="46">
        <v>424</v>
      </c>
      <c r="N4" s="39" t="s">
        <v>72</v>
      </c>
      <c r="O4" s="39" t="s">
        <v>78</v>
      </c>
    </row>
    <row r="5" spans="1:15" x14ac:dyDescent="0.25">
      <c r="A5" s="39" t="s">
        <v>79</v>
      </c>
      <c r="B5" s="40">
        <v>43469</v>
      </c>
      <c r="C5" s="39" t="s">
        <v>75</v>
      </c>
      <c r="D5" s="46">
        <v>1551</v>
      </c>
      <c r="E5" s="39" t="s">
        <v>72</v>
      </c>
      <c r="F5" s="39" t="s">
        <v>80</v>
      </c>
      <c r="J5" s="39" t="s">
        <v>79</v>
      </c>
      <c r="K5" s="40">
        <v>43469</v>
      </c>
      <c r="L5" s="39" t="s">
        <v>75</v>
      </c>
      <c r="M5" s="46">
        <v>1551</v>
      </c>
      <c r="N5" s="39" t="s">
        <v>72</v>
      </c>
      <c r="O5" s="39" t="s">
        <v>80</v>
      </c>
    </row>
    <row r="6" spans="1:15" x14ac:dyDescent="0.25">
      <c r="A6" s="39" t="s">
        <v>81</v>
      </c>
      <c r="B6" s="40">
        <v>43470</v>
      </c>
      <c r="C6" s="39" t="s">
        <v>8</v>
      </c>
      <c r="D6" s="46">
        <v>1627</v>
      </c>
      <c r="E6" s="39" t="s">
        <v>54</v>
      </c>
      <c r="F6" s="39" t="s">
        <v>78</v>
      </c>
      <c r="J6" s="39" t="s">
        <v>81</v>
      </c>
      <c r="K6" s="40">
        <v>43470</v>
      </c>
      <c r="L6" s="39" t="s">
        <v>8</v>
      </c>
      <c r="M6" s="46">
        <v>1627</v>
      </c>
      <c r="N6" s="39" t="s">
        <v>54</v>
      </c>
      <c r="O6" s="39" t="s">
        <v>78</v>
      </c>
    </row>
    <row r="7" spans="1:15" x14ac:dyDescent="0.25">
      <c r="A7" s="39" t="s">
        <v>71</v>
      </c>
      <c r="B7" s="40">
        <v>43471</v>
      </c>
      <c r="C7" s="39" t="s">
        <v>8</v>
      </c>
      <c r="D7" s="46">
        <v>1497</v>
      </c>
      <c r="E7" s="39" t="s">
        <v>82</v>
      </c>
      <c r="F7" s="39" t="s">
        <v>83</v>
      </c>
      <c r="J7" s="39" t="s">
        <v>71</v>
      </c>
      <c r="K7" s="40">
        <v>43471</v>
      </c>
      <c r="L7" s="39" t="s">
        <v>8</v>
      </c>
      <c r="M7" s="46">
        <v>1497</v>
      </c>
      <c r="N7" s="39" t="s">
        <v>82</v>
      </c>
      <c r="O7" s="39" t="s">
        <v>83</v>
      </c>
    </row>
    <row r="8" spans="1:15" x14ac:dyDescent="0.25">
      <c r="A8" s="39" t="s">
        <v>84</v>
      </c>
      <c r="B8" s="40">
        <v>43472</v>
      </c>
      <c r="C8" s="39" t="s">
        <v>75</v>
      </c>
      <c r="D8" s="46">
        <v>322</v>
      </c>
      <c r="E8" s="39" t="s">
        <v>72</v>
      </c>
      <c r="F8" s="39" t="s">
        <v>85</v>
      </c>
      <c r="J8" s="39" t="s">
        <v>84</v>
      </c>
      <c r="K8" s="40">
        <v>43472</v>
      </c>
      <c r="L8" s="39" t="s">
        <v>75</v>
      </c>
      <c r="M8" s="46">
        <v>322</v>
      </c>
      <c r="N8" s="39" t="s">
        <v>72</v>
      </c>
      <c r="O8" s="39" t="s">
        <v>85</v>
      </c>
    </row>
    <row r="9" spans="1:15" x14ac:dyDescent="0.25">
      <c r="A9" s="39" t="s">
        <v>86</v>
      </c>
      <c r="B9" s="40">
        <v>43473</v>
      </c>
      <c r="C9" s="39" t="s">
        <v>8</v>
      </c>
      <c r="D9" s="46">
        <v>1470</v>
      </c>
      <c r="E9" s="39" t="s">
        <v>54</v>
      </c>
      <c r="F9" s="39" t="s">
        <v>87</v>
      </c>
      <c r="J9" s="39" t="s">
        <v>86</v>
      </c>
      <c r="K9" s="40">
        <v>43473</v>
      </c>
      <c r="L9" s="39" t="s">
        <v>8</v>
      </c>
      <c r="M9" s="46">
        <v>1470</v>
      </c>
      <c r="N9" s="39" t="s">
        <v>54</v>
      </c>
      <c r="O9" s="39" t="s">
        <v>87</v>
      </c>
    </row>
    <row r="10" spans="1:15" x14ac:dyDescent="0.25">
      <c r="A10" s="39" t="s">
        <v>77</v>
      </c>
      <c r="B10" s="40">
        <v>43474</v>
      </c>
      <c r="C10" s="39" t="s">
        <v>75</v>
      </c>
      <c r="D10" s="46">
        <v>449</v>
      </c>
      <c r="E10" s="39" t="s">
        <v>88</v>
      </c>
      <c r="F10" s="39" t="s">
        <v>87</v>
      </c>
      <c r="J10" s="39" t="s">
        <v>77</v>
      </c>
      <c r="K10" s="40">
        <v>43474</v>
      </c>
      <c r="L10" s="39" t="s">
        <v>75</v>
      </c>
      <c r="M10" s="46">
        <v>449</v>
      </c>
      <c r="N10" s="39" t="s">
        <v>88</v>
      </c>
      <c r="O10" s="39" t="s">
        <v>87</v>
      </c>
    </row>
    <row r="11" spans="1:15" x14ac:dyDescent="0.25">
      <c r="A11" s="39" t="s">
        <v>89</v>
      </c>
      <c r="B11" s="40">
        <v>43475</v>
      </c>
      <c r="C11" s="39" t="s">
        <v>8</v>
      </c>
      <c r="D11" s="46">
        <v>1128</v>
      </c>
      <c r="E11" s="39" t="s">
        <v>88</v>
      </c>
      <c r="F11" s="39" t="s">
        <v>76</v>
      </c>
      <c r="J11" s="39" t="s">
        <v>89</v>
      </c>
      <c r="K11" s="40">
        <v>43475</v>
      </c>
      <c r="L11" s="39" t="s">
        <v>8</v>
      </c>
      <c r="M11" s="46">
        <v>1128</v>
      </c>
      <c r="N11" s="39" t="s">
        <v>88</v>
      </c>
      <c r="O11" s="39" t="s">
        <v>76</v>
      </c>
    </row>
    <row r="12" spans="1:15" x14ac:dyDescent="0.25">
      <c r="A12" s="39" t="s">
        <v>74</v>
      </c>
      <c r="B12" s="40">
        <v>43476</v>
      </c>
      <c r="C12" s="39" t="s">
        <v>8</v>
      </c>
      <c r="D12" s="46">
        <v>351</v>
      </c>
      <c r="E12" s="39" t="s">
        <v>72</v>
      </c>
      <c r="F12" s="39" t="s">
        <v>78</v>
      </c>
      <c r="J12" s="39" t="s">
        <v>74</v>
      </c>
      <c r="K12" s="40">
        <v>43476</v>
      </c>
      <c r="L12" s="39" t="s">
        <v>8</v>
      </c>
      <c r="M12" s="46">
        <v>351</v>
      </c>
      <c r="N12" s="39" t="s">
        <v>72</v>
      </c>
      <c r="O12" s="39" t="s">
        <v>78</v>
      </c>
    </row>
    <row r="13" spans="1:15" x14ac:dyDescent="0.25">
      <c r="A13" s="39" t="s">
        <v>74</v>
      </c>
      <c r="B13" s="40">
        <v>43477</v>
      </c>
      <c r="C13" s="39" t="s">
        <v>75</v>
      </c>
      <c r="D13" s="46">
        <v>1169</v>
      </c>
      <c r="E13" s="39" t="s">
        <v>82</v>
      </c>
      <c r="F13" s="39" t="s">
        <v>90</v>
      </c>
      <c r="J13" s="39" t="s">
        <v>74</v>
      </c>
      <c r="K13" s="40">
        <v>43477</v>
      </c>
      <c r="L13" s="39" t="s">
        <v>75</v>
      </c>
      <c r="M13" s="46">
        <v>1169</v>
      </c>
      <c r="N13" s="39" t="s">
        <v>82</v>
      </c>
      <c r="O13" s="39" t="s">
        <v>90</v>
      </c>
    </row>
    <row r="14" spans="1:15" x14ac:dyDescent="0.25">
      <c r="A14" s="39" t="s">
        <v>79</v>
      </c>
      <c r="B14" s="40">
        <v>43478</v>
      </c>
      <c r="C14" s="39" t="s">
        <v>8</v>
      </c>
      <c r="D14" s="46">
        <v>1320</v>
      </c>
      <c r="E14" s="39" t="s">
        <v>72</v>
      </c>
      <c r="F14" s="39" t="s">
        <v>90</v>
      </c>
      <c r="J14" s="39" t="s">
        <v>79</v>
      </c>
      <c r="K14" s="40">
        <v>43478</v>
      </c>
      <c r="L14" s="39" t="s">
        <v>8</v>
      </c>
      <c r="M14" s="46">
        <v>1320</v>
      </c>
      <c r="N14" s="39" t="s">
        <v>72</v>
      </c>
      <c r="O14" s="39" t="s">
        <v>90</v>
      </c>
    </row>
    <row r="15" spans="1:15" x14ac:dyDescent="0.25">
      <c r="A15" s="39" t="s">
        <v>79</v>
      </c>
      <c r="B15" s="40">
        <v>43479</v>
      </c>
      <c r="C15" s="39" t="s">
        <v>75</v>
      </c>
      <c r="D15" s="46">
        <v>1690</v>
      </c>
      <c r="E15" s="39" t="s">
        <v>54</v>
      </c>
      <c r="F15" s="39" t="s">
        <v>87</v>
      </c>
      <c r="J15" s="39" t="s">
        <v>79</v>
      </c>
      <c r="K15" s="40">
        <v>43479</v>
      </c>
      <c r="L15" s="39" t="s">
        <v>75</v>
      </c>
      <c r="M15" s="46">
        <v>1690</v>
      </c>
      <c r="N15" s="39" t="s">
        <v>54</v>
      </c>
      <c r="O15" s="39" t="s">
        <v>87</v>
      </c>
    </row>
    <row r="16" spans="1:15" x14ac:dyDescent="0.25">
      <c r="A16" s="39" t="s">
        <v>91</v>
      </c>
      <c r="B16" s="40">
        <v>43480</v>
      </c>
      <c r="C16" s="39" t="s">
        <v>8</v>
      </c>
      <c r="D16" s="46">
        <v>1323</v>
      </c>
      <c r="E16" s="39" t="s">
        <v>82</v>
      </c>
      <c r="F16" s="39" t="s">
        <v>83</v>
      </c>
      <c r="J16" s="39" t="s">
        <v>91</v>
      </c>
      <c r="K16" s="40">
        <v>43480</v>
      </c>
      <c r="L16" s="39" t="s">
        <v>8</v>
      </c>
      <c r="M16" s="46">
        <v>1323</v>
      </c>
      <c r="N16" s="39" t="s">
        <v>82</v>
      </c>
      <c r="O16" s="39" t="s">
        <v>83</v>
      </c>
    </row>
    <row r="17" spans="1:15" x14ac:dyDescent="0.25">
      <c r="A17" s="39" t="s">
        <v>77</v>
      </c>
      <c r="B17" s="40">
        <v>43481</v>
      </c>
      <c r="C17" s="39" t="s">
        <v>8</v>
      </c>
      <c r="D17" s="46">
        <v>822</v>
      </c>
      <c r="E17" s="39" t="s">
        <v>54</v>
      </c>
      <c r="F17" s="39" t="s">
        <v>87</v>
      </c>
      <c r="J17" s="39" t="s">
        <v>77</v>
      </c>
      <c r="K17" s="40">
        <v>43481</v>
      </c>
      <c r="L17" s="39" t="s">
        <v>8</v>
      </c>
      <c r="M17" s="46">
        <v>822</v>
      </c>
      <c r="N17" s="39" t="s">
        <v>54</v>
      </c>
      <c r="O17" s="39" t="s">
        <v>87</v>
      </c>
    </row>
    <row r="18" spans="1:15" x14ac:dyDescent="0.25">
      <c r="A18" s="39" t="s">
        <v>74</v>
      </c>
      <c r="B18" s="40">
        <v>43482</v>
      </c>
      <c r="C18" s="39" t="s">
        <v>75</v>
      </c>
      <c r="D18" s="46">
        <v>549</v>
      </c>
      <c r="E18" s="39" t="s">
        <v>72</v>
      </c>
      <c r="F18" s="39" t="s">
        <v>85</v>
      </c>
      <c r="J18" s="39" t="s">
        <v>74</v>
      </c>
      <c r="K18" s="40">
        <v>43482</v>
      </c>
      <c r="L18" s="39" t="s">
        <v>75</v>
      </c>
      <c r="M18" s="46">
        <v>549</v>
      </c>
      <c r="N18" s="39" t="s">
        <v>72</v>
      </c>
      <c r="O18" s="39" t="s">
        <v>85</v>
      </c>
    </row>
    <row r="19" spans="1:15" x14ac:dyDescent="0.25">
      <c r="A19" s="39" t="s">
        <v>77</v>
      </c>
      <c r="B19" s="40">
        <v>43483</v>
      </c>
      <c r="C19" s="39" t="s">
        <v>8</v>
      </c>
      <c r="D19" s="46">
        <v>564</v>
      </c>
      <c r="E19" s="39" t="s">
        <v>82</v>
      </c>
      <c r="F19" s="39" t="s">
        <v>83</v>
      </c>
      <c r="J19" s="39" t="s">
        <v>77</v>
      </c>
      <c r="K19" s="40">
        <v>43483</v>
      </c>
      <c r="L19" s="39" t="s">
        <v>8</v>
      </c>
      <c r="M19" s="46">
        <v>564</v>
      </c>
      <c r="N19" s="39" t="s">
        <v>82</v>
      </c>
      <c r="O19" s="39" t="s">
        <v>83</v>
      </c>
    </row>
    <row r="20" spans="1:15" x14ac:dyDescent="0.25">
      <c r="A20" s="39" t="s">
        <v>92</v>
      </c>
      <c r="B20" s="40">
        <v>43484</v>
      </c>
      <c r="C20" s="39" t="s">
        <v>75</v>
      </c>
      <c r="D20" s="46">
        <v>768</v>
      </c>
      <c r="E20" s="39" t="s">
        <v>82</v>
      </c>
      <c r="F20" s="39" t="s">
        <v>76</v>
      </c>
      <c r="G20" s="47"/>
      <c r="J20" s="39" t="s">
        <v>92</v>
      </c>
      <c r="K20" s="40">
        <v>43484</v>
      </c>
      <c r="L20" s="39" t="s">
        <v>75</v>
      </c>
      <c r="M20" s="46">
        <v>768</v>
      </c>
      <c r="N20" s="39" t="s">
        <v>82</v>
      </c>
      <c r="O20" s="39" t="s">
        <v>76</v>
      </c>
    </row>
    <row r="21" spans="1:15" x14ac:dyDescent="0.25">
      <c r="A21" s="39" t="s">
        <v>93</v>
      </c>
      <c r="B21" s="40">
        <v>43485</v>
      </c>
      <c r="C21" s="39" t="s">
        <v>8</v>
      </c>
      <c r="D21" s="46">
        <v>1451</v>
      </c>
      <c r="E21" s="39" t="s">
        <v>54</v>
      </c>
      <c r="F21" s="39" t="s">
        <v>83</v>
      </c>
      <c r="G21" s="47"/>
      <c r="J21" s="39" t="s">
        <v>93</v>
      </c>
      <c r="K21" s="40">
        <v>43485</v>
      </c>
      <c r="L21" s="39" t="s">
        <v>8</v>
      </c>
      <c r="M21" s="46">
        <v>1451</v>
      </c>
      <c r="N21" s="39" t="s">
        <v>54</v>
      </c>
      <c r="O21" s="39" t="s">
        <v>83</v>
      </c>
    </row>
    <row r="22" spans="1:15" x14ac:dyDescent="0.25">
      <c r="A22" s="39" t="s">
        <v>77</v>
      </c>
      <c r="B22" s="40">
        <v>43486</v>
      </c>
      <c r="C22" s="39" t="s">
        <v>8</v>
      </c>
      <c r="D22" s="46">
        <v>1220</v>
      </c>
      <c r="E22" s="39" t="s">
        <v>82</v>
      </c>
      <c r="F22" s="39" t="s">
        <v>90</v>
      </c>
      <c r="J22" s="39" t="s">
        <v>77</v>
      </c>
      <c r="K22" s="40">
        <v>43486</v>
      </c>
      <c r="L22" s="39" t="s">
        <v>8</v>
      </c>
      <c r="M22" s="46">
        <v>1220</v>
      </c>
      <c r="N22" s="39" t="s">
        <v>82</v>
      </c>
      <c r="O22" s="39" t="s">
        <v>90</v>
      </c>
    </row>
    <row r="23" spans="1:15" x14ac:dyDescent="0.25">
      <c r="A23" s="39" t="s">
        <v>77</v>
      </c>
      <c r="B23" s="40">
        <v>43487</v>
      </c>
      <c r="C23" s="39" t="s">
        <v>75</v>
      </c>
      <c r="D23" s="46">
        <v>936</v>
      </c>
      <c r="E23" s="39" t="s">
        <v>54</v>
      </c>
      <c r="F23" s="39" t="s">
        <v>87</v>
      </c>
      <c r="J23" s="39" t="s">
        <v>77</v>
      </c>
      <c r="K23" s="40">
        <v>43487</v>
      </c>
      <c r="L23" s="39" t="s">
        <v>75</v>
      </c>
      <c r="M23" s="46">
        <v>936</v>
      </c>
      <c r="N23" s="39" t="s">
        <v>54</v>
      </c>
      <c r="O23" s="39" t="s">
        <v>87</v>
      </c>
    </row>
    <row r="24" spans="1:15" x14ac:dyDescent="0.25">
      <c r="A24" s="39" t="s">
        <v>79</v>
      </c>
      <c r="B24" s="40">
        <v>43488</v>
      </c>
      <c r="C24" s="39" t="s">
        <v>8</v>
      </c>
      <c r="D24" s="46">
        <v>1667</v>
      </c>
      <c r="E24" s="39" t="s">
        <v>72</v>
      </c>
      <c r="F24" s="39" t="s">
        <v>80</v>
      </c>
      <c r="J24" s="39" t="s">
        <v>79</v>
      </c>
      <c r="K24" s="40">
        <v>43488</v>
      </c>
      <c r="L24" s="39" t="s">
        <v>8</v>
      </c>
      <c r="M24" s="46">
        <v>1667</v>
      </c>
      <c r="N24" s="39" t="s">
        <v>72</v>
      </c>
      <c r="O24" s="39" t="s">
        <v>80</v>
      </c>
    </row>
    <row r="25" spans="1:15" x14ac:dyDescent="0.25">
      <c r="A25" s="39" t="s">
        <v>93</v>
      </c>
      <c r="B25" s="40">
        <v>43489</v>
      </c>
      <c r="C25" s="39" t="s">
        <v>75</v>
      </c>
      <c r="D25" s="46">
        <v>852</v>
      </c>
      <c r="E25" s="39" t="s">
        <v>54</v>
      </c>
      <c r="F25" s="39" t="s">
        <v>78</v>
      </c>
      <c r="J25" s="39" t="s">
        <v>93</v>
      </c>
      <c r="K25" s="40">
        <v>43489</v>
      </c>
      <c r="L25" s="39" t="s">
        <v>75</v>
      </c>
      <c r="M25" s="46">
        <v>852</v>
      </c>
      <c r="N25" s="39" t="s">
        <v>54</v>
      </c>
      <c r="O25" s="39" t="s">
        <v>78</v>
      </c>
    </row>
    <row r="26" spans="1:15" x14ac:dyDescent="0.25">
      <c r="A26" s="39" t="s">
        <v>89</v>
      </c>
      <c r="B26" s="40">
        <v>43490</v>
      </c>
      <c r="C26" s="39" t="s">
        <v>8</v>
      </c>
      <c r="D26" s="46">
        <v>756</v>
      </c>
      <c r="E26" s="39" t="s">
        <v>94</v>
      </c>
      <c r="F26" s="39" t="s">
        <v>73</v>
      </c>
      <c r="J26" s="39" t="s">
        <v>89</v>
      </c>
      <c r="K26" s="40">
        <v>43490</v>
      </c>
      <c r="L26" s="39" t="s">
        <v>8</v>
      </c>
      <c r="M26" s="46">
        <v>756</v>
      </c>
      <c r="N26" s="39" t="s">
        <v>94</v>
      </c>
      <c r="O26" s="39" t="s">
        <v>73</v>
      </c>
    </row>
    <row r="27" spans="1:15" x14ac:dyDescent="0.25">
      <c r="A27" s="39" t="s">
        <v>79</v>
      </c>
      <c r="B27" s="40">
        <v>43491</v>
      </c>
      <c r="C27" s="39" t="s">
        <v>8</v>
      </c>
      <c r="D27" s="46">
        <v>1575</v>
      </c>
      <c r="E27" s="39" t="s">
        <v>72</v>
      </c>
      <c r="F27" s="39" t="s">
        <v>83</v>
      </c>
      <c r="J27" s="39" t="s">
        <v>79</v>
      </c>
      <c r="K27" s="40">
        <v>43491</v>
      </c>
      <c r="L27" s="39" t="s">
        <v>8</v>
      </c>
      <c r="M27" s="46">
        <v>1575</v>
      </c>
      <c r="N27" s="39" t="s">
        <v>72</v>
      </c>
      <c r="O27" s="39" t="s">
        <v>83</v>
      </c>
    </row>
    <row r="28" spans="1:15" x14ac:dyDescent="0.25">
      <c r="A28" s="39" t="s">
        <v>86</v>
      </c>
      <c r="B28" s="40">
        <v>43492</v>
      </c>
      <c r="C28" s="39" t="s">
        <v>75</v>
      </c>
      <c r="D28" s="46">
        <v>1430</v>
      </c>
      <c r="E28" s="39" t="s">
        <v>94</v>
      </c>
      <c r="F28" s="39" t="s">
        <v>90</v>
      </c>
      <c r="J28" s="39" t="s">
        <v>86</v>
      </c>
      <c r="K28" s="40">
        <v>43492</v>
      </c>
      <c r="L28" s="39" t="s">
        <v>75</v>
      </c>
      <c r="M28" s="46">
        <v>1430</v>
      </c>
      <c r="N28" s="39" t="s">
        <v>94</v>
      </c>
      <c r="O28" s="39" t="s">
        <v>90</v>
      </c>
    </row>
    <row r="29" spans="1:15" x14ac:dyDescent="0.25">
      <c r="A29" s="39" t="s">
        <v>84</v>
      </c>
      <c r="B29" s="40">
        <v>43493</v>
      </c>
      <c r="C29" s="39" t="s">
        <v>8</v>
      </c>
      <c r="D29" s="46">
        <v>256</v>
      </c>
      <c r="E29" s="39" t="s">
        <v>72</v>
      </c>
      <c r="F29" s="39" t="s">
        <v>87</v>
      </c>
      <c r="J29" s="39" t="s">
        <v>84</v>
      </c>
      <c r="K29" s="40">
        <v>43493</v>
      </c>
      <c r="L29" s="39" t="s">
        <v>8</v>
      </c>
      <c r="M29" s="46">
        <v>256</v>
      </c>
      <c r="N29" s="39" t="s">
        <v>72</v>
      </c>
      <c r="O29" s="39" t="s">
        <v>87</v>
      </c>
    </row>
    <row r="30" spans="1:15" x14ac:dyDescent="0.25">
      <c r="A30" s="39" t="s">
        <v>95</v>
      </c>
      <c r="B30" s="40">
        <v>43494</v>
      </c>
      <c r="C30" s="39" t="s">
        <v>75</v>
      </c>
      <c r="D30" s="46">
        <v>323</v>
      </c>
      <c r="E30" s="39" t="s">
        <v>82</v>
      </c>
      <c r="F30" s="39" t="s">
        <v>85</v>
      </c>
      <c r="J30" s="39" t="s">
        <v>95</v>
      </c>
      <c r="K30" s="40">
        <v>43494</v>
      </c>
      <c r="L30" s="39" t="s">
        <v>75</v>
      </c>
      <c r="M30" s="46">
        <v>323</v>
      </c>
      <c r="N30" s="39" t="s">
        <v>82</v>
      </c>
      <c r="O30" s="39" t="s">
        <v>85</v>
      </c>
    </row>
    <row r="31" spans="1:15" x14ac:dyDescent="0.25">
      <c r="A31" s="39" t="s">
        <v>81</v>
      </c>
      <c r="B31" s="40">
        <v>43495</v>
      </c>
      <c r="C31" s="39" t="s">
        <v>8</v>
      </c>
      <c r="D31" s="46">
        <v>1211</v>
      </c>
      <c r="E31" s="39" t="s">
        <v>72</v>
      </c>
      <c r="F31" s="39" t="s">
        <v>80</v>
      </c>
      <c r="J31" s="39" t="s">
        <v>81</v>
      </c>
      <c r="K31" s="40">
        <v>43495</v>
      </c>
      <c r="L31" s="39" t="s">
        <v>8</v>
      </c>
      <c r="M31" s="46">
        <v>1211</v>
      </c>
      <c r="N31" s="39" t="s">
        <v>72</v>
      </c>
      <c r="O31" s="39" t="s">
        <v>80</v>
      </c>
    </row>
    <row r="32" spans="1:15" x14ac:dyDescent="0.25">
      <c r="A32" s="39" t="s">
        <v>86</v>
      </c>
      <c r="B32" s="40">
        <v>43496</v>
      </c>
      <c r="C32" s="39" t="s">
        <v>8</v>
      </c>
      <c r="D32" s="46">
        <v>1324</v>
      </c>
      <c r="E32" s="39" t="s">
        <v>88</v>
      </c>
      <c r="F32" s="39" t="s">
        <v>83</v>
      </c>
      <c r="J32" s="39" t="s">
        <v>86</v>
      </c>
      <c r="K32" s="40">
        <v>43496</v>
      </c>
      <c r="L32" s="39" t="s">
        <v>8</v>
      </c>
      <c r="M32" s="46">
        <v>1324</v>
      </c>
      <c r="N32" s="39" t="s">
        <v>88</v>
      </c>
      <c r="O32" s="39" t="s">
        <v>83</v>
      </c>
    </row>
    <row r="33" spans="1:15" x14ac:dyDescent="0.25">
      <c r="A33" s="39" t="s">
        <v>74</v>
      </c>
      <c r="B33" s="40">
        <v>43497</v>
      </c>
      <c r="C33" s="39" t="s">
        <v>75</v>
      </c>
      <c r="D33" s="46">
        <v>1168</v>
      </c>
      <c r="E33" s="39" t="s">
        <v>82</v>
      </c>
      <c r="F33" s="39" t="s">
        <v>80</v>
      </c>
      <c r="J33" s="39" t="s">
        <v>74</v>
      </c>
      <c r="K33" s="40">
        <v>43497</v>
      </c>
      <c r="L33" s="39" t="s">
        <v>75</v>
      </c>
      <c r="M33" s="46">
        <v>1168</v>
      </c>
      <c r="N33" s="39" t="s">
        <v>82</v>
      </c>
      <c r="O33" s="39" t="s">
        <v>80</v>
      </c>
    </row>
    <row r="34" spans="1:15" x14ac:dyDescent="0.25">
      <c r="A34" s="39" t="s">
        <v>96</v>
      </c>
      <c r="B34" s="40">
        <v>43498</v>
      </c>
      <c r="C34" s="39" t="s">
        <v>8</v>
      </c>
      <c r="D34" s="46">
        <v>880</v>
      </c>
      <c r="E34" s="39" t="s">
        <v>54</v>
      </c>
      <c r="F34" s="39" t="s">
        <v>76</v>
      </c>
      <c r="J34" s="39" t="s">
        <v>96</v>
      </c>
      <c r="K34" s="40">
        <v>43498</v>
      </c>
      <c r="L34" s="39" t="s">
        <v>8</v>
      </c>
      <c r="M34" s="46">
        <v>880</v>
      </c>
      <c r="N34" s="39" t="s">
        <v>54</v>
      </c>
      <c r="O34" s="39" t="s">
        <v>76</v>
      </c>
    </row>
    <row r="35" spans="1:15" x14ac:dyDescent="0.25">
      <c r="A35" s="39" t="s">
        <v>97</v>
      </c>
      <c r="B35" s="40">
        <v>43499</v>
      </c>
      <c r="C35" s="39" t="s">
        <v>75</v>
      </c>
      <c r="D35" s="46">
        <v>756</v>
      </c>
      <c r="E35" s="39" t="s">
        <v>94</v>
      </c>
      <c r="F35" s="39" t="s">
        <v>73</v>
      </c>
      <c r="J35" s="39" t="s">
        <v>97</v>
      </c>
      <c r="K35" s="40">
        <v>43499</v>
      </c>
      <c r="L35" s="39" t="s">
        <v>75</v>
      </c>
      <c r="M35" s="46">
        <v>756</v>
      </c>
      <c r="N35" s="39" t="s">
        <v>94</v>
      </c>
      <c r="O35" s="39" t="s">
        <v>73</v>
      </c>
    </row>
    <row r="36" spans="1:15" x14ac:dyDescent="0.25">
      <c r="A36" s="39" t="s">
        <v>71</v>
      </c>
      <c r="B36" s="40">
        <v>43500</v>
      </c>
      <c r="C36" s="39" t="s">
        <v>8</v>
      </c>
      <c r="D36" s="46">
        <v>346</v>
      </c>
      <c r="E36" s="39" t="s">
        <v>88</v>
      </c>
      <c r="F36" s="39" t="s">
        <v>73</v>
      </c>
      <c r="J36" s="39" t="s">
        <v>71</v>
      </c>
      <c r="K36" s="40">
        <v>43500</v>
      </c>
      <c r="L36" s="39" t="s">
        <v>8</v>
      </c>
      <c r="M36" s="46">
        <v>346</v>
      </c>
      <c r="N36" s="39" t="s">
        <v>88</v>
      </c>
      <c r="O36" s="39" t="s">
        <v>73</v>
      </c>
    </row>
    <row r="37" spans="1:15" x14ac:dyDescent="0.25">
      <c r="A37" s="39" t="s">
        <v>89</v>
      </c>
      <c r="B37" s="40">
        <v>43501</v>
      </c>
      <c r="C37" s="39" t="s">
        <v>8</v>
      </c>
      <c r="D37" s="46">
        <v>290</v>
      </c>
      <c r="E37" s="39" t="s">
        <v>82</v>
      </c>
      <c r="F37" s="39" t="s">
        <v>76</v>
      </c>
      <c r="J37" s="39" t="s">
        <v>89</v>
      </c>
      <c r="K37" s="40">
        <v>43501</v>
      </c>
      <c r="L37" s="39" t="s">
        <v>8</v>
      </c>
      <c r="M37" s="46">
        <v>290</v>
      </c>
      <c r="N37" s="39" t="s">
        <v>82</v>
      </c>
      <c r="O37" s="39" t="s">
        <v>76</v>
      </c>
    </row>
    <row r="38" spans="1:15" x14ac:dyDescent="0.25">
      <c r="A38" s="39" t="s">
        <v>93</v>
      </c>
      <c r="B38" s="40">
        <v>43502</v>
      </c>
      <c r="C38" s="39" t="s">
        <v>75</v>
      </c>
      <c r="D38" s="46">
        <v>1262</v>
      </c>
      <c r="E38" s="39" t="s">
        <v>94</v>
      </c>
      <c r="F38" s="39" t="s">
        <v>87</v>
      </c>
      <c r="J38" s="39" t="s">
        <v>93</v>
      </c>
      <c r="K38" s="40">
        <v>43502</v>
      </c>
      <c r="L38" s="39" t="s">
        <v>75</v>
      </c>
      <c r="M38" s="46">
        <v>1262</v>
      </c>
      <c r="N38" s="39" t="s">
        <v>94</v>
      </c>
      <c r="O38" s="39" t="s">
        <v>87</v>
      </c>
    </row>
    <row r="39" spans="1:15" x14ac:dyDescent="0.25">
      <c r="A39" s="39" t="s">
        <v>92</v>
      </c>
      <c r="B39" s="40">
        <v>43503</v>
      </c>
      <c r="C39" s="39" t="s">
        <v>8</v>
      </c>
      <c r="D39" s="46">
        <v>552</v>
      </c>
      <c r="E39" s="39" t="s">
        <v>94</v>
      </c>
      <c r="F39" s="39" t="s">
        <v>87</v>
      </c>
      <c r="J39" s="39" t="s">
        <v>92</v>
      </c>
      <c r="K39" s="40">
        <v>43503</v>
      </c>
      <c r="L39" s="39" t="s">
        <v>8</v>
      </c>
      <c r="M39" s="46">
        <v>552</v>
      </c>
      <c r="N39" s="39" t="s">
        <v>94</v>
      </c>
      <c r="O39" s="39" t="s">
        <v>87</v>
      </c>
    </row>
    <row r="40" spans="1:15" x14ac:dyDescent="0.25">
      <c r="A40" s="39" t="s">
        <v>86</v>
      </c>
      <c r="B40" s="40">
        <v>43504</v>
      </c>
      <c r="C40" s="39" t="s">
        <v>75</v>
      </c>
      <c r="D40" s="46">
        <v>287</v>
      </c>
      <c r="E40" s="39" t="s">
        <v>82</v>
      </c>
      <c r="F40" s="39" t="s">
        <v>87</v>
      </c>
      <c r="J40" s="39" t="s">
        <v>86</v>
      </c>
      <c r="K40" s="40">
        <v>43504</v>
      </c>
      <c r="L40" s="39" t="s">
        <v>75</v>
      </c>
      <c r="M40" s="46">
        <v>287</v>
      </c>
      <c r="N40" s="39" t="s">
        <v>82</v>
      </c>
      <c r="O40" s="39" t="s">
        <v>87</v>
      </c>
    </row>
    <row r="41" spans="1:15" x14ac:dyDescent="0.25">
      <c r="A41" s="39" t="s">
        <v>81</v>
      </c>
      <c r="B41" s="40">
        <v>43505</v>
      </c>
      <c r="C41" s="39" t="s">
        <v>8</v>
      </c>
      <c r="D41" s="46">
        <v>1114</v>
      </c>
      <c r="E41" s="39" t="s">
        <v>82</v>
      </c>
      <c r="F41" s="39" t="s">
        <v>73</v>
      </c>
      <c r="J41" s="39" t="s">
        <v>81</v>
      </c>
      <c r="K41" s="40">
        <v>43505</v>
      </c>
      <c r="L41" s="39" t="s">
        <v>8</v>
      </c>
      <c r="M41" s="46">
        <v>1114</v>
      </c>
      <c r="N41" s="39" t="s">
        <v>82</v>
      </c>
      <c r="O41" s="39" t="s">
        <v>73</v>
      </c>
    </row>
    <row r="42" spans="1:15" x14ac:dyDescent="0.25">
      <c r="A42" s="39" t="s">
        <v>98</v>
      </c>
      <c r="B42" s="40">
        <v>43506</v>
      </c>
      <c r="C42" s="39" t="s">
        <v>8</v>
      </c>
      <c r="D42" s="46">
        <v>1245</v>
      </c>
      <c r="E42" s="39" t="s">
        <v>94</v>
      </c>
      <c r="F42" s="39" t="s">
        <v>78</v>
      </c>
      <c r="J42" s="39" t="s">
        <v>98</v>
      </c>
      <c r="K42" s="40">
        <v>43506</v>
      </c>
      <c r="L42" s="39" t="s">
        <v>8</v>
      </c>
      <c r="M42" s="46">
        <v>1245</v>
      </c>
      <c r="N42" s="39" t="s">
        <v>94</v>
      </c>
      <c r="O42" s="39" t="s">
        <v>78</v>
      </c>
    </row>
    <row r="43" spans="1:15" x14ac:dyDescent="0.25">
      <c r="A43" s="39" t="s">
        <v>96</v>
      </c>
      <c r="B43" s="40">
        <v>43507</v>
      </c>
      <c r="C43" s="39" t="s">
        <v>75</v>
      </c>
      <c r="D43" s="46">
        <v>584</v>
      </c>
      <c r="E43" s="39" t="s">
        <v>88</v>
      </c>
      <c r="F43" s="39" t="s">
        <v>90</v>
      </c>
      <c r="J43" s="39" t="s">
        <v>96</v>
      </c>
      <c r="K43" s="40">
        <v>43507</v>
      </c>
      <c r="L43" s="39" t="s">
        <v>75</v>
      </c>
      <c r="M43" s="46">
        <v>584</v>
      </c>
      <c r="N43" s="39" t="s">
        <v>88</v>
      </c>
      <c r="O43" s="39" t="s">
        <v>90</v>
      </c>
    </row>
    <row r="44" spans="1:15" x14ac:dyDescent="0.25">
      <c r="A44" s="39" t="s">
        <v>77</v>
      </c>
      <c r="B44" s="40">
        <v>43508</v>
      </c>
      <c r="C44" s="39" t="s">
        <v>8</v>
      </c>
      <c r="D44" s="46">
        <v>1274</v>
      </c>
      <c r="E44" s="39" t="s">
        <v>54</v>
      </c>
      <c r="F44" s="39" t="s">
        <v>80</v>
      </c>
      <c r="J44" s="39" t="s">
        <v>77</v>
      </c>
      <c r="K44" s="40">
        <v>43508</v>
      </c>
      <c r="L44" s="39" t="s">
        <v>8</v>
      </c>
      <c r="M44" s="46">
        <v>1274</v>
      </c>
      <c r="N44" s="39" t="s">
        <v>54</v>
      </c>
      <c r="O44" s="39" t="s">
        <v>80</v>
      </c>
    </row>
    <row r="45" spans="1:15" x14ac:dyDescent="0.25">
      <c r="A45" s="39" t="s">
        <v>97</v>
      </c>
      <c r="B45" s="40">
        <v>43509</v>
      </c>
      <c r="C45" s="39" t="s">
        <v>75</v>
      </c>
      <c r="D45" s="46">
        <v>922</v>
      </c>
      <c r="E45" s="39" t="s">
        <v>54</v>
      </c>
      <c r="F45" s="39" t="s">
        <v>80</v>
      </c>
      <c r="J45" s="39" t="s">
        <v>97</v>
      </c>
      <c r="K45" s="40">
        <v>43509</v>
      </c>
      <c r="L45" s="39" t="s">
        <v>75</v>
      </c>
      <c r="M45" s="46">
        <v>922</v>
      </c>
      <c r="N45" s="39" t="s">
        <v>54</v>
      </c>
      <c r="O45" s="39" t="s">
        <v>80</v>
      </c>
    </row>
    <row r="46" spans="1:15" x14ac:dyDescent="0.25">
      <c r="A46" s="39" t="s">
        <v>74</v>
      </c>
      <c r="B46" s="40">
        <v>43510</v>
      </c>
      <c r="C46" s="39" t="s">
        <v>8</v>
      </c>
      <c r="D46" s="46">
        <v>1085</v>
      </c>
      <c r="E46" s="39" t="s">
        <v>94</v>
      </c>
      <c r="F46" s="39" t="s">
        <v>85</v>
      </c>
      <c r="J46" s="39" t="s">
        <v>74</v>
      </c>
      <c r="K46" s="40">
        <v>43510</v>
      </c>
      <c r="L46" s="39" t="s">
        <v>8</v>
      </c>
      <c r="M46" s="46">
        <v>1085</v>
      </c>
      <c r="N46" s="39" t="s">
        <v>94</v>
      </c>
      <c r="O46" s="39" t="s">
        <v>85</v>
      </c>
    </row>
    <row r="47" spans="1:15" x14ac:dyDescent="0.25">
      <c r="A47" s="39" t="s">
        <v>99</v>
      </c>
      <c r="B47" s="40">
        <v>43511</v>
      </c>
      <c r="C47" s="39" t="s">
        <v>8</v>
      </c>
      <c r="D47" s="46">
        <v>611</v>
      </c>
      <c r="E47" s="39" t="s">
        <v>72</v>
      </c>
      <c r="F47" s="39" t="s">
        <v>78</v>
      </c>
      <c r="J47" s="39" t="s">
        <v>99</v>
      </c>
      <c r="K47" s="40">
        <v>43511</v>
      </c>
      <c r="L47" s="39" t="s">
        <v>8</v>
      </c>
      <c r="M47" s="46">
        <v>611</v>
      </c>
      <c r="N47" s="39" t="s">
        <v>72</v>
      </c>
      <c r="O47" s="39" t="s">
        <v>78</v>
      </c>
    </row>
    <row r="48" spans="1:15" x14ac:dyDescent="0.25">
      <c r="A48" s="39" t="s">
        <v>84</v>
      </c>
      <c r="B48" s="40">
        <v>43512</v>
      </c>
      <c r="C48" s="39" t="s">
        <v>75</v>
      </c>
      <c r="D48" s="46">
        <v>1596</v>
      </c>
      <c r="E48" s="39" t="s">
        <v>88</v>
      </c>
      <c r="F48" s="39" t="s">
        <v>83</v>
      </c>
      <c r="J48" s="39" t="s">
        <v>84</v>
      </c>
      <c r="K48" s="40">
        <v>43512</v>
      </c>
      <c r="L48" s="39" t="s">
        <v>75</v>
      </c>
      <c r="M48" s="46">
        <v>1596</v>
      </c>
      <c r="N48" s="39" t="s">
        <v>88</v>
      </c>
      <c r="O48" s="39" t="s">
        <v>83</v>
      </c>
    </row>
    <row r="49" spans="1:15" x14ac:dyDescent="0.25">
      <c r="A49" s="39" t="s">
        <v>98</v>
      </c>
      <c r="B49" s="40">
        <v>43513</v>
      </c>
      <c r="C49" s="39" t="s">
        <v>8</v>
      </c>
      <c r="D49" s="46">
        <v>956</v>
      </c>
      <c r="E49" s="39" t="s">
        <v>82</v>
      </c>
      <c r="F49" s="39" t="s">
        <v>85</v>
      </c>
      <c r="J49" s="39" t="s">
        <v>98</v>
      </c>
      <c r="K49" s="40">
        <v>43513</v>
      </c>
      <c r="L49" s="39" t="s">
        <v>8</v>
      </c>
      <c r="M49" s="46">
        <v>956</v>
      </c>
      <c r="N49" s="39" t="s">
        <v>82</v>
      </c>
      <c r="O49" s="39" t="s">
        <v>85</v>
      </c>
    </row>
    <row r="50" spans="1:15" x14ac:dyDescent="0.25">
      <c r="A50" s="39" t="s">
        <v>95</v>
      </c>
      <c r="B50" s="40">
        <v>43514</v>
      </c>
      <c r="C50" s="39" t="s">
        <v>75</v>
      </c>
      <c r="D50" s="46">
        <v>689</v>
      </c>
      <c r="E50" s="39" t="s">
        <v>88</v>
      </c>
      <c r="F50" s="39" t="s">
        <v>87</v>
      </c>
      <c r="J50" s="39" t="s">
        <v>95</v>
      </c>
      <c r="K50" s="40">
        <v>43514</v>
      </c>
      <c r="L50" s="39" t="s">
        <v>75</v>
      </c>
      <c r="M50" s="46">
        <v>689</v>
      </c>
      <c r="N50" s="39" t="s">
        <v>88</v>
      </c>
      <c r="O50" s="39" t="s">
        <v>87</v>
      </c>
    </row>
    <row r="51" spans="1:15" x14ac:dyDescent="0.25">
      <c r="A51" s="39" t="s">
        <v>74</v>
      </c>
      <c r="B51" s="40">
        <v>43515</v>
      </c>
      <c r="C51" s="39" t="s">
        <v>8</v>
      </c>
      <c r="D51" s="46">
        <v>804</v>
      </c>
      <c r="E51" s="39" t="s">
        <v>72</v>
      </c>
      <c r="F51" s="39" t="s">
        <v>87</v>
      </c>
      <c r="J51" s="39" t="s">
        <v>74</v>
      </c>
      <c r="K51" s="40">
        <v>43515</v>
      </c>
      <c r="L51" s="39" t="s">
        <v>8</v>
      </c>
      <c r="M51" s="46">
        <v>804</v>
      </c>
      <c r="N51" s="39" t="s">
        <v>72</v>
      </c>
      <c r="O51" s="39" t="s">
        <v>87</v>
      </c>
    </row>
    <row r="52" spans="1:15" x14ac:dyDescent="0.25">
      <c r="A52" s="39" t="s">
        <v>92</v>
      </c>
      <c r="B52" s="40">
        <v>43516</v>
      </c>
      <c r="C52" s="39" t="s">
        <v>8</v>
      </c>
      <c r="D52" s="46">
        <v>1547</v>
      </c>
      <c r="E52" s="39" t="s">
        <v>94</v>
      </c>
      <c r="F52" s="39" t="s">
        <v>90</v>
      </c>
      <c r="J52" s="39" t="s">
        <v>92</v>
      </c>
      <c r="K52" s="40">
        <v>43516</v>
      </c>
      <c r="L52" s="39" t="s">
        <v>8</v>
      </c>
      <c r="M52" s="46">
        <v>1547</v>
      </c>
      <c r="N52" s="39" t="s">
        <v>94</v>
      </c>
      <c r="O52" s="39" t="s">
        <v>90</v>
      </c>
    </row>
    <row r="53" spans="1:15" x14ac:dyDescent="0.25">
      <c r="A53" s="39" t="s">
        <v>96</v>
      </c>
      <c r="B53" s="40">
        <v>43517</v>
      </c>
      <c r="C53" s="39" t="s">
        <v>75</v>
      </c>
      <c r="D53" s="46">
        <v>1538</v>
      </c>
      <c r="E53" s="39" t="s">
        <v>94</v>
      </c>
      <c r="F53" s="39" t="s">
        <v>90</v>
      </c>
      <c r="J53" s="39" t="s">
        <v>96</v>
      </c>
      <c r="K53" s="40">
        <v>43517</v>
      </c>
      <c r="L53" s="39" t="s">
        <v>75</v>
      </c>
      <c r="M53" s="46">
        <v>1538</v>
      </c>
      <c r="N53" s="39" t="s">
        <v>94</v>
      </c>
      <c r="O53" s="39" t="s">
        <v>90</v>
      </c>
    </row>
    <row r="54" spans="1:15" x14ac:dyDescent="0.25">
      <c r="A54" s="39" t="s">
        <v>86</v>
      </c>
      <c r="B54" s="40">
        <v>43518</v>
      </c>
      <c r="C54" s="39" t="s">
        <v>8</v>
      </c>
      <c r="D54" s="46">
        <v>1398</v>
      </c>
      <c r="E54" s="39" t="s">
        <v>72</v>
      </c>
      <c r="F54" s="39" t="s">
        <v>83</v>
      </c>
      <c r="J54" s="39" t="s">
        <v>86</v>
      </c>
      <c r="K54" s="40">
        <v>43518</v>
      </c>
      <c r="L54" s="39" t="s">
        <v>8</v>
      </c>
      <c r="M54" s="46">
        <v>1398</v>
      </c>
      <c r="N54" s="39" t="s">
        <v>72</v>
      </c>
      <c r="O54" s="39" t="s">
        <v>83</v>
      </c>
    </row>
    <row r="55" spans="1:15" x14ac:dyDescent="0.25">
      <c r="A55" s="39" t="s">
        <v>71</v>
      </c>
      <c r="B55" s="40">
        <v>43519</v>
      </c>
      <c r="C55" s="39" t="s">
        <v>75</v>
      </c>
      <c r="D55" s="46">
        <v>1344</v>
      </c>
      <c r="E55" s="39" t="s">
        <v>82</v>
      </c>
      <c r="F55" s="39" t="s">
        <v>83</v>
      </c>
      <c r="J55" s="39" t="s">
        <v>71</v>
      </c>
      <c r="K55" s="40">
        <v>43519</v>
      </c>
      <c r="L55" s="39" t="s">
        <v>75</v>
      </c>
      <c r="M55" s="46">
        <v>1344</v>
      </c>
      <c r="N55" s="39" t="s">
        <v>82</v>
      </c>
      <c r="O55" s="39" t="s">
        <v>83</v>
      </c>
    </row>
    <row r="56" spans="1:15" x14ac:dyDescent="0.25">
      <c r="A56" s="39" t="s">
        <v>96</v>
      </c>
      <c r="B56" s="40">
        <v>43520</v>
      </c>
      <c r="C56" s="39" t="s">
        <v>8</v>
      </c>
      <c r="D56" s="46">
        <v>1578</v>
      </c>
      <c r="E56" s="39" t="s">
        <v>94</v>
      </c>
      <c r="F56" s="39" t="s">
        <v>73</v>
      </c>
      <c r="J56" s="39" t="s">
        <v>96</v>
      </c>
      <c r="K56" s="40">
        <v>43520</v>
      </c>
      <c r="L56" s="39" t="s">
        <v>8</v>
      </c>
      <c r="M56" s="46">
        <v>1578</v>
      </c>
      <c r="N56" s="39" t="s">
        <v>94</v>
      </c>
      <c r="O56" s="39" t="s">
        <v>73</v>
      </c>
    </row>
    <row r="57" spans="1:15" x14ac:dyDescent="0.25">
      <c r="A57" s="39" t="s">
        <v>79</v>
      </c>
      <c r="B57" s="40">
        <v>43521</v>
      </c>
      <c r="C57" s="39" t="s">
        <v>8</v>
      </c>
      <c r="D57" s="46">
        <v>448</v>
      </c>
      <c r="E57" s="39" t="s">
        <v>82</v>
      </c>
      <c r="F57" s="39" t="s">
        <v>83</v>
      </c>
      <c r="J57" s="39" t="s">
        <v>79</v>
      </c>
      <c r="K57" s="40">
        <v>43521</v>
      </c>
      <c r="L57" s="39" t="s">
        <v>8</v>
      </c>
      <c r="M57" s="46">
        <v>448</v>
      </c>
      <c r="N57" s="39" t="s">
        <v>82</v>
      </c>
      <c r="O57" s="39" t="s">
        <v>83</v>
      </c>
    </row>
    <row r="58" spans="1:15" x14ac:dyDescent="0.25">
      <c r="A58" s="39" t="s">
        <v>81</v>
      </c>
      <c r="B58" s="40">
        <v>43522</v>
      </c>
      <c r="C58" s="39" t="s">
        <v>75</v>
      </c>
      <c r="D58" s="46">
        <v>482</v>
      </c>
      <c r="E58" s="39" t="s">
        <v>88</v>
      </c>
      <c r="F58" s="39" t="s">
        <v>76</v>
      </c>
      <c r="J58" s="39" t="s">
        <v>81</v>
      </c>
      <c r="K58" s="40">
        <v>43522</v>
      </c>
      <c r="L58" s="39" t="s">
        <v>75</v>
      </c>
      <c r="M58" s="46">
        <v>482</v>
      </c>
      <c r="N58" s="39" t="s">
        <v>88</v>
      </c>
      <c r="O58" s="39" t="s">
        <v>76</v>
      </c>
    </row>
    <row r="59" spans="1:15" x14ac:dyDescent="0.25">
      <c r="A59" s="39" t="s">
        <v>77</v>
      </c>
      <c r="B59" s="40">
        <v>43523</v>
      </c>
      <c r="C59" s="39" t="s">
        <v>8</v>
      </c>
      <c r="D59" s="46">
        <v>297</v>
      </c>
      <c r="E59" s="39" t="s">
        <v>72</v>
      </c>
      <c r="F59" s="39" t="s">
        <v>80</v>
      </c>
      <c r="J59" s="39" t="s">
        <v>77</v>
      </c>
      <c r="K59" s="40">
        <v>43523</v>
      </c>
      <c r="L59" s="39" t="s">
        <v>8</v>
      </c>
      <c r="M59" s="46">
        <v>297</v>
      </c>
      <c r="N59" s="39" t="s">
        <v>72</v>
      </c>
      <c r="O59" s="39" t="s">
        <v>80</v>
      </c>
    </row>
    <row r="60" spans="1:15" x14ac:dyDescent="0.25">
      <c r="A60" s="39" t="s">
        <v>81</v>
      </c>
      <c r="B60" s="40">
        <v>43524</v>
      </c>
      <c r="C60" s="39" t="s">
        <v>75</v>
      </c>
      <c r="D60" s="46">
        <v>1280</v>
      </c>
      <c r="E60" s="39" t="s">
        <v>94</v>
      </c>
      <c r="F60" s="39" t="s">
        <v>83</v>
      </c>
      <c r="J60" s="39" t="s">
        <v>81</v>
      </c>
      <c r="K60" s="40">
        <v>43524</v>
      </c>
      <c r="L60" s="39" t="s">
        <v>75</v>
      </c>
      <c r="M60" s="46">
        <v>1280</v>
      </c>
      <c r="N60" s="39" t="s">
        <v>94</v>
      </c>
      <c r="O60" s="39" t="s">
        <v>83</v>
      </c>
    </row>
    <row r="61" spans="1:15" x14ac:dyDescent="0.25">
      <c r="A61" s="39" t="s">
        <v>96</v>
      </c>
      <c r="B61" s="40">
        <v>43525</v>
      </c>
      <c r="C61" s="39" t="s">
        <v>8</v>
      </c>
      <c r="D61" s="46">
        <v>706</v>
      </c>
      <c r="E61" s="39" t="s">
        <v>54</v>
      </c>
      <c r="F61" s="39" t="s">
        <v>85</v>
      </c>
      <c r="J61" s="39" t="s">
        <v>96</v>
      </c>
      <c r="K61" s="40">
        <v>43525</v>
      </c>
      <c r="L61" s="39" t="s">
        <v>8</v>
      </c>
      <c r="M61" s="46">
        <v>706</v>
      </c>
      <c r="N61" s="39" t="s">
        <v>54</v>
      </c>
      <c r="O61" s="39" t="s">
        <v>85</v>
      </c>
    </row>
    <row r="62" spans="1:15" x14ac:dyDescent="0.25">
      <c r="A62" s="39" t="s">
        <v>71</v>
      </c>
      <c r="B62" s="40">
        <v>43526</v>
      </c>
      <c r="C62" s="39" t="s">
        <v>8</v>
      </c>
      <c r="D62" s="46">
        <v>905</v>
      </c>
      <c r="E62" s="39" t="s">
        <v>82</v>
      </c>
      <c r="F62" s="39" t="s">
        <v>83</v>
      </c>
      <c r="J62" s="39" t="s">
        <v>71</v>
      </c>
      <c r="K62" s="40">
        <v>43526</v>
      </c>
      <c r="L62" s="39" t="s">
        <v>8</v>
      </c>
      <c r="M62" s="46">
        <v>905</v>
      </c>
      <c r="N62" s="39" t="s">
        <v>82</v>
      </c>
      <c r="O62" s="39" t="s">
        <v>83</v>
      </c>
    </row>
    <row r="63" spans="1:15" x14ac:dyDescent="0.25">
      <c r="A63" s="39" t="s">
        <v>99</v>
      </c>
      <c r="B63" s="40">
        <v>43527</v>
      </c>
      <c r="C63" s="39" t="s">
        <v>75</v>
      </c>
      <c r="D63" s="46">
        <v>1240</v>
      </c>
      <c r="E63" s="39" t="s">
        <v>82</v>
      </c>
      <c r="F63" s="39" t="s">
        <v>78</v>
      </c>
      <c r="J63" s="39" t="s">
        <v>99</v>
      </c>
      <c r="K63" s="40">
        <v>43527</v>
      </c>
      <c r="L63" s="39" t="s">
        <v>75</v>
      </c>
      <c r="M63" s="46">
        <v>1240</v>
      </c>
      <c r="N63" s="39" t="s">
        <v>82</v>
      </c>
      <c r="O63" s="39" t="s">
        <v>78</v>
      </c>
    </row>
    <row r="64" spans="1:15" x14ac:dyDescent="0.25">
      <c r="A64" s="39" t="s">
        <v>97</v>
      </c>
      <c r="B64" s="40">
        <v>43528</v>
      </c>
      <c r="C64" s="39" t="s">
        <v>8</v>
      </c>
      <c r="D64" s="46">
        <v>450</v>
      </c>
      <c r="E64" s="39" t="s">
        <v>94</v>
      </c>
      <c r="F64" s="39" t="s">
        <v>87</v>
      </c>
      <c r="J64" s="39" t="s">
        <v>97</v>
      </c>
      <c r="K64" s="40">
        <v>43528</v>
      </c>
      <c r="L64" s="39" t="s">
        <v>8</v>
      </c>
      <c r="M64" s="46">
        <v>450</v>
      </c>
      <c r="N64" s="39" t="s">
        <v>94</v>
      </c>
      <c r="O64" s="39" t="s">
        <v>87</v>
      </c>
    </row>
    <row r="65" spans="1:15" x14ac:dyDescent="0.25">
      <c r="A65" s="39" t="s">
        <v>98</v>
      </c>
      <c r="B65" s="40">
        <v>43529</v>
      </c>
      <c r="C65" s="39" t="s">
        <v>75</v>
      </c>
      <c r="D65" s="46">
        <v>584</v>
      </c>
      <c r="E65" s="39" t="s">
        <v>54</v>
      </c>
      <c r="F65" s="39" t="s">
        <v>90</v>
      </c>
      <c r="J65" s="39" t="s">
        <v>98</v>
      </c>
      <c r="K65" s="40">
        <v>43529</v>
      </c>
      <c r="L65" s="39" t="s">
        <v>75</v>
      </c>
      <c r="M65" s="46">
        <v>584</v>
      </c>
      <c r="N65" s="39" t="s">
        <v>54</v>
      </c>
      <c r="O65" s="39" t="s">
        <v>90</v>
      </c>
    </row>
    <row r="66" spans="1:15" x14ac:dyDescent="0.25">
      <c r="A66" s="39" t="s">
        <v>91</v>
      </c>
      <c r="B66" s="40">
        <v>43530</v>
      </c>
      <c r="C66" s="39" t="s">
        <v>8</v>
      </c>
      <c r="D66" s="46">
        <v>1158</v>
      </c>
      <c r="E66" s="39" t="s">
        <v>82</v>
      </c>
      <c r="F66" s="39" t="s">
        <v>87</v>
      </c>
      <c r="J66" s="39" t="s">
        <v>91</v>
      </c>
      <c r="K66" s="40">
        <v>43530</v>
      </c>
      <c r="L66" s="39" t="s">
        <v>8</v>
      </c>
      <c r="M66" s="46">
        <v>1158</v>
      </c>
      <c r="N66" s="39" t="s">
        <v>82</v>
      </c>
      <c r="O66" s="39" t="s">
        <v>87</v>
      </c>
    </row>
    <row r="67" spans="1:15" x14ac:dyDescent="0.25">
      <c r="A67" s="39" t="s">
        <v>74</v>
      </c>
      <c r="B67" s="40">
        <v>43531</v>
      </c>
      <c r="C67" s="39" t="s">
        <v>8</v>
      </c>
      <c r="D67" s="46">
        <v>364</v>
      </c>
      <c r="E67" s="39" t="s">
        <v>94</v>
      </c>
      <c r="F67" s="39" t="s">
        <v>78</v>
      </c>
      <c r="J67" s="39" t="s">
        <v>74</v>
      </c>
      <c r="K67" s="40">
        <v>43531</v>
      </c>
      <c r="L67" s="39" t="s">
        <v>8</v>
      </c>
      <c r="M67" s="46">
        <v>364</v>
      </c>
      <c r="N67" s="39" t="s">
        <v>94</v>
      </c>
      <c r="O67" s="39" t="s">
        <v>78</v>
      </c>
    </row>
    <row r="68" spans="1:15" x14ac:dyDescent="0.25">
      <c r="A68" s="39" t="s">
        <v>77</v>
      </c>
      <c r="B68" s="40">
        <v>43532</v>
      </c>
      <c r="C68" s="39" t="s">
        <v>75</v>
      </c>
      <c r="D68" s="46">
        <v>705</v>
      </c>
      <c r="E68" s="39" t="s">
        <v>54</v>
      </c>
      <c r="F68" s="39" t="s">
        <v>78</v>
      </c>
      <c r="J68" s="39" t="s">
        <v>77</v>
      </c>
      <c r="K68" s="40">
        <v>43532</v>
      </c>
      <c r="L68" s="39" t="s">
        <v>75</v>
      </c>
      <c r="M68" s="46">
        <v>705</v>
      </c>
      <c r="N68" s="39" t="s">
        <v>54</v>
      </c>
      <c r="O68" s="39" t="s">
        <v>78</v>
      </c>
    </row>
    <row r="69" spans="1:15" x14ac:dyDescent="0.25">
      <c r="A69" s="39" t="s">
        <v>93</v>
      </c>
      <c r="B69" s="40">
        <v>43533</v>
      </c>
      <c r="C69" s="39" t="s">
        <v>8</v>
      </c>
      <c r="D69" s="46">
        <v>1247</v>
      </c>
      <c r="E69" s="39" t="s">
        <v>82</v>
      </c>
      <c r="F69" s="39" t="s">
        <v>83</v>
      </c>
      <c r="J69" s="39" t="s">
        <v>93</v>
      </c>
      <c r="K69" s="40">
        <v>43533</v>
      </c>
      <c r="L69" s="39" t="s">
        <v>8</v>
      </c>
      <c r="M69" s="46">
        <v>1247</v>
      </c>
      <c r="N69" s="39" t="s">
        <v>82</v>
      </c>
      <c r="O69" s="39" t="s">
        <v>83</v>
      </c>
    </row>
    <row r="70" spans="1:15" x14ac:dyDescent="0.25">
      <c r="A70" s="39" t="s">
        <v>93</v>
      </c>
      <c r="B70" s="40">
        <v>43534</v>
      </c>
      <c r="C70" s="39" t="s">
        <v>75</v>
      </c>
      <c r="D70" s="46">
        <v>1229</v>
      </c>
      <c r="E70" s="39" t="s">
        <v>72</v>
      </c>
      <c r="F70" s="39" t="s">
        <v>73</v>
      </c>
      <c r="J70" s="39" t="s">
        <v>93</v>
      </c>
      <c r="K70" s="40">
        <v>43534</v>
      </c>
      <c r="L70" s="39" t="s">
        <v>75</v>
      </c>
      <c r="M70" s="46">
        <v>1229</v>
      </c>
      <c r="N70" s="39" t="s">
        <v>72</v>
      </c>
      <c r="O70" s="39" t="s">
        <v>73</v>
      </c>
    </row>
    <row r="71" spans="1:15" x14ac:dyDescent="0.25">
      <c r="A71" s="39" t="s">
        <v>98</v>
      </c>
      <c r="B71" s="40">
        <v>43535</v>
      </c>
      <c r="C71" s="39" t="s">
        <v>8</v>
      </c>
      <c r="D71" s="46">
        <v>1632</v>
      </c>
      <c r="E71" s="39" t="s">
        <v>94</v>
      </c>
      <c r="F71" s="39" t="s">
        <v>83</v>
      </c>
      <c r="J71" s="39" t="s">
        <v>98</v>
      </c>
      <c r="K71" s="40">
        <v>43535</v>
      </c>
      <c r="L71" s="39" t="s">
        <v>8</v>
      </c>
      <c r="M71" s="46">
        <v>1632</v>
      </c>
      <c r="N71" s="39" t="s">
        <v>94</v>
      </c>
      <c r="O71" s="39" t="s">
        <v>83</v>
      </c>
    </row>
    <row r="72" spans="1:15" x14ac:dyDescent="0.25">
      <c r="A72" s="39" t="s">
        <v>81</v>
      </c>
      <c r="B72" s="40">
        <v>43536</v>
      </c>
      <c r="C72" s="39" t="s">
        <v>8</v>
      </c>
      <c r="D72" s="46">
        <v>1610</v>
      </c>
      <c r="E72" s="39" t="s">
        <v>88</v>
      </c>
      <c r="F72" s="39" t="s">
        <v>85</v>
      </c>
      <c r="J72" s="39" t="s">
        <v>81</v>
      </c>
      <c r="K72" s="40">
        <v>43536</v>
      </c>
      <c r="L72" s="39" t="s">
        <v>8</v>
      </c>
      <c r="M72" s="46">
        <v>1610</v>
      </c>
      <c r="N72" s="39" t="s">
        <v>88</v>
      </c>
      <c r="O72" s="39" t="s">
        <v>85</v>
      </c>
    </row>
    <row r="73" spans="1:15" x14ac:dyDescent="0.25">
      <c r="A73" s="39" t="s">
        <v>92</v>
      </c>
      <c r="B73" s="40">
        <v>43537</v>
      </c>
      <c r="C73" s="39" t="s">
        <v>75</v>
      </c>
      <c r="D73" s="46">
        <v>357</v>
      </c>
      <c r="E73" s="39" t="s">
        <v>82</v>
      </c>
      <c r="F73" s="39" t="s">
        <v>78</v>
      </c>
      <c r="J73" s="39" t="s">
        <v>92</v>
      </c>
      <c r="K73" s="40">
        <v>43537</v>
      </c>
      <c r="L73" s="39" t="s">
        <v>75</v>
      </c>
      <c r="M73" s="46">
        <v>357</v>
      </c>
      <c r="N73" s="39" t="s">
        <v>82</v>
      </c>
      <c r="O73" s="39" t="s">
        <v>78</v>
      </c>
    </row>
    <row r="74" spans="1:15" x14ac:dyDescent="0.25">
      <c r="A74" s="39" t="s">
        <v>89</v>
      </c>
      <c r="B74" s="40">
        <v>43538</v>
      </c>
      <c r="C74" s="39" t="s">
        <v>8</v>
      </c>
      <c r="D74" s="46">
        <v>1571</v>
      </c>
      <c r="E74" s="39" t="s">
        <v>94</v>
      </c>
      <c r="F74" s="39" t="s">
        <v>78</v>
      </c>
      <c r="J74" s="39" t="s">
        <v>89</v>
      </c>
      <c r="K74" s="40">
        <v>43538</v>
      </c>
      <c r="L74" s="39" t="s">
        <v>8</v>
      </c>
      <c r="M74" s="46">
        <v>1571</v>
      </c>
      <c r="N74" s="39" t="s">
        <v>94</v>
      </c>
      <c r="O74" s="39" t="s">
        <v>78</v>
      </c>
    </row>
    <row r="75" spans="1:15" x14ac:dyDescent="0.25">
      <c r="A75" s="39" t="s">
        <v>91</v>
      </c>
      <c r="B75" s="40">
        <v>43539</v>
      </c>
      <c r="C75" s="39" t="s">
        <v>75</v>
      </c>
      <c r="D75" s="46">
        <v>1513</v>
      </c>
      <c r="E75" s="39" t="s">
        <v>88</v>
      </c>
      <c r="F75" s="39" t="s">
        <v>80</v>
      </c>
      <c r="J75" s="39" t="s">
        <v>91</v>
      </c>
      <c r="K75" s="40">
        <v>43539</v>
      </c>
      <c r="L75" s="39" t="s">
        <v>75</v>
      </c>
      <c r="M75" s="46">
        <v>1513</v>
      </c>
      <c r="N75" s="39" t="s">
        <v>88</v>
      </c>
      <c r="O75" s="39" t="s">
        <v>80</v>
      </c>
    </row>
    <row r="76" spans="1:15" x14ac:dyDescent="0.25">
      <c r="A76" s="39" t="s">
        <v>89</v>
      </c>
      <c r="B76" s="40">
        <v>43540</v>
      </c>
      <c r="C76" s="39" t="s">
        <v>8</v>
      </c>
      <c r="D76" s="46">
        <v>745</v>
      </c>
      <c r="E76" s="39" t="s">
        <v>82</v>
      </c>
      <c r="F76" s="39" t="s">
        <v>78</v>
      </c>
      <c r="J76" s="39" t="s">
        <v>89</v>
      </c>
      <c r="K76" s="40">
        <v>43540</v>
      </c>
      <c r="L76" s="39" t="s">
        <v>8</v>
      </c>
      <c r="M76" s="46">
        <v>745</v>
      </c>
      <c r="N76" s="39" t="s">
        <v>82</v>
      </c>
      <c r="O76" s="39" t="s">
        <v>78</v>
      </c>
    </row>
    <row r="77" spans="1:15" x14ac:dyDescent="0.25">
      <c r="A77" s="39" t="s">
        <v>93</v>
      </c>
      <c r="B77" s="40">
        <v>43541</v>
      </c>
      <c r="C77" s="39" t="s">
        <v>8</v>
      </c>
      <c r="D77" s="46">
        <v>624</v>
      </c>
      <c r="E77" s="39" t="s">
        <v>88</v>
      </c>
      <c r="F77" s="39" t="s">
        <v>80</v>
      </c>
      <c r="J77" s="39" t="s">
        <v>93</v>
      </c>
      <c r="K77" s="40">
        <v>43541</v>
      </c>
      <c r="L77" s="39" t="s">
        <v>8</v>
      </c>
      <c r="M77" s="46">
        <v>624</v>
      </c>
      <c r="N77" s="39" t="s">
        <v>88</v>
      </c>
      <c r="O77" s="39" t="s">
        <v>80</v>
      </c>
    </row>
    <row r="78" spans="1:15" x14ac:dyDescent="0.25">
      <c r="A78" s="39" t="s">
        <v>77</v>
      </c>
      <c r="B78" s="40">
        <v>43542</v>
      </c>
      <c r="C78" s="39" t="s">
        <v>75</v>
      </c>
      <c r="D78" s="46">
        <v>769</v>
      </c>
      <c r="E78" s="39" t="s">
        <v>88</v>
      </c>
      <c r="F78" s="39" t="s">
        <v>76</v>
      </c>
      <c r="J78" s="39" t="s">
        <v>77</v>
      </c>
      <c r="K78" s="40">
        <v>43542</v>
      </c>
      <c r="L78" s="39" t="s">
        <v>75</v>
      </c>
      <c r="M78" s="46">
        <v>769</v>
      </c>
      <c r="N78" s="39" t="s">
        <v>88</v>
      </c>
      <c r="O78" s="39" t="s">
        <v>76</v>
      </c>
    </row>
    <row r="79" spans="1:15" x14ac:dyDescent="0.25">
      <c r="A79" s="39" t="s">
        <v>99</v>
      </c>
      <c r="B79" s="40">
        <v>43543</v>
      </c>
      <c r="C79" s="39" t="s">
        <v>8</v>
      </c>
      <c r="D79" s="46">
        <v>1023</v>
      </c>
      <c r="E79" s="39" t="s">
        <v>72</v>
      </c>
      <c r="F79" s="39" t="s">
        <v>73</v>
      </c>
      <c r="J79" s="39" t="s">
        <v>99</v>
      </c>
      <c r="K79" s="40">
        <v>43543</v>
      </c>
      <c r="L79" s="39" t="s">
        <v>8</v>
      </c>
      <c r="M79" s="46">
        <v>1023</v>
      </c>
      <c r="N79" s="39" t="s">
        <v>72</v>
      </c>
      <c r="O79" s="39" t="s">
        <v>73</v>
      </c>
    </row>
    <row r="80" spans="1:15" x14ac:dyDescent="0.25">
      <c r="A80" s="39" t="s">
        <v>89</v>
      </c>
      <c r="B80" s="40">
        <v>43544</v>
      </c>
      <c r="C80" s="39" t="s">
        <v>75</v>
      </c>
      <c r="D80" s="46">
        <v>1070</v>
      </c>
      <c r="E80" s="39" t="s">
        <v>82</v>
      </c>
      <c r="F80" s="39" t="s">
        <v>80</v>
      </c>
      <c r="J80" s="39" t="s">
        <v>89</v>
      </c>
      <c r="K80" s="40">
        <v>43544</v>
      </c>
      <c r="L80" s="39" t="s">
        <v>75</v>
      </c>
      <c r="M80" s="46">
        <v>1070</v>
      </c>
      <c r="N80" s="39" t="s">
        <v>82</v>
      </c>
      <c r="O80" s="39" t="s">
        <v>80</v>
      </c>
    </row>
    <row r="81" spans="1:15" x14ac:dyDescent="0.25">
      <c r="A81" s="39" t="s">
        <v>89</v>
      </c>
      <c r="B81" s="40">
        <v>43545</v>
      </c>
      <c r="C81" s="39" t="s">
        <v>8</v>
      </c>
      <c r="D81" s="46">
        <v>1586</v>
      </c>
      <c r="E81" s="39" t="s">
        <v>54</v>
      </c>
      <c r="F81" s="39" t="s">
        <v>83</v>
      </c>
      <c r="J81" s="39" t="s">
        <v>89</v>
      </c>
      <c r="K81" s="40">
        <v>43545</v>
      </c>
      <c r="L81" s="39" t="s">
        <v>8</v>
      </c>
      <c r="M81" s="46">
        <v>1586</v>
      </c>
      <c r="N81" s="39" t="s">
        <v>54</v>
      </c>
      <c r="O81" s="39" t="s">
        <v>83</v>
      </c>
    </row>
    <row r="82" spans="1:15" x14ac:dyDescent="0.25">
      <c r="A82" s="39" t="s">
        <v>71</v>
      </c>
      <c r="B82" s="40">
        <v>43546</v>
      </c>
      <c r="C82" s="39" t="s">
        <v>8</v>
      </c>
      <c r="D82" s="46">
        <v>1667</v>
      </c>
      <c r="E82" s="39" t="s">
        <v>72</v>
      </c>
      <c r="F82" s="39" t="s">
        <v>73</v>
      </c>
      <c r="J82" s="39" t="s">
        <v>71</v>
      </c>
      <c r="K82" s="40">
        <v>43546</v>
      </c>
      <c r="L82" s="39" t="s">
        <v>8</v>
      </c>
      <c r="M82" s="46">
        <v>1667</v>
      </c>
      <c r="N82" s="39" t="s">
        <v>72</v>
      </c>
      <c r="O82" s="39" t="s">
        <v>73</v>
      </c>
    </row>
    <row r="83" spans="1:15" x14ac:dyDescent="0.25">
      <c r="A83" s="39" t="s">
        <v>98</v>
      </c>
      <c r="B83" s="40">
        <v>43547</v>
      </c>
      <c r="C83" s="39" t="s">
        <v>75</v>
      </c>
      <c r="D83" s="46">
        <v>1413</v>
      </c>
      <c r="E83" s="39" t="s">
        <v>54</v>
      </c>
      <c r="F83" s="39" t="s">
        <v>80</v>
      </c>
      <c r="J83" s="39" t="s">
        <v>98</v>
      </c>
      <c r="K83" s="40">
        <v>43547</v>
      </c>
      <c r="L83" s="39" t="s">
        <v>75</v>
      </c>
      <c r="M83" s="46">
        <v>1413</v>
      </c>
      <c r="N83" s="39" t="s">
        <v>54</v>
      </c>
      <c r="O83" s="39" t="s">
        <v>80</v>
      </c>
    </row>
    <row r="84" spans="1:15" x14ac:dyDescent="0.25">
      <c r="A84" s="39" t="s">
        <v>77</v>
      </c>
      <c r="B84" s="40">
        <v>43548</v>
      </c>
      <c r="C84" s="39" t="s">
        <v>8</v>
      </c>
      <c r="D84" s="46">
        <v>238</v>
      </c>
      <c r="E84" s="39" t="s">
        <v>54</v>
      </c>
      <c r="F84" s="39" t="s">
        <v>90</v>
      </c>
      <c r="J84" s="39" t="s">
        <v>77</v>
      </c>
      <c r="K84" s="40">
        <v>43548</v>
      </c>
      <c r="L84" s="39" t="s">
        <v>8</v>
      </c>
      <c r="M84" s="46">
        <v>238</v>
      </c>
      <c r="N84" s="39" t="s">
        <v>54</v>
      </c>
      <c r="O84" s="39" t="s">
        <v>90</v>
      </c>
    </row>
    <row r="85" spans="1:15" x14ac:dyDescent="0.25">
      <c r="A85" s="39" t="s">
        <v>97</v>
      </c>
      <c r="B85" s="40">
        <v>43549</v>
      </c>
      <c r="C85" s="39" t="s">
        <v>75</v>
      </c>
      <c r="D85" s="46">
        <v>1411</v>
      </c>
      <c r="E85" s="39" t="s">
        <v>54</v>
      </c>
      <c r="F85" s="39" t="s">
        <v>80</v>
      </c>
      <c r="J85" s="39" t="s">
        <v>97</v>
      </c>
      <c r="K85" s="40">
        <v>43549</v>
      </c>
      <c r="L85" s="39" t="s">
        <v>75</v>
      </c>
      <c r="M85" s="46">
        <v>1411</v>
      </c>
      <c r="N85" s="39" t="s">
        <v>54</v>
      </c>
      <c r="O85" s="39" t="s">
        <v>80</v>
      </c>
    </row>
    <row r="86" spans="1:15" x14ac:dyDescent="0.25">
      <c r="A86" s="39" t="s">
        <v>92</v>
      </c>
      <c r="B86" s="40">
        <v>43550</v>
      </c>
      <c r="C86" s="39" t="s">
        <v>8</v>
      </c>
      <c r="D86" s="46">
        <v>297</v>
      </c>
      <c r="E86" s="39" t="s">
        <v>54</v>
      </c>
      <c r="F86" s="39" t="s">
        <v>78</v>
      </c>
      <c r="J86" s="39" t="s">
        <v>92</v>
      </c>
      <c r="K86" s="40">
        <v>43550</v>
      </c>
      <c r="L86" s="39" t="s">
        <v>8</v>
      </c>
      <c r="M86" s="46">
        <v>297</v>
      </c>
      <c r="N86" s="39" t="s">
        <v>54</v>
      </c>
      <c r="O86" s="39" t="s">
        <v>78</v>
      </c>
    </row>
    <row r="87" spans="1:15" x14ac:dyDescent="0.25">
      <c r="A87" s="39" t="s">
        <v>92</v>
      </c>
      <c r="B87" s="40">
        <v>43551</v>
      </c>
      <c r="C87" s="39" t="s">
        <v>8</v>
      </c>
      <c r="D87" s="46">
        <v>248</v>
      </c>
      <c r="E87" s="39" t="s">
        <v>54</v>
      </c>
      <c r="F87" s="39" t="s">
        <v>78</v>
      </c>
      <c r="J87" s="39" t="s">
        <v>92</v>
      </c>
      <c r="K87" s="40">
        <v>43551</v>
      </c>
      <c r="L87" s="39" t="s">
        <v>8</v>
      </c>
      <c r="M87" s="46">
        <v>248</v>
      </c>
      <c r="N87" s="39" t="s">
        <v>54</v>
      </c>
      <c r="O87" s="39" t="s">
        <v>78</v>
      </c>
    </row>
    <row r="88" spans="1:15" x14ac:dyDescent="0.25">
      <c r="A88" s="39" t="s">
        <v>91</v>
      </c>
      <c r="B88" s="40">
        <v>43552</v>
      </c>
      <c r="C88" s="39" t="s">
        <v>75</v>
      </c>
      <c r="D88" s="46">
        <v>843</v>
      </c>
      <c r="E88" s="39" t="s">
        <v>88</v>
      </c>
      <c r="F88" s="39" t="s">
        <v>73</v>
      </c>
      <c r="J88" s="39" t="s">
        <v>91</v>
      </c>
      <c r="K88" s="40">
        <v>43552</v>
      </c>
      <c r="L88" s="39" t="s">
        <v>75</v>
      </c>
      <c r="M88" s="46">
        <v>843</v>
      </c>
      <c r="N88" s="39" t="s">
        <v>88</v>
      </c>
      <c r="O88" s="39" t="s">
        <v>73</v>
      </c>
    </row>
    <row r="89" spans="1:15" x14ac:dyDescent="0.25">
      <c r="A89" s="39" t="s">
        <v>95</v>
      </c>
      <c r="B89" s="40">
        <v>43553</v>
      </c>
      <c r="C89" s="39" t="s">
        <v>8</v>
      </c>
      <c r="D89" s="46">
        <v>1101</v>
      </c>
      <c r="E89" s="39" t="s">
        <v>82</v>
      </c>
      <c r="F89" s="39" t="s">
        <v>78</v>
      </c>
      <c r="J89" s="39" t="s">
        <v>95</v>
      </c>
      <c r="K89" s="40">
        <v>43553</v>
      </c>
      <c r="L89" s="39" t="s">
        <v>8</v>
      </c>
      <c r="M89" s="46">
        <v>1101</v>
      </c>
      <c r="N89" s="39" t="s">
        <v>82</v>
      </c>
      <c r="O89" s="39" t="s">
        <v>78</v>
      </c>
    </row>
    <row r="90" spans="1:15" x14ac:dyDescent="0.25">
      <c r="A90" s="39" t="s">
        <v>77</v>
      </c>
      <c r="B90" s="40">
        <v>43554</v>
      </c>
      <c r="C90" s="39" t="s">
        <v>75</v>
      </c>
      <c r="D90" s="46">
        <v>1269</v>
      </c>
      <c r="E90" s="39" t="s">
        <v>72</v>
      </c>
      <c r="F90" s="39" t="s">
        <v>76</v>
      </c>
      <c r="J90" s="39" t="s">
        <v>77</v>
      </c>
      <c r="K90" s="40">
        <v>43554</v>
      </c>
      <c r="L90" s="39" t="s">
        <v>75</v>
      </c>
      <c r="M90" s="46">
        <v>1269</v>
      </c>
      <c r="N90" s="39" t="s">
        <v>72</v>
      </c>
      <c r="O90" s="39" t="s">
        <v>76</v>
      </c>
    </row>
    <row r="91" spans="1:15" x14ac:dyDescent="0.25">
      <c r="A91" s="39" t="s">
        <v>89</v>
      </c>
      <c r="B91" s="40">
        <v>43555</v>
      </c>
      <c r="C91" s="39" t="s">
        <v>8</v>
      </c>
      <c r="D91" s="46">
        <v>519</v>
      </c>
      <c r="E91" s="39" t="s">
        <v>72</v>
      </c>
      <c r="F91" s="39" t="s">
        <v>76</v>
      </c>
      <c r="J91" s="39" t="s">
        <v>89</v>
      </c>
      <c r="K91" s="40">
        <v>43555</v>
      </c>
      <c r="L91" s="39" t="s">
        <v>8</v>
      </c>
      <c r="M91" s="46">
        <v>519</v>
      </c>
      <c r="N91" s="39" t="s">
        <v>72</v>
      </c>
      <c r="O91" s="39" t="s">
        <v>76</v>
      </c>
    </row>
    <row r="92" spans="1:15" x14ac:dyDescent="0.25">
      <c r="A92" s="39" t="s">
        <v>97</v>
      </c>
      <c r="B92" s="40">
        <v>43556</v>
      </c>
      <c r="C92" s="39" t="s">
        <v>8</v>
      </c>
      <c r="D92" s="46">
        <v>1422</v>
      </c>
      <c r="E92" s="39" t="s">
        <v>54</v>
      </c>
      <c r="F92" s="39" t="s">
        <v>83</v>
      </c>
      <c r="J92" s="39" t="s">
        <v>97</v>
      </c>
      <c r="K92" s="40">
        <v>43556</v>
      </c>
      <c r="L92" s="39" t="s">
        <v>8</v>
      </c>
      <c r="M92" s="46">
        <v>1422</v>
      </c>
      <c r="N92" s="39" t="s">
        <v>54</v>
      </c>
      <c r="O92" s="39" t="s">
        <v>83</v>
      </c>
    </row>
    <row r="93" spans="1:15" x14ac:dyDescent="0.25">
      <c r="A93" s="39" t="s">
        <v>97</v>
      </c>
      <c r="B93" s="40">
        <v>43557</v>
      </c>
      <c r="C93" s="39" t="s">
        <v>75</v>
      </c>
      <c r="D93" s="46">
        <v>1156</v>
      </c>
      <c r="E93" s="39" t="s">
        <v>72</v>
      </c>
      <c r="F93" s="39" t="s">
        <v>76</v>
      </c>
      <c r="J93" s="39" t="s">
        <v>97</v>
      </c>
      <c r="K93" s="40">
        <v>43557</v>
      </c>
      <c r="L93" s="39" t="s">
        <v>75</v>
      </c>
      <c r="M93" s="46">
        <v>1156</v>
      </c>
      <c r="N93" s="39" t="s">
        <v>72</v>
      </c>
      <c r="O93" s="39" t="s">
        <v>76</v>
      </c>
    </row>
    <row r="94" spans="1:15" x14ac:dyDescent="0.25">
      <c r="A94" s="39" t="s">
        <v>99</v>
      </c>
      <c r="B94" s="40">
        <v>43558</v>
      </c>
      <c r="C94" s="39" t="s">
        <v>8</v>
      </c>
      <c r="D94" s="46">
        <v>510</v>
      </c>
      <c r="E94" s="39" t="s">
        <v>94</v>
      </c>
      <c r="F94" s="39" t="s">
        <v>85</v>
      </c>
      <c r="J94" s="39" t="s">
        <v>99</v>
      </c>
      <c r="K94" s="40">
        <v>43558</v>
      </c>
      <c r="L94" s="39" t="s">
        <v>8</v>
      </c>
      <c r="M94" s="46">
        <v>510</v>
      </c>
      <c r="N94" s="39" t="s">
        <v>94</v>
      </c>
      <c r="O94" s="39" t="s">
        <v>85</v>
      </c>
    </row>
    <row r="95" spans="1:15" x14ac:dyDescent="0.25">
      <c r="A95" s="39" t="s">
        <v>98</v>
      </c>
      <c r="B95" s="40">
        <v>43559</v>
      </c>
      <c r="C95" s="39" t="s">
        <v>75</v>
      </c>
      <c r="D95" s="46">
        <v>1524</v>
      </c>
      <c r="E95" s="39" t="s">
        <v>94</v>
      </c>
      <c r="F95" s="39" t="s">
        <v>80</v>
      </c>
      <c r="J95" s="39" t="s">
        <v>98</v>
      </c>
      <c r="K95" s="40">
        <v>43559</v>
      </c>
      <c r="L95" s="39" t="s">
        <v>75</v>
      </c>
      <c r="M95" s="46">
        <v>1524</v>
      </c>
      <c r="N95" s="39" t="s">
        <v>94</v>
      </c>
      <c r="O95" s="39" t="s">
        <v>80</v>
      </c>
    </row>
    <row r="96" spans="1:15" x14ac:dyDescent="0.25">
      <c r="A96" s="39" t="s">
        <v>95</v>
      </c>
      <c r="B96" s="40">
        <v>43560</v>
      </c>
      <c r="C96" s="39" t="s">
        <v>8</v>
      </c>
      <c r="D96" s="46">
        <v>1609</v>
      </c>
      <c r="E96" s="39" t="s">
        <v>54</v>
      </c>
      <c r="F96" s="39" t="s">
        <v>90</v>
      </c>
      <c r="J96" s="39" t="s">
        <v>95</v>
      </c>
      <c r="K96" s="40">
        <v>43560</v>
      </c>
      <c r="L96" s="39" t="s">
        <v>8</v>
      </c>
      <c r="M96" s="46">
        <v>1609</v>
      </c>
      <c r="N96" s="39" t="s">
        <v>54</v>
      </c>
      <c r="O96" s="39" t="s">
        <v>90</v>
      </c>
    </row>
    <row r="97" spans="1:15" x14ac:dyDescent="0.25">
      <c r="A97" s="39" t="s">
        <v>92</v>
      </c>
      <c r="B97" s="40">
        <v>43561</v>
      </c>
      <c r="C97" s="39" t="s">
        <v>8</v>
      </c>
      <c r="D97" s="46">
        <v>266</v>
      </c>
      <c r="E97" s="39" t="s">
        <v>94</v>
      </c>
      <c r="F97" s="39" t="s">
        <v>83</v>
      </c>
      <c r="J97" s="39" t="s">
        <v>92</v>
      </c>
      <c r="K97" s="40">
        <v>43561</v>
      </c>
      <c r="L97" s="39" t="s">
        <v>8</v>
      </c>
      <c r="M97" s="46">
        <v>266</v>
      </c>
      <c r="N97" s="39" t="s">
        <v>94</v>
      </c>
      <c r="O97" s="39" t="s">
        <v>83</v>
      </c>
    </row>
    <row r="98" spans="1:15" x14ac:dyDescent="0.25">
      <c r="A98" s="39" t="s">
        <v>96</v>
      </c>
      <c r="B98" s="40">
        <v>43562</v>
      </c>
      <c r="C98" s="39" t="s">
        <v>75</v>
      </c>
      <c r="D98" s="46">
        <v>729</v>
      </c>
      <c r="E98" s="39" t="s">
        <v>54</v>
      </c>
      <c r="F98" s="39" t="s">
        <v>73</v>
      </c>
      <c r="J98" s="39" t="s">
        <v>96</v>
      </c>
      <c r="K98" s="40">
        <v>43562</v>
      </c>
      <c r="L98" s="39" t="s">
        <v>75</v>
      </c>
      <c r="M98" s="46">
        <v>729</v>
      </c>
      <c r="N98" s="39" t="s">
        <v>54</v>
      </c>
      <c r="O98" s="39" t="s">
        <v>73</v>
      </c>
    </row>
    <row r="99" spans="1:15" x14ac:dyDescent="0.25">
      <c r="A99" s="39" t="s">
        <v>92</v>
      </c>
      <c r="B99" s="40">
        <v>43563</v>
      </c>
      <c r="C99" s="39" t="s">
        <v>8</v>
      </c>
      <c r="D99" s="46">
        <v>293</v>
      </c>
      <c r="E99" s="39" t="s">
        <v>88</v>
      </c>
      <c r="F99" s="39" t="s">
        <v>90</v>
      </c>
      <c r="J99" s="39" t="s">
        <v>92</v>
      </c>
      <c r="K99" s="40">
        <v>43563</v>
      </c>
      <c r="L99" s="39" t="s">
        <v>8</v>
      </c>
      <c r="M99" s="46">
        <v>293</v>
      </c>
      <c r="N99" s="39" t="s">
        <v>88</v>
      </c>
      <c r="O99" s="39" t="s">
        <v>90</v>
      </c>
    </row>
    <row r="100" spans="1:15" x14ac:dyDescent="0.25">
      <c r="A100" s="39" t="s">
        <v>81</v>
      </c>
      <c r="B100" s="40">
        <v>43564</v>
      </c>
      <c r="C100" s="39" t="s">
        <v>75</v>
      </c>
      <c r="D100" s="46">
        <v>1181</v>
      </c>
      <c r="E100" s="39" t="s">
        <v>72</v>
      </c>
      <c r="F100" s="39" t="s">
        <v>78</v>
      </c>
      <c r="J100" s="39" t="s">
        <v>81</v>
      </c>
      <c r="K100" s="40">
        <v>43564</v>
      </c>
      <c r="L100" s="39" t="s">
        <v>75</v>
      </c>
      <c r="M100" s="46">
        <v>1181</v>
      </c>
      <c r="N100" s="39" t="s">
        <v>72</v>
      </c>
      <c r="O100" s="39" t="s">
        <v>78</v>
      </c>
    </row>
    <row r="101" spans="1:15" x14ac:dyDescent="0.25">
      <c r="A101" s="39" t="s">
        <v>79</v>
      </c>
      <c r="B101" s="40">
        <v>43565</v>
      </c>
      <c r="C101" s="39" t="s">
        <v>8</v>
      </c>
      <c r="D101" s="46">
        <v>1440</v>
      </c>
      <c r="E101" s="39" t="s">
        <v>54</v>
      </c>
      <c r="F101" s="39" t="s">
        <v>73</v>
      </c>
      <c r="J101" s="39" t="s">
        <v>79</v>
      </c>
      <c r="K101" s="40">
        <v>43565</v>
      </c>
      <c r="L101" s="39" t="s">
        <v>8</v>
      </c>
      <c r="M101" s="46">
        <v>1440</v>
      </c>
      <c r="N101" s="39" t="s">
        <v>54</v>
      </c>
      <c r="O101" s="39" t="s">
        <v>73</v>
      </c>
    </row>
    <row r="102" spans="1:15" x14ac:dyDescent="0.25">
      <c r="A102" s="39" t="s">
        <v>93</v>
      </c>
      <c r="B102" s="40">
        <v>43566</v>
      </c>
      <c r="C102" s="39" t="s">
        <v>8</v>
      </c>
      <c r="D102" s="46">
        <v>261</v>
      </c>
      <c r="E102" s="39" t="s">
        <v>54</v>
      </c>
      <c r="F102" s="39" t="s">
        <v>90</v>
      </c>
      <c r="J102" s="39" t="s">
        <v>93</v>
      </c>
      <c r="K102" s="40">
        <v>43566</v>
      </c>
      <c r="L102" s="39" t="s">
        <v>8</v>
      </c>
      <c r="M102" s="46">
        <v>261</v>
      </c>
      <c r="N102" s="39" t="s">
        <v>54</v>
      </c>
      <c r="O102" s="39" t="s">
        <v>90</v>
      </c>
    </row>
    <row r="103" spans="1:15" x14ac:dyDescent="0.25">
      <c r="A103" s="39" t="s">
        <v>79</v>
      </c>
      <c r="B103" s="40">
        <v>43567</v>
      </c>
      <c r="C103" s="39" t="s">
        <v>75</v>
      </c>
      <c r="D103" s="46">
        <v>686</v>
      </c>
      <c r="E103" s="39" t="s">
        <v>94</v>
      </c>
      <c r="F103" s="39" t="s">
        <v>78</v>
      </c>
      <c r="J103" s="39" t="s">
        <v>79</v>
      </c>
      <c r="K103" s="40">
        <v>43567</v>
      </c>
      <c r="L103" s="39" t="s">
        <v>75</v>
      </c>
      <c r="M103" s="46">
        <v>686</v>
      </c>
      <c r="N103" s="39" t="s">
        <v>94</v>
      </c>
      <c r="O103" s="39" t="s">
        <v>78</v>
      </c>
    </row>
    <row r="104" spans="1:15" x14ac:dyDescent="0.25">
      <c r="A104" s="39" t="s">
        <v>96</v>
      </c>
      <c r="B104" s="40">
        <v>43568</v>
      </c>
      <c r="C104" s="39" t="s">
        <v>8</v>
      </c>
      <c r="D104" s="46">
        <v>938</v>
      </c>
      <c r="E104" s="39" t="s">
        <v>88</v>
      </c>
      <c r="F104" s="39" t="s">
        <v>90</v>
      </c>
      <c r="J104" s="39" t="s">
        <v>96</v>
      </c>
      <c r="K104" s="40">
        <v>43568</v>
      </c>
      <c r="L104" s="39" t="s">
        <v>8</v>
      </c>
      <c r="M104" s="46">
        <v>938</v>
      </c>
      <c r="N104" s="39" t="s">
        <v>88</v>
      </c>
      <c r="O104" s="39" t="s">
        <v>90</v>
      </c>
    </row>
    <row r="105" spans="1:15" x14ac:dyDescent="0.25">
      <c r="A105" s="39" t="s">
        <v>97</v>
      </c>
      <c r="B105" s="40">
        <v>43569</v>
      </c>
      <c r="C105" s="39" t="s">
        <v>75</v>
      </c>
      <c r="D105" s="46">
        <v>1671</v>
      </c>
      <c r="E105" s="39" t="s">
        <v>82</v>
      </c>
      <c r="F105" s="39" t="s">
        <v>83</v>
      </c>
      <c r="J105" s="39" t="s">
        <v>97</v>
      </c>
      <c r="K105" s="40">
        <v>43569</v>
      </c>
      <c r="L105" s="39" t="s">
        <v>75</v>
      </c>
      <c r="M105" s="46">
        <v>1671</v>
      </c>
      <c r="N105" s="39" t="s">
        <v>82</v>
      </c>
      <c r="O105" s="39" t="s">
        <v>83</v>
      </c>
    </row>
    <row r="106" spans="1:15" x14ac:dyDescent="0.25">
      <c r="A106" s="39" t="s">
        <v>92</v>
      </c>
      <c r="B106" s="40">
        <v>43570</v>
      </c>
      <c r="C106" s="39" t="s">
        <v>8</v>
      </c>
      <c r="D106" s="46">
        <v>1220</v>
      </c>
      <c r="E106" s="39" t="s">
        <v>54</v>
      </c>
      <c r="F106" s="39" t="s">
        <v>80</v>
      </c>
      <c r="J106" s="39" t="s">
        <v>92</v>
      </c>
      <c r="K106" s="40">
        <v>43570</v>
      </c>
      <c r="L106" s="39" t="s">
        <v>8</v>
      </c>
      <c r="M106" s="46">
        <v>1220</v>
      </c>
      <c r="N106" s="39" t="s">
        <v>54</v>
      </c>
      <c r="O106" s="39" t="s">
        <v>80</v>
      </c>
    </row>
    <row r="107" spans="1:15" x14ac:dyDescent="0.25">
      <c r="A107" s="39" t="s">
        <v>79</v>
      </c>
      <c r="B107" s="40">
        <v>43571</v>
      </c>
      <c r="C107" s="39" t="s">
        <v>8</v>
      </c>
      <c r="D107" s="46">
        <v>1092</v>
      </c>
      <c r="E107" s="39" t="s">
        <v>72</v>
      </c>
      <c r="F107" s="39" t="s">
        <v>83</v>
      </c>
      <c r="J107" s="39" t="s">
        <v>79</v>
      </c>
      <c r="K107" s="40">
        <v>43571</v>
      </c>
      <c r="L107" s="39" t="s">
        <v>8</v>
      </c>
      <c r="M107" s="46">
        <v>1092</v>
      </c>
      <c r="N107" s="39" t="s">
        <v>72</v>
      </c>
      <c r="O107" s="39" t="s">
        <v>83</v>
      </c>
    </row>
    <row r="108" spans="1:15" x14ac:dyDescent="0.25">
      <c r="A108" s="39" t="s">
        <v>98</v>
      </c>
      <c r="B108" s="40">
        <v>43572</v>
      </c>
      <c r="C108" s="39" t="s">
        <v>75</v>
      </c>
      <c r="D108" s="46">
        <v>1206</v>
      </c>
      <c r="E108" s="39" t="s">
        <v>94</v>
      </c>
      <c r="F108" s="39" t="s">
        <v>83</v>
      </c>
      <c r="J108" s="39" t="s">
        <v>98</v>
      </c>
      <c r="K108" s="40">
        <v>43572</v>
      </c>
      <c r="L108" s="39" t="s">
        <v>75</v>
      </c>
      <c r="M108" s="46">
        <v>1206</v>
      </c>
      <c r="N108" s="39" t="s">
        <v>94</v>
      </c>
      <c r="O108" s="39" t="s">
        <v>83</v>
      </c>
    </row>
    <row r="109" spans="1:15" x14ac:dyDescent="0.25">
      <c r="A109" s="39" t="s">
        <v>93</v>
      </c>
      <c r="B109" s="40">
        <v>43573</v>
      </c>
      <c r="C109" s="39" t="s">
        <v>8</v>
      </c>
      <c r="D109" s="46">
        <v>658</v>
      </c>
      <c r="E109" s="39" t="s">
        <v>54</v>
      </c>
      <c r="F109" s="39" t="s">
        <v>83</v>
      </c>
      <c r="J109" s="39" t="s">
        <v>93</v>
      </c>
      <c r="K109" s="40">
        <v>43573</v>
      </c>
      <c r="L109" s="39" t="s">
        <v>8</v>
      </c>
      <c r="M109" s="46">
        <v>658</v>
      </c>
      <c r="N109" s="39" t="s">
        <v>54</v>
      </c>
      <c r="O109" s="39" t="s">
        <v>83</v>
      </c>
    </row>
    <row r="110" spans="1:15" x14ac:dyDescent="0.25">
      <c r="A110" s="39" t="s">
        <v>98</v>
      </c>
      <c r="B110" s="40">
        <v>43574</v>
      </c>
      <c r="C110" s="39" t="s">
        <v>75</v>
      </c>
      <c r="D110" s="46">
        <v>629</v>
      </c>
      <c r="E110" s="39" t="s">
        <v>54</v>
      </c>
      <c r="F110" s="39" t="s">
        <v>78</v>
      </c>
      <c r="J110" s="39" t="s">
        <v>98</v>
      </c>
      <c r="K110" s="40">
        <v>43574</v>
      </c>
      <c r="L110" s="39" t="s">
        <v>75</v>
      </c>
      <c r="M110" s="46">
        <v>629</v>
      </c>
      <c r="N110" s="39" t="s">
        <v>54</v>
      </c>
      <c r="O110" s="39" t="s">
        <v>78</v>
      </c>
    </row>
    <row r="111" spans="1:15" x14ac:dyDescent="0.25">
      <c r="A111" s="39" t="s">
        <v>93</v>
      </c>
      <c r="B111" s="40">
        <v>43575</v>
      </c>
      <c r="C111" s="39" t="s">
        <v>8</v>
      </c>
      <c r="D111" s="46">
        <v>1549</v>
      </c>
      <c r="E111" s="39" t="s">
        <v>54</v>
      </c>
      <c r="F111" s="39" t="s">
        <v>90</v>
      </c>
      <c r="J111" s="39" t="s">
        <v>93</v>
      </c>
      <c r="K111" s="40">
        <v>43575</v>
      </c>
      <c r="L111" s="39" t="s">
        <v>8</v>
      </c>
      <c r="M111" s="46">
        <v>1549</v>
      </c>
      <c r="N111" s="39" t="s">
        <v>54</v>
      </c>
      <c r="O111" s="39" t="s">
        <v>90</v>
      </c>
    </row>
    <row r="112" spans="1:15" x14ac:dyDescent="0.25">
      <c r="A112" s="39" t="s">
        <v>81</v>
      </c>
      <c r="B112" s="40">
        <v>43576</v>
      </c>
      <c r="C112" s="39" t="s">
        <v>8</v>
      </c>
      <c r="D112" s="46">
        <v>559</v>
      </c>
      <c r="E112" s="39" t="s">
        <v>54</v>
      </c>
      <c r="F112" s="39" t="s">
        <v>90</v>
      </c>
      <c r="J112" s="39" t="s">
        <v>81</v>
      </c>
      <c r="K112" s="40">
        <v>43576</v>
      </c>
      <c r="L112" s="39" t="s">
        <v>8</v>
      </c>
      <c r="M112" s="46">
        <v>559</v>
      </c>
      <c r="N112" s="39" t="s">
        <v>54</v>
      </c>
      <c r="O112" s="39" t="s">
        <v>90</v>
      </c>
    </row>
    <row r="113" spans="1:15" x14ac:dyDescent="0.25">
      <c r="A113" s="39" t="s">
        <v>89</v>
      </c>
      <c r="B113" s="40">
        <v>43577</v>
      </c>
      <c r="C113" s="39" t="s">
        <v>75</v>
      </c>
      <c r="D113" s="46">
        <v>556</v>
      </c>
      <c r="E113" s="39" t="s">
        <v>72</v>
      </c>
      <c r="F113" s="39" t="s">
        <v>78</v>
      </c>
      <c r="J113" s="39" t="s">
        <v>89</v>
      </c>
      <c r="K113" s="40">
        <v>43577</v>
      </c>
      <c r="L113" s="39" t="s">
        <v>75</v>
      </c>
      <c r="M113" s="46">
        <v>556</v>
      </c>
      <c r="N113" s="39" t="s">
        <v>72</v>
      </c>
      <c r="O113" s="39" t="s">
        <v>78</v>
      </c>
    </row>
    <row r="114" spans="1:15" x14ac:dyDescent="0.25">
      <c r="A114" s="39" t="s">
        <v>91</v>
      </c>
      <c r="B114" s="40">
        <v>43578</v>
      </c>
      <c r="C114" s="39" t="s">
        <v>8</v>
      </c>
      <c r="D114" s="46">
        <v>345</v>
      </c>
      <c r="E114" s="39" t="s">
        <v>82</v>
      </c>
      <c r="F114" s="39" t="s">
        <v>76</v>
      </c>
      <c r="J114" s="39" t="s">
        <v>91</v>
      </c>
      <c r="K114" s="40">
        <v>43578</v>
      </c>
      <c r="L114" s="39" t="s">
        <v>8</v>
      </c>
      <c r="M114" s="46">
        <v>345</v>
      </c>
      <c r="N114" s="39" t="s">
        <v>82</v>
      </c>
      <c r="O114" s="39" t="s">
        <v>76</v>
      </c>
    </row>
    <row r="115" spans="1:15" x14ac:dyDescent="0.25">
      <c r="A115" s="39" t="s">
        <v>91</v>
      </c>
      <c r="B115" s="40">
        <v>43579</v>
      </c>
      <c r="C115" s="39" t="s">
        <v>75</v>
      </c>
      <c r="D115" s="46">
        <v>1575</v>
      </c>
      <c r="E115" s="39" t="s">
        <v>82</v>
      </c>
      <c r="F115" s="39" t="s">
        <v>90</v>
      </c>
      <c r="J115" s="39" t="s">
        <v>91</v>
      </c>
      <c r="K115" s="40">
        <v>43579</v>
      </c>
      <c r="L115" s="39" t="s">
        <v>75</v>
      </c>
      <c r="M115" s="46">
        <v>1575</v>
      </c>
      <c r="N115" s="39" t="s">
        <v>82</v>
      </c>
      <c r="O115" s="39" t="s">
        <v>90</v>
      </c>
    </row>
    <row r="116" spans="1:15" x14ac:dyDescent="0.25">
      <c r="A116" s="39" t="s">
        <v>84</v>
      </c>
      <c r="B116" s="40">
        <v>43580</v>
      </c>
      <c r="C116" s="39" t="s">
        <v>8</v>
      </c>
      <c r="D116" s="46">
        <v>845</v>
      </c>
      <c r="E116" s="39" t="s">
        <v>88</v>
      </c>
      <c r="F116" s="39" t="s">
        <v>73</v>
      </c>
      <c r="J116" s="39" t="s">
        <v>84</v>
      </c>
      <c r="K116" s="40">
        <v>43580</v>
      </c>
      <c r="L116" s="39" t="s">
        <v>8</v>
      </c>
      <c r="M116" s="46">
        <v>845</v>
      </c>
      <c r="N116" s="39" t="s">
        <v>88</v>
      </c>
      <c r="O116" s="39" t="s">
        <v>73</v>
      </c>
    </row>
    <row r="117" spans="1:15" x14ac:dyDescent="0.25">
      <c r="A117" s="39" t="s">
        <v>98</v>
      </c>
      <c r="B117" s="40">
        <v>43581</v>
      </c>
      <c r="C117" s="39" t="s">
        <v>8</v>
      </c>
      <c r="D117" s="46">
        <v>1564</v>
      </c>
      <c r="E117" s="39" t="s">
        <v>72</v>
      </c>
      <c r="F117" s="39" t="s">
        <v>85</v>
      </c>
      <c r="J117" s="39" t="s">
        <v>98</v>
      </c>
      <c r="K117" s="40">
        <v>43581</v>
      </c>
      <c r="L117" s="39" t="s">
        <v>8</v>
      </c>
      <c r="M117" s="46">
        <v>1564</v>
      </c>
      <c r="N117" s="39" t="s">
        <v>72</v>
      </c>
      <c r="O117" s="39" t="s">
        <v>85</v>
      </c>
    </row>
    <row r="118" spans="1:15" x14ac:dyDescent="0.25">
      <c r="A118" s="39" t="s">
        <v>77</v>
      </c>
      <c r="B118" s="40">
        <v>43582</v>
      </c>
      <c r="C118" s="39" t="s">
        <v>75</v>
      </c>
      <c r="D118" s="46">
        <v>831</v>
      </c>
      <c r="E118" s="39" t="s">
        <v>82</v>
      </c>
      <c r="F118" s="39" t="s">
        <v>87</v>
      </c>
      <c r="J118" s="39" t="s">
        <v>77</v>
      </c>
      <c r="K118" s="40">
        <v>43582</v>
      </c>
      <c r="L118" s="39" t="s">
        <v>75</v>
      </c>
      <c r="M118" s="46">
        <v>831</v>
      </c>
      <c r="N118" s="39" t="s">
        <v>82</v>
      </c>
      <c r="O118" s="39" t="s">
        <v>87</v>
      </c>
    </row>
    <row r="119" spans="1:15" x14ac:dyDescent="0.25">
      <c r="A119" s="39" t="s">
        <v>77</v>
      </c>
      <c r="B119" s="40">
        <v>43583</v>
      </c>
      <c r="C119" s="39" t="s">
        <v>8</v>
      </c>
      <c r="D119" s="46">
        <v>1635</v>
      </c>
      <c r="E119" s="39" t="s">
        <v>82</v>
      </c>
      <c r="F119" s="39" t="s">
        <v>87</v>
      </c>
      <c r="J119" s="39" t="s">
        <v>77</v>
      </c>
      <c r="K119" s="40">
        <v>43583</v>
      </c>
      <c r="L119" s="39" t="s">
        <v>8</v>
      </c>
      <c r="M119" s="46">
        <v>1635</v>
      </c>
      <c r="N119" s="39" t="s">
        <v>82</v>
      </c>
      <c r="O119" s="39" t="s">
        <v>87</v>
      </c>
    </row>
    <row r="120" spans="1:15" x14ac:dyDescent="0.25">
      <c r="A120" s="39" t="s">
        <v>84</v>
      </c>
      <c r="B120" s="40">
        <v>43584</v>
      </c>
      <c r="C120" s="39" t="s">
        <v>75</v>
      </c>
      <c r="D120" s="46">
        <v>1349</v>
      </c>
      <c r="E120" s="39" t="s">
        <v>72</v>
      </c>
      <c r="F120" s="39" t="s">
        <v>76</v>
      </c>
      <c r="J120" s="39" t="s">
        <v>84</v>
      </c>
      <c r="K120" s="40">
        <v>43584</v>
      </c>
      <c r="L120" s="39" t="s">
        <v>75</v>
      </c>
      <c r="M120" s="46">
        <v>1349</v>
      </c>
      <c r="N120" s="39" t="s">
        <v>72</v>
      </c>
      <c r="O120" s="39" t="s">
        <v>76</v>
      </c>
    </row>
    <row r="121" spans="1:15" x14ac:dyDescent="0.25">
      <c r="A121" s="39" t="s">
        <v>74</v>
      </c>
      <c r="B121" s="40">
        <v>43585</v>
      </c>
      <c r="C121" s="39" t="s">
        <v>8</v>
      </c>
      <c r="D121" s="46">
        <v>1444</v>
      </c>
      <c r="E121" s="39" t="s">
        <v>94</v>
      </c>
      <c r="F121" s="39" t="s">
        <v>80</v>
      </c>
      <c r="J121" s="39" t="s">
        <v>74</v>
      </c>
      <c r="K121" s="40">
        <v>43585</v>
      </c>
      <c r="L121" s="39" t="s">
        <v>8</v>
      </c>
      <c r="M121" s="46">
        <v>1444</v>
      </c>
      <c r="N121" s="39" t="s">
        <v>94</v>
      </c>
      <c r="O121" s="39" t="s">
        <v>80</v>
      </c>
    </row>
    <row r="122" spans="1:15" x14ac:dyDescent="0.25">
      <c r="A122" s="39" t="s">
        <v>92</v>
      </c>
      <c r="B122" s="40">
        <v>43586</v>
      </c>
      <c r="C122" s="39" t="s">
        <v>8</v>
      </c>
      <c r="D122" s="46">
        <v>260</v>
      </c>
      <c r="E122" s="39" t="s">
        <v>94</v>
      </c>
      <c r="F122" s="39" t="s">
        <v>90</v>
      </c>
      <c r="J122" s="39" t="s">
        <v>92</v>
      </c>
      <c r="K122" s="40">
        <v>43586</v>
      </c>
      <c r="L122" s="39" t="s">
        <v>8</v>
      </c>
      <c r="M122" s="46">
        <v>260</v>
      </c>
      <c r="N122" s="39" t="s">
        <v>94</v>
      </c>
      <c r="O122" s="39" t="s">
        <v>90</v>
      </c>
    </row>
    <row r="123" spans="1:15" x14ac:dyDescent="0.25">
      <c r="A123" s="39" t="s">
        <v>93</v>
      </c>
      <c r="B123" s="40">
        <v>43587</v>
      </c>
      <c r="C123" s="39" t="s">
        <v>75</v>
      </c>
      <c r="D123" s="46">
        <v>496</v>
      </c>
      <c r="E123" s="39" t="s">
        <v>72</v>
      </c>
      <c r="F123" s="39" t="s">
        <v>85</v>
      </c>
      <c r="J123" s="39" t="s">
        <v>93</v>
      </c>
      <c r="K123" s="40">
        <v>43587</v>
      </c>
      <c r="L123" s="39" t="s">
        <v>75</v>
      </c>
      <c r="M123" s="46">
        <v>496</v>
      </c>
      <c r="N123" s="39" t="s">
        <v>72</v>
      </c>
      <c r="O123" s="39" t="s">
        <v>85</v>
      </c>
    </row>
    <row r="124" spans="1:15" x14ac:dyDescent="0.25">
      <c r="A124" s="39" t="s">
        <v>74</v>
      </c>
      <c r="B124" s="40">
        <v>43588</v>
      </c>
      <c r="C124" s="39" t="s">
        <v>8</v>
      </c>
      <c r="D124" s="46">
        <v>590</v>
      </c>
      <c r="E124" s="39" t="s">
        <v>54</v>
      </c>
      <c r="F124" s="39" t="s">
        <v>85</v>
      </c>
      <c r="J124" s="39" t="s">
        <v>74</v>
      </c>
      <c r="K124" s="40">
        <v>43588</v>
      </c>
      <c r="L124" s="39" t="s">
        <v>8</v>
      </c>
      <c r="M124" s="46">
        <v>590</v>
      </c>
      <c r="N124" s="39" t="s">
        <v>54</v>
      </c>
      <c r="O124" s="39" t="s">
        <v>85</v>
      </c>
    </row>
    <row r="125" spans="1:15" x14ac:dyDescent="0.25">
      <c r="A125" s="39" t="s">
        <v>96</v>
      </c>
      <c r="B125" s="40">
        <v>43589</v>
      </c>
      <c r="C125" s="39" t="s">
        <v>75</v>
      </c>
      <c r="D125" s="46">
        <v>634</v>
      </c>
      <c r="E125" s="39" t="s">
        <v>94</v>
      </c>
      <c r="F125" s="39" t="s">
        <v>80</v>
      </c>
      <c r="J125" s="39" t="s">
        <v>96</v>
      </c>
      <c r="K125" s="40">
        <v>43589</v>
      </c>
      <c r="L125" s="39" t="s">
        <v>75</v>
      </c>
      <c r="M125" s="46">
        <v>634</v>
      </c>
      <c r="N125" s="39" t="s">
        <v>94</v>
      </c>
      <c r="O125" s="39" t="s">
        <v>80</v>
      </c>
    </row>
    <row r="126" spans="1:15" x14ac:dyDescent="0.25">
      <c r="A126" s="39" t="s">
        <v>74</v>
      </c>
      <c r="B126" s="40">
        <v>43590</v>
      </c>
      <c r="C126" s="39" t="s">
        <v>8</v>
      </c>
      <c r="D126" s="46">
        <v>734</v>
      </c>
      <c r="E126" s="39" t="s">
        <v>54</v>
      </c>
      <c r="F126" s="39" t="s">
        <v>73</v>
      </c>
      <c r="J126" s="39" t="s">
        <v>74</v>
      </c>
      <c r="K126" s="40">
        <v>43590</v>
      </c>
      <c r="L126" s="39" t="s">
        <v>8</v>
      </c>
      <c r="M126" s="46">
        <v>734</v>
      </c>
      <c r="N126" s="39" t="s">
        <v>54</v>
      </c>
      <c r="O126" s="39" t="s">
        <v>73</v>
      </c>
    </row>
    <row r="127" spans="1:15" x14ac:dyDescent="0.25">
      <c r="A127" s="39" t="s">
        <v>74</v>
      </c>
      <c r="B127" s="40">
        <v>43591</v>
      </c>
      <c r="C127" s="39" t="s">
        <v>8</v>
      </c>
      <c r="D127" s="46">
        <v>1393</v>
      </c>
      <c r="E127" s="39" t="s">
        <v>54</v>
      </c>
      <c r="F127" s="39" t="s">
        <v>83</v>
      </c>
      <c r="J127" s="39" t="s">
        <v>74</v>
      </c>
      <c r="K127" s="40">
        <v>43591</v>
      </c>
      <c r="L127" s="39" t="s">
        <v>8</v>
      </c>
      <c r="M127" s="46">
        <v>1393</v>
      </c>
      <c r="N127" s="39" t="s">
        <v>54</v>
      </c>
      <c r="O127" s="39" t="s">
        <v>83</v>
      </c>
    </row>
    <row r="128" spans="1:15" x14ac:dyDescent="0.25">
      <c r="A128" s="39" t="s">
        <v>81</v>
      </c>
      <c r="B128" s="40">
        <v>43592</v>
      </c>
      <c r="C128" s="39" t="s">
        <v>75</v>
      </c>
      <c r="D128" s="46">
        <v>956</v>
      </c>
      <c r="E128" s="39" t="s">
        <v>82</v>
      </c>
      <c r="F128" s="39" t="s">
        <v>83</v>
      </c>
      <c r="J128" s="39" t="s">
        <v>81</v>
      </c>
      <c r="K128" s="40">
        <v>43592</v>
      </c>
      <c r="L128" s="39" t="s">
        <v>75</v>
      </c>
      <c r="M128" s="46">
        <v>956</v>
      </c>
      <c r="N128" s="39" t="s">
        <v>82</v>
      </c>
      <c r="O128" s="39" t="s">
        <v>83</v>
      </c>
    </row>
    <row r="129" spans="1:15" x14ac:dyDescent="0.25">
      <c r="A129" s="39" t="s">
        <v>92</v>
      </c>
      <c r="B129" s="40">
        <v>43593</v>
      </c>
      <c r="C129" s="39" t="s">
        <v>8</v>
      </c>
      <c r="D129" s="46">
        <v>1567</v>
      </c>
      <c r="E129" s="39" t="s">
        <v>54</v>
      </c>
      <c r="F129" s="39" t="s">
        <v>76</v>
      </c>
      <c r="J129" s="39" t="s">
        <v>92</v>
      </c>
      <c r="K129" s="40">
        <v>43593</v>
      </c>
      <c r="L129" s="39" t="s">
        <v>8</v>
      </c>
      <c r="M129" s="46">
        <v>1567</v>
      </c>
      <c r="N129" s="39" t="s">
        <v>54</v>
      </c>
      <c r="O129" s="39" t="s">
        <v>76</v>
      </c>
    </row>
    <row r="130" spans="1:15" x14ac:dyDescent="0.25">
      <c r="A130" s="39" t="s">
        <v>93</v>
      </c>
      <c r="B130" s="40">
        <v>43594</v>
      </c>
      <c r="C130" s="39" t="s">
        <v>75</v>
      </c>
      <c r="D130" s="46">
        <v>1297</v>
      </c>
      <c r="E130" s="39" t="s">
        <v>82</v>
      </c>
      <c r="F130" s="39" t="s">
        <v>83</v>
      </c>
      <c r="J130" s="39" t="s">
        <v>93</v>
      </c>
      <c r="K130" s="40">
        <v>43594</v>
      </c>
      <c r="L130" s="39" t="s">
        <v>75</v>
      </c>
      <c r="M130" s="46">
        <v>1297</v>
      </c>
      <c r="N130" s="39" t="s">
        <v>82</v>
      </c>
      <c r="O130" s="39" t="s">
        <v>83</v>
      </c>
    </row>
    <row r="131" spans="1:15" x14ac:dyDescent="0.25">
      <c r="A131" s="39" t="s">
        <v>98</v>
      </c>
      <c r="B131" s="40">
        <v>43595</v>
      </c>
      <c r="C131" s="39" t="s">
        <v>8</v>
      </c>
      <c r="D131" s="46">
        <v>1517</v>
      </c>
      <c r="E131" s="39" t="s">
        <v>82</v>
      </c>
      <c r="F131" s="39" t="s">
        <v>87</v>
      </c>
      <c r="J131" s="39" t="s">
        <v>98</v>
      </c>
      <c r="K131" s="40">
        <v>43595</v>
      </c>
      <c r="L131" s="39" t="s">
        <v>8</v>
      </c>
      <c r="M131" s="46">
        <v>1517</v>
      </c>
      <c r="N131" s="39" t="s">
        <v>82</v>
      </c>
      <c r="O131" s="39" t="s">
        <v>87</v>
      </c>
    </row>
    <row r="132" spans="1:15" x14ac:dyDescent="0.25">
      <c r="A132" s="39" t="s">
        <v>77</v>
      </c>
      <c r="B132" s="40">
        <v>43596</v>
      </c>
      <c r="C132" s="39" t="s">
        <v>8</v>
      </c>
      <c r="D132" s="46">
        <v>1240</v>
      </c>
      <c r="E132" s="39" t="s">
        <v>54</v>
      </c>
      <c r="F132" s="39" t="s">
        <v>73</v>
      </c>
      <c r="J132" s="39" t="s">
        <v>77</v>
      </c>
      <c r="K132" s="40">
        <v>43596</v>
      </c>
      <c r="L132" s="39" t="s">
        <v>8</v>
      </c>
      <c r="M132" s="46">
        <v>1240</v>
      </c>
      <c r="N132" s="39" t="s">
        <v>54</v>
      </c>
      <c r="O132" s="39" t="s">
        <v>73</v>
      </c>
    </row>
    <row r="133" spans="1:15" x14ac:dyDescent="0.25">
      <c r="A133" s="39" t="s">
        <v>77</v>
      </c>
      <c r="B133" s="40">
        <v>43597</v>
      </c>
      <c r="C133" s="39" t="s">
        <v>75</v>
      </c>
      <c r="D133" s="46">
        <v>985</v>
      </c>
      <c r="E133" s="39" t="s">
        <v>82</v>
      </c>
      <c r="F133" s="39" t="s">
        <v>90</v>
      </c>
      <c r="J133" s="39" t="s">
        <v>77</v>
      </c>
      <c r="K133" s="40">
        <v>43597</v>
      </c>
      <c r="L133" s="39" t="s">
        <v>75</v>
      </c>
      <c r="M133" s="46">
        <v>985</v>
      </c>
      <c r="N133" s="39" t="s">
        <v>82</v>
      </c>
      <c r="O133" s="39" t="s">
        <v>90</v>
      </c>
    </row>
    <row r="134" spans="1:15" x14ac:dyDescent="0.25">
      <c r="A134" s="39" t="s">
        <v>95</v>
      </c>
      <c r="B134" s="40">
        <v>43598</v>
      </c>
      <c r="C134" s="39" t="s">
        <v>8</v>
      </c>
      <c r="D134" s="46">
        <v>642</v>
      </c>
      <c r="E134" s="39" t="s">
        <v>54</v>
      </c>
      <c r="F134" s="39" t="s">
        <v>80</v>
      </c>
      <c r="J134" s="39" t="s">
        <v>95</v>
      </c>
      <c r="K134" s="40">
        <v>43598</v>
      </c>
      <c r="L134" s="39" t="s">
        <v>8</v>
      </c>
      <c r="M134" s="46">
        <v>642</v>
      </c>
      <c r="N134" s="39" t="s">
        <v>54</v>
      </c>
      <c r="O134" s="39" t="s">
        <v>80</v>
      </c>
    </row>
    <row r="135" spans="1:15" x14ac:dyDescent="0.25">
      <c r="A135" s="39" t="s">
        <v>97</v>
      </c>
      <c r="B135" s="40">
        <v>43599</v>
      </c>
      <c r="C135" s="39" t="s">
        <v>75</v>
      </c>
      <c r="D135" s="46">
        <v>1655</v>
      </c>
      <c r="E135" s="39" t="s">
        <v>54</v>
      </c>
      <c r="F135" s="39" t="s">
        <v>85</v>
      </c>
      <c r="J135" s="39" t="s">
        <v>97</v>
      </c>
      <c r="K135" s="40">
        <v>43599</v>
      </c>
      <c r="L135" s="39" t="s">
        <v>75</v>
      </c>
      <c r="M135" s="46">
        <v>1655</v>
      </c>
      <c r="N135" s="39" t="s">
        <v>54</v>
      </c>
      <c r="O135" s="39" t="s">
        <v>85</v>
      </c>
    </row>
    <row r="136" spans="1:15" x14ac:dyDescent="0.25">
      <c r="A136" s="39" t="s">
        <v>92</v>
      </c>
      <c r="B136" s="40">
        <v>43600</v>
      </c>
      <c r="C136" s="39" t="s">
        <v>8</v>
      </c>
      <c r="D136" s="46">
        <v>1698</v>
      </c>
      <c r="E136" s="39" t="s">
        <v>82</v>
      </c>
      <c r="F136" s="39" t="s">
        <v>85</v>
      </c>
      <c r="J136" s="39" t="s">
        <v>92</v>
      </c>
      <c r="K136" s="40">
        <v>43600</v>
      </c>
      <c r="L136" s="39" t="s">
        <v>8</v>
      </c>
      <c r="M136" s="46">
        <v>1698</v>
      </c>
      <c r="N136" s="39" t="s">
        <v>82</v>
      </c>
      <c r="O136" s="39" t="s">
        <v>85</v>
      </c>
    </row>
    <row r="137" spans="1:15" x14ac:dyDescent="0.25">
      <c r="A137" s="39" t="s">
        <v>89</v>
      </c>
      <c r="B137" s="40">
        <v>43601</v>
      </c>
      <c r="C137" s="39" t="s">
        <v>8</v>
      </c>
      <c r="D137" s="46">
        <v>512</v>
      </c>
      <c r="E137" s="39" t="s">
        <v>94</v>
      </c>
      <c r="F137" s="39" t="s">
        <v>80</v>
      </c>
      <c r="J137" s="39" t="s">
        <v>89</v>
      </c>
      <c r="K137" s="40">
        <v>43601</v>
      </c>
      <c r="L137" s="39" t="s">
        <v>8</v>
      </c>
      <c r="M137" s="46">
        <v>512</v>
      </c>
      <c r="N137" s="39" t="s">
        <v>94</v>
      </c>
      <c r="O137" s="39" t="s">
        <v>80</v>
      </c>
    </row>
    <row r="138" spans="1:15" x14ac:dyDescent="0.25">
      <c r="A138" s="39" t="s">
        <v>98</v>
      </c>
      <c r="B138" s="40">
        <v>43602</v>
      </c>
      <c r="C138" s="39" t="s">
        <v>75</v>
      </c>
      <c r="D138" s="46">
        <v>1093</v>
      </c>
      <c r="E138" s="39" t="s">
        <v>88</v>
      </c>
      <c r="F138" s="39" t="s">
        <v>78</v>
      </c>
      <c r="J138" s="39" t="s">
        <v>98</v>
      </c>
      <c r="K138" s="40">
        <v>43602</v>
      </c>
      <c r="L138" s="39" t="s">
        <v>75</v>
      </c>
      <c r="M138" s="46">
        <v>1093</v>
      </c>
      <c r="N138" s="39" t="s">
        <v>88</v>
      </c>
      <c r="O138" s="39" t="s">
        <v>78</v>
      </c>
    </row>
    <row r="139" spans="1:15" x14ac:dyDescent="0.25">
      <c r="A139" s="39" t="s">
        <v>86</v>
      </c>
      <c r="B139" s="40">
        <v>43603</v>
      </c>
      <c r="C139" s="39" t="s">
        <v>8</v>
      </c>
      <c r="D139" s="46">
        <v>1551</v>
      </c>
      <c r="E139" s="39" t="s">
        <v>82</v>
      </c>
      <c r="F139" s="39" t="s">
        <v>73</v>
      </c>
      <c r="J139" s="39" t="s">
        <v>86</v>
      </c>
      <c r="K139" s="40">
        <v>43603</v>
      </c>
      <c r="L139" s="39" t="s">
        <v>8</v>
      </c>
      <c r="M139" s="46">
        <v>1551</v>
      </c>
      <c r="N139" s="39" t="s">
        <v>82</v>
      </c>
      <c r="O139" s="39" t="s">
        <v>73</v>
      </c>
    </row>
    <row r="140" spans="1:15" x14ac:dyDescent="0.25">
      <c r="A140" s="39" t="s">
        <v>98</v>
      </c>
      <c r="B140" s="40">
        <v>43604</v>
      </c>
      <c r="C140" s="39" t="s">
        <v>75</v>
      </c>
      <c r="D140" s="46">
        <v>1058</v>
      </c>
      <c r="E140" s="39" t="s">
        <v>72</v>
      </c>
      <c r="F140" s="39" t="s">
        <v>78</v>
      </c>
      <c r="J140" s="39" t="s">
        <v>98</v>
      </c>
      <c r="K140" s="40">
        <v>43604</v>
      </c>
      <c r="L140" s="39" t="s">
        <v>75</v>
      </c>
      <c r="M140" s="46">
        <v>1058</v>
      </c>
      <c r="N140" s="39" t="s">
        <v>72</v>
      </c>
      <c r="O140" s="39" t="s">
        <v>78</v>
      </c>
    </row>
    <row r="141" spans="1:15" x14ac:dyDescent="0.25">
      <c r="A141" s="39" t="s">
        <v>98</v>
      </c>
      <c r="B141" s="40">
        <v>43605</v>
      </c>
      <c r="C141" s="39" t="s">
        <v>8</v>
      </c>
      <c r="D141" s="46">
        <v>207</v>
      </c>
      <c r="E141" s="39" t="s">
        <v>72</v>
      </c>
      <c r="F141" s="39" t="s">
        <v>78</v>
      </c>
      <c r="J141" s="39" t="s">
        <v>98</v>
      </c>
      <c r="K141" s="40">
        <v>43605</v>
      </c>
      <c r="L141" s="39" t="s">
        <v>8</v>
      </c>
      <c r="M141" s="46">
        <v>207</v>
      </c>
      <c r="N141" s="39" t="s">
        <v>72</v>
      </c>
      <c r="O141" s="39" t="s">
        <v>78</v>
      </c>
    </row>
    <row r="142" spans="1:15" x14ac:dyDescent="0.25">
      <c r="A142" s="39" t="s">
        <v>77</v>
      </c>
      <c r="B142" s="40">
        <v>43606</v>
      </c>
      <c r="C142" s="39" t="s">
        <v>8</v>
      </c>
      <c r="D142" s="46">
        <v>1159</v>
      </c>
      <c r="E142" s="39" t="s">
        <v>54</v>
      </c>
      <c r="F142" s="39" t="s">
        <v>80</v>
      </c>
      <c r="J142" s="39" t="s">
        <v>77</v>
      </c>
      <c r="K142" s="40">
        <v>43606</v>
      </c>
      <c r="L142" s="39" t="s">
        <v>8</v>
      </c>
      <c r="M142" s="46">
        <v>1159</v>
      </c>
      <c r="N142" s="39" t="s">
        <v>54</v>
      </c>
      <c r="O142" s="39" t="s">
        <v>80</v>
      </c>
    </row>
    <row r="143" spans="1:15" x14ac:dyDescent="0.25">
      <c r="A143" s="39" t="s">
        <v>74</v>
      </c>
      <c r="B143" s="40">
        <v>43607</v>
      </c>
      <c r="C143" s="39" t="s">
        <v>75</v>
      </c>
      <c r="D143" s="46">
        <v>1304</v>
      </c>
      <c r="E143" s="39" t="s">
        <v>82</v>
      </c>
      <c r="F143" s="39" t="s">
        <v>90</v>
      </c>
      <c r="J143" s="39" t="s">
        <v>74</v>
      </c>
      <c r="K143" s="40">
        <v>43607</v>
      </c>
      <c r="L143" s="39" t="s">
        <v>75</v>
      </c>
      <c r="M143" s="46">
        <v>1304</v>
      </c>
      <c r="N143" s="39" t="s">
        <v>82</v>
      </c>
      <c r="O143" s="39" t="s">
        <v>90</v>
      </c>
    </row>
    <row r="144" spans="1:15" x14ac:dyDescent="0.25">
      <c r="A144" s="39" t="s">
        <v>98</v>
      </c>
      <c r="B144" s="40">
        <v>43608</v>
      </c>
      <c r="C144" s="39" t="s">
        <v>8</v>
      </c>
      <c r="D144" s="46">
        <v>1354</v>
      </c>
      <c r="E144" s="39" t="s">
        <v>82</v>
      </c>
      <c r="F144" s="39" t="s">
        <v>76</v>
      </c>
      <c r="J144" s="39" t="s">
        <v>98</v>
      </c>
      <c r="K144" s="40">
        <v>43608</v>
      </c>
      <c r="L144" s="39" t="s">
        <v>8</v>
      </c>
      <c r="M144" s="46">
        <v>1354</v>
      </c>
      <c r="N144" s="39" t="s">
        <v>82</v>
      </c>
      <c r="O144" s="39" t="s">
        <v>76</v>
      </c>
    </row>
    <row r="145" spans="1:15" x14ac:dyDescent="0.25">
      <c r="A145" s="39" t="s">
        <v>81</v>
      </c>
      <c r="B145" s="40">
        <v>43609</v>
      </c>
      <c r="C145" s="39" t="s">
        <v>75</v>
      </c>
      <c r="D145" s="46">
        <v>645</v>
      </c>
      <c r="E145" s="39" t="s">
        <v>54</v>
      </c>
      <c r="F145" s="39" t="s">
        <v>73</v>
      </c>
      <c r="J145" s="39" t="s">
        <v>81</v>
      </c>
      <c r="K145" s="40">
        <v>43609</v>
      </c>
      <c r="L145" s="39" t="s">
        <v>75</v>
      </c>
      <c r="M145" s="46">
        <v>645</v>
      </c>
      <c r="N145" s="39" t="s">
        <v>54</v>
      </c>
      <c r="O145" s="39" t="s">
        <v>73</v>
      </c>
    </row>
    <row r="146" spans="1:15" x14ac:dyDescent="0.25">
      <c r="A146" s="39" t="s">
        <v>71</v>
      </c>
      <c r="B146" s="40">
        <v>43610</v>
      </c>
      <c r="C146" s="39" t="s">
        <v>8</v>
      </c>
      <c r="D146" s="46">
        <v>1556</v>
      </c>
      <c r="E146" s="39" t="s">
        <v>54</v>
      </c>
      <c r="F146" s="39" t="s">
        <v>90</v>
      </c>
      <c r="J146" s="39" t="s">
        <v>71</v>
      </c>
      <c r="K146" s="40">
        <v>43610</v>
      </c>
      <c r="L146" s="39" t="s">
        <v>8</v>
      </c>
      <c r="M146" s="46">
        <v>1556</v>
      </c>
      <c r="N146" s="39" t="s">
        <v>54</v>
      </c>
      <c r="O146" s="39" t="s">
        <v>90</v>
      </c>
    </row>
    <row r="147" spans="1:15" x14ac:dyDescent="0.25">
      <c r="A147" s="39" t="s">
        <v>77</v>
      </c>
      <c r="B147" s="40">
        <v>43611</v>
      </c>
      <c r="C147" s="39" t="s">
        <v>8</v>
      </c>
      <c r="D147" s="46">
        <v>1014</v>
      </c>
      <c r="E147" s="39" t="s">
        <v>94</v>
      </c>
      <c r="F147" s="39" t="s">
        <v>80</v>
      </c>
      <c r="J147" s="39" t="s">
        <v>77</v>
      </c>
      <c r="K147" s="40">
        <v>43611</v>
      </c>
      <c r="L147" s="39" t="s">
        <v>8</v>
      </c>
      <c r="M147" s="46">
        <v>1014</v>
      </c>
      <c r="N147" s="39" t="s">
        <v>94</v>
      </c>
      <c r="O147" s="39" t="s">
        <v>80</v>
      </c>
    </row>
    <row r="148" spans="1:15" x14ac:dyDescent="0.25">
      <c r="A148" s="39" t="s">
        <v>79</v>
      </c>
      <c r="B148" s="40">
        <v>43612</v>
      </c>
      <c r="C148" s="39" t="s">
        <v>75</v>
      </c>
      <c r="D148" s="46">
        <v>595</v>
      </c>
      <c r="E148" s="39" t="s">
        <v>72</v>
      </c>
      <c r="F148" s="39" t="s">
        <v>85</v>
      </c>
      <c r="J148" s="39" t="s">
        <v>79</v>
      </c>
      <c r="K148" s="40">
        <v>43612</v>
      </c>
      <c r="L148" s="39" t="s">
        <v>75</v>
      </c>
      <c r="M148" s="46">
        <v>595</v>
      </c>
      <c r="N148" s="39" t="s">
        <v>72</v>
      </c>
      <c r="O148" s="39" t="s">
        <v>85</v>
      </c>
    </row>
    <row r="149" spans="1:15" x14ac:dyDescent="0.25">
      <c r="A149" s="39" t="s">
        <v>84</v>
      </c>
      <c r="B149" s="40">
        <v>43613</v>
      </c>
      <c r="C149" s="39" t="s">
        <v>8</v>
      </c>
      <c r="D149" s="46">
        <v>328</v>
      </c>
      <c r="E149" s="39" t="s">
        <v>88</v>
      </c>
      <c r="F149" s="39" t="s">
        <v>85</v>
      </c>
      <c r="J149" s="39" t="s">
        <v>84</v>
      </c>
      <c r="K149" s="40">
        <v>43613</v>
      </c>
      <c r="L149" s="39" t="s">
        <v>8</v>
      </c>
      <c r="M149" s="46">
        <v>328</v>
      </c>
      <c r="N149" s="39" t="s">
        <v>88</v>
      </c>
      <c r="O149" s="39" t="s">
        <v>85</v>
      </c>
    </row>
    <row r="150" spans="1:15" x14ac:dyDescent="0.25">
      <c r="A150" s="39" t="s">
        <v>91</v>
      </c>
      <c r="B150" s="40">
        <v>43614</v>
      </c>
      <c r="C150" s="39" t="s">
        <v>75</v>
      </c>
      <c r="D150" s="46">
        <v>1544</v>
      </c>
      <c r="E150" s="39" t="s">
        <v>72</v>
      </c>
      <c r="F150" s="39" t="s">
        <v>90</v>
      </c>
      <c r="J150" s="39" t="s">
        <v>91</v>
      </c>
      <c r="K150" s="40">
        <v>43614</v>
      </c>
      <c r="L150" s="39" t="s">
        <v>75</v>
      </c>
      <c r="M150" s="46">
        <v>1544</v>
      </c>
      <c r="N150" s="39" t="s">
        <v>72</v>
      </c>
      <c r="O150" s="39" t="s">
        <v>90</v>
      </c>
    </row>
    <row r="151" spans="1:15" x14ac:dyDescent="0.25">
      <c r="A151" s="39" t="s">
        <v>92</v>
      </c>
      <c r="B151" s="40">
        <v>43615</v>
      </c>
      <c r="C151" s="39" t="s">
        <v>8</v>
      </c>
      <c r="D151" s="46">
        <v>309</v>
      </c>
      <c r="E151" s="39" t="s">
        <v>88</v>
      </c>
      <c r="F151" s="39" t="s">
        <v>73</v>
      </c>
      <c r="J151" s="39" t="s">
        <v>92</v>
      </c>
      <c r="K151" s="40">
        <v>43615</v>
      </c>
      <c r="L151" s="39" t="s">
        <v>8</v>
      </c>
      <c r="M151" s="46">
        <v>309</v>
      </c>
      <c r="N151" s="39" t="s">
        <v>88</v>
      </c>
      <c r="O151" s="39" t="s">
        <v>73</v>
      </c>
    </row>
    <row r="152" spans="1:15" x14ac:dyDescent="0.25">
      <c r="A152" s="39" t="s">
        <v>98</v>
      </c>
      <c r="B152" s="40">
        <v>43616</v>
      </c>
      <c r="C152" s="39" t="s">
        <v>8</v>
      </c>
      <c r="D152" s="46">
        <v>567</v>
      </c>
      <c r="E152" s="39" t="s">
        <v>94</v>
      </c>
      <c r="F152" s="39" t="s">
        <v>90</v>
      </c>
      <c r="J152" s="39" t="s">
        <v>98</v>
      </c>
      <c r="K152" s="40">
        <v>43616</v>
      </c>
      <c r="L152" s="39" t="s">
        <v>8</v>
      </c>
      <c r="M152" s="46">
        <v>567</v>
      </c>
      <c r="N152" s="39" t="s">
        <v>94</v>
      </c>
      <c r="O152" s="39" t="s">
        <v>90</v>
      </c>
    </row>
    <row r="153" spans="1:15" x14ac:dyDescent="0.25">
      <c r="A153" s="39" t="s">
        <v>77</v>
      </c>
      <c r="B153" s="40">
        <v>43617</v>
      </c>
      <c r="C153" s="39" t="s">
        <v>75</v>
      </c>
      <c r="D153" s="46">
        <v>532</v>
      </c>
      <c r="E153" s="39" t="s">
        <v>82</v>
      </c>
      <c r="F153" s="39" t="s">
        <v>87</v>
      </c>
      <c r="J153" s="39" t="s">
        <v>77</v>
      </c>
      <c r="K153" s="40">
        <v>43617</v>
      </c>
      <c r="L153" s="39" t="s">
        <v>75</v>
      </c>
      <c r="M153" s="46">
        <v>532</v>
      </c>
      <c r="N153" s="39" t="s">
        <v>82</v>
      </c>
      <c r="O153" s="39" t="s">
        <v>87</v>
      </c>
    </row>
    <row r="154" spans="1:15" x14ac:dyDescent="0.25">
      <c r="A154" s="39" t="s">
        <v>79</v>
      </c>
      <c r="B154" s="40">
        <v>43618</v>
      </c>
      <c r="C154" s="39" t="s">
        <v>8</v>
      </c>
      <c r="D154" s="46">
        <v>695</v>
      </c>
      <c r="E154" s="39" t="s">
        <v>94</v>
      </c>
      <c r="F154" s="39" t="s">
        <v>83</v>
      </c>
      <c r="J154" s="39" t="s">
        <v>79</v>
      </c>
      <c r="K154" s="40">
        <v>43618</v>
      </c>
      <c r="L154" s="39" t="s">
        <v>8</v>
      </c>
      <c r="M154" s="46">
        <v>695</v>
      </c>
      <c r="N154" s="39" t="s">
        <v>94</v>
      </c>
      <c r="O154" s="39" t="s">
        <v>83</v>
      </c>
    </row>
    <row r="155" spans="1:15" x14ac:dyDescent="0.25">
      <c r="A155" s="39" t="s">
        <v>79</v>
      </c>
      <c r="B155" s="40">
        <v>43619</v>
      </c>
      <c r="C155" s="39" t="s">
        <v>75</v>
      </c>
      <c r="D155" s="46">
        <v>1414</v>
      </c>
      <c r="E155" s="39" t="s">
        <v>72</v>
      </c>
      <c r="F155" s="39" t="s">
        <v>78</v>
      </c>
      <c r="J155" s="39" t="s">
        <v>79</v>
      </c>
      <c r="K155" s="40">
        <v>43619</v>
      </c>
      <c r="L155" s="39" t="s">
        <v>75</v>
      </c>
      <c r="M155" s="46">
        <v>1414</v>
      </c>
      <c r="N155" s="39" t="s">
        <v>72</v>
      </c>
      <c r="O155" s="39" t="s">
        <v>78</v>
      </c>
    </row>
    <row r="156" spans="1:15" x14ac:dyDescent="0.25">
      <c r="A156" s="39" t="s">
        <v>96</v>
      </c>
      <c r="B156" s="40">
        <v>43620</v>
      </c>
      <c r="C156" s="39" t="s">
        <v>8</v>
      </c>
      <c r="D156" s="46">
        <v>551</v>
      </c>
      <c r="E156" s="39" t="s">
        <v>72</v>
      </c>
      <c r="F156" s="39" t="s">
        <v>78</v>
      </c>
      <c r="J156" s="39" t="s">
        <v>96</v>
      </c>
      <c r="K156" s="40">
        <v>43620</v>
      </c>
      <c r="L156" s="39" t="s">
        <v>8</v>
      </c>
      <c r="M156" s="46">
        <v>551</v>
      </c>
      <c r="N156" s="39" t="s">
        <v>72</v>
      </c>
      <c r="O156" s="39" t="s">
        <v>78</v>
      </c>
    </row>
    <row r="157" spans="1:15" x14ac:dyDescent="0.25">
      <c r="A157" s="39" t="s">
        <v>93</v>
      </c>
      <c r="B157" s="40">
        <v>43621</v>
      </c>
      <c r="C157" s="39" t="s">
        <v>75</v>
      </c>
      <c r="D157" s="46">
        <v>1251</v>
      </c>
      <c r="E157" s="39" t="s">
        <v>82</v>
      </c>
      <c r="F157" s="39" t="s">
        <v>85</v>
      </c>
      <c r="J157" s="39" t="s">
        <v>93</v>
      </c>
      <c r="K157" s="40">
        <v>43621</v>
      </c>
      <c r="L157" s="39" t="s">
        <v>75</v>
      </c>
      <c r="M157" s="46">
        <v>1251</v>
      </c>
      <c r="N157" s="39" t="s">
        <v>82</v>
      </c>
      <c r="O157" s="39" t="s">
        <v>85</v>
      </c>
    </row>
    <row r="158" spans="1:15" x14ac:dyDescent="0.25">
      <c r="A158" s="39" t="s">
        <v>95</v>
      </c>
      <c r="B158" s="40">
        <v>43622</v>
      </c>
      <c r="C158" s="39" t="s">
        <v>8</v>
      </c>
      <c r="D158" s="46">
        <v>1277</v>
      </c>
      <c r="E158" s="39" t="s">
        <v>72</v>
      </c>
      <c r="F158" s="39" t="s">
        <v>83</v>
      </c>
      <c r="J158" s="39" t="s">
        <v>95</v>
      </c>
      <c r="K158" s="40">
        <v>43622</v>
      </c>
      <c r="L158" s="39" t="s">
        <v>8</v>
      </c>
      <c r="M158" s="46">
        <v>1277</v>
      </c>
      <c r="N158" s="39" t="s">
        <v>72</v>
      </c>
      <c r="O158" s="39" t="s">
        <v>83</v>
      </c>
    </row>
    <row r="159" spans="1:15" x14ac:dyDescent="0.25">
      <c r="A159" s="39" t="s">
        <v>84</v>
      </c>
      <c r="B159" s="40">
        <v>43623</v>
      </c>
      <c r="C159" s="39" t="s">
        <v>75</v>
      </c>
      <c r="D159" s="46">
        <v>1310</v>
      </c>
      <c r="E159" s="39" t="s">
        <v>94</v>
      </c>
      <c r="F159" s="39" t="s">
        <v>80</v>
      </c>
      <c r="J159" s="39" t="s">
        <v>84</v>
      </c>
      <c r="K159" s="40">
        <v>43623</v>
      </c>
      <c r="L159" s="39" t="s">
        <v>75</v>
      </c>
      <c r="M159" s="46">
        <v>1310</v>
      </c>
      <c r="N159" s="39" t="s">
        <v>94</v>
      </c>
      <c r="O159" s="39" t="s">
        <v>80</v>
      </c>
    </row>
    <row r="160" spans="1:15" x14ac:dyDescent="0.25">
      <c r="A160" s="39" t="s">
        <v>71</v>
      </c>
      <c r="B160" s="40">
        <v>43624</v>
      </c>
      <c r="C160" s="39" t="s">
        <v>8</v>
      </c>
      <c r="D160" s="46">
        <v>319</v>
      </c>
      <c r="E160" s="39" t="s">
        <v>82</v>
      </c>
      <c r="F160" s="39" t="s">
        <v>85</v>
      </c>
      <c r="J160" s="39" t="s">
        <v>71</v>
      </c>
      <c r="K160" s="40">
        <v>43624</v>
      </c>
      <c r="L160" s="39" t="s">
        <v>8</v>
      </c>
      <c r="M160" s="46">
        <v>319</v>
      </c>
      <c r="N160" s="39" t="s">
        <v>82</v>
      </c>
      <c r="O160" s="39" t="s">
        <v>85</v>
      </c>
    </row>
    <row r="161" spans="1:15" x14ac:dyDescent="0.25">
      <c r="A161" s="39" t="s">
        <v>77</v>
      </c>
      <c r="B161" s="40">
        <v>43625</v>
      </c>
      <c r="C161" s="39" t="s">
        <v>75</v>
      </c>
      <c r="D161" s="46">
        <v>809</v>
      </c>
      <c r="E161" s="39" t="s">
        <v>88</v>
      </c>
      <c r="F161" s="39" t="s">
        <v>85</v>
      </c>
      <c r="J161" s="39" t="s">
        <v>77</v>
      </c>
      <c r="K161" s="40">
        <v>43625</v>
      </c>
      <c r="L161" s="39" t="s">
        <v>75</v>
      </c>
      <c r="M161" s="46">
        <v>809</v>
      </c>
      <c r="N161" s="39" t="s">
        <v>88</v>
      </c>
      <c r="O161" s="39" t="s">
        <v>85</v>
      </c>
    </row>
    <row r="162" spans="1:15" x14ac:dyDescent="0.25">
      <c r="A162" s="39" t="s">
        <v>81</v>
      </c>
      <c r="B162" s="40">
        <v>43626</v>
      </c>
      <c r="C162" s="39" t="s">
        <v>75</v>
      </c>
      <c r="D162" s="46">
        <v>805</v>
      </c>
      <c r="E162" s="39" t="s">
        <v>94</v>
      </c>
      <c r="F162" s="39" t="s">
        <v>90</v>
      </c>
      <c r="J162" s="39" t="s">
        <v>81</v>
      </c>
      <c r="K162" s="40">
        <v>43626</v>
      </c>
      <c r="L162" s="39" t="s">
        <v>75</v>
      </c>
      <c r="M162" s="46">
        <v>805</v>
      </c>
      <c r="N162" s="39" t="s">
        <v>94</v>
      </c>
      <c r="O162" s="39" t="s">
        <v>90</v>
      </c>
    </row>
    <row r="163" spans="1:15" x14ac:dyDescent="0.25">
      <c r="A163" s="39" t="s">
        <v>86</v>
      </c>
      <c r="B163" s="40">
        <v>43627</v>
      </c>
      <c r="C163" s="39" t="s">
        <v>8</v>
      </c>
      <c r="D163" s="46">
        <v>1073</v>
      </c>
      <c r="E163" s="39" t="s">
        <v>54</v>
      </c>
      <c r="F163" s="39" t="s">
        <v>73</v>
      </c>
      <c r="J163" s="39" t="s">
        <v>86</v>
      </c>
      <c r="K163" s="40">
        <v>43627</v>
      </c>
      <c r="L163" s="39" t="s">
        <v>8</v>
      </c>
      <c r="M163" s="46">
        <v>1073</v>
      </c>
      <c r="N163" s="39" t="s">
        <v>54</v>
      </c>
      <c r="O163" s="39" t="s">
        <v>73</v>
      </c>
    </row>
    <row r="164" spans="1:15" x14ac:dyDescent="0.25">
      <c r="A164" s="39" t="s">
        <v>99</v>
      </c>
      <c r="B164" s="40">
        <v>43628</v>
      </c>
      <c r="C164" s="39" t="s">
        <v>75</v>
      </c>
      <c r="D164" s="46">
        <v>1233</v>
      </c>
      <c r="E164" s="39" t="s">
        <v>94</v>
      </c>
      <c r="F164" s="39" t="s">
        <v>80</v>
      </c>
      <c r="J164" s="39" t="s">
        <v>99</v>
      </c>
      <c r="K164" s="40">
        <v>43628</v>
      </c>
      <c r="L164" s="39" t="s">
        <v>75</v>
      </c>
      <c r="M164" s="46">
        <v>1233</v>
      </c>
      <c r="N164" s="39" t="s">
        <v>94</v>
      </c>
      <c r="O164" s="39" t="s">
        <v>80</v>
      </c>
    </row>
    <row r="165" spans="1:15" x14ac:dyDescent="0.25">
      <c r="A165" s="39" t="s">
        <v>98</v>
      </c>
      <c r="B165" s="40">
        <v>43629</v>
      </c>
      <c r="C165" s="39" t="s">
        <v>8</v>
      </c>
      <c r="D165" s="46">
        <v>490</v>
      </c>
      <c r="E165" s="39" t="s">
        <v>94</v>
      </c>
      <c r="F165" s="39" t="s">
        <v>76</v>
      </c>
      <c r="J165" s="39" t="s">
        <v>98</v>
      </c>
      <c r="K165" s="40">
        <v>43629</v>
      </c>
      <c r="L165" s="39" t="s">
        <v>8</v>
      </c>
      <c r="M165" s="46">
        <v>490</v>
      </c>
      <c r="N165" s="39" t="s">
        <v>94</v>
      </c>
      <c r="O165" s="39" t="s">
        <v>76</v>
      </c>
    </row>
    <row r="166" spans="1:15" x14ac:dyDescent="0.25">
      <c r="A166" s="39" t="s">
        <v>97</v>
      </c>
      <c r="B166" s="40">
        <v>43630</v>
      </c>
      <c r="C166" s="39" t="s">
        <v>75</v>
      </c>
      <c r="D166" s="46">
        <v>711</v>
      </c>
      <c r="E166" s="39" t="s">
        <v>54</v>
      </c>
      <c r="F166" s="39" t="s">
        <v>90</v>
      </c>
      <c r="J166" s="39" t="s">
        <v>97</v>
      </c>
      <c r="K166" s="40">
        <v>43630</v>
      </c>
      <c r="L166" s="39" t="s">
        <v>75</v>
      </c>
      <c r="M166" s="46">
        <v>711</v>
      </c>
      <c r="N166" s="39" t="s">
        <v>54</v>
      </c>
      <c r="O166" s="39" t="s">
        <v>90</v>
      </c>
    </row>
    <row r="167" spans="1:15" x14ac:dyDescent="0.25">
      <c r="A167" s="39" t="s">
        <v>98</v>
      </c>
      <c r="B167" s="40">
        <v>43631</v>
      </c>
      <c r="C167" s="39" t="s">
        <v>75</v>
      </c>
      <c r="D167" s="46">
        <v>1549</v>
      </c>
      <c r="E167" s="39" t="s">
        <v>94</v>
      </c>
      <c r="F167" s="39" t="s">
        <v>83</v>
      </c>
      <c r="J167" s="39" t="s">
        <v>98</v>
      </c>
      <c r="K167" s="40">
        <v>43631</v>
      </c>
      <c r="L167" s="39" t="s">
        <v>75</v>
      </c>
      <c r="M167" s="46">
        <v>1549</v>
      </c>
      <c r="N167" s="39" t="s">
        <v>94</v>
      </c>
      <c r="O167" s="39" t="s">
        <v>83</v>
      </c>
    </row>
    <row r="168" spans="1:15" x14ac:dyDescent="0.25">
      <c r="A168" s="39" t="s">
        <v>79</v>
      </c>
      <c r="B168" s="40">
        <v>43632</v>
      </c>
      <c r="C168" s="39" t="s">
        <v>8</v>
      </c>
      <c r="D168" s="46">
        <v>829</v>
      </c>
      <c r="E168" s="39" t="s">
        <v>88</v>
      </c>
      <c r="F168" s="39" t="s">
        <v>90</v>
      </c>
      <c r="J168" s="39" t="s">
        <v>79</v>
      </c>
      <c r="K168" s="40">
        <v>43632</v>
      </c>
      <c r="L168" s="39" t="s">
        <v>8</v>
      </c>
      <c r="M168" s="46">
        <v>829</v>
      </c>
      <c r="N168" s="39" t="s">
        <v>88</v>
      </c>
      <c r="O168" s="39" t="s">
        <v>90</v>
      </c>
    </row>
    <row r="169" spans="1:15" x14ac:dyDescent="0.25">
      <c r="A169" s="39" t="s">
        <v>99</v>
      </c>
      <c r="B169" s="40">
        <v>43633</v>
      </c>
      <c r="C169" s="39" t="s">
        <v>75</v>
      </c>
      <c r="D169" s="46">
        <v>290</v>
      </c>
      <c r="E169" s="39" t="s">
        <v>54</v>
      </c>
      <c r="F169" s="39" t="s">
        <v>78</v>
      </c>
      <c r="J169" s="39" t="s">
        <v>99</v>
      </c>
      <c r="K169" s="40">
        <v>43633</v>
      </c>
      <c r="L169" s="39" t="s">
        <v>75</v>
      </c>
      <c r="M169" s="46">
        <v>290</v>
      </c>
      <c r="N169" s="39" t="s">
        <v>54</v>
      </c>
      <c r="O169" s="39" t="s">
        <v>78</v>
      </c>
    </row>
    <row r="170" spans="1:15" x14ac:dyDescent="0.25">
      <c r="A170" s="39" t="s">
        <v>89</v>
      </c>
      <c r="B170" s="40">
        <v>43634</v>
      </c>
      <c r="C170" s="39" t="s">
        <v>8</v>
      </c>
      <c r="D170" s="46">
        <v>487</v>
      </c>
      <c r="E170" s="39" t="s">
        <v>88</v>
      </c>
      <c r="F170" s="39" t="s">
        <v>80</v>
      </c>
      <c r="J170" s="39" t="s">
        <v>89</v>
      </c>
      <c r="K170" s="40">
        <v>43634</v>
      </c>
      <c r="L170" s="39" t="s">
        <v>8</v>
      </c>
      <c r="M170" s="46">
        <v>487</v>
      </c>
      <c r="N170" s="39" t="s">
        <v>88</v>
      </c>
      <c r="O170" s="39" t="s">
        <v>80</v>
      </c>
    </row>
    <row r="171" spans="1:15" x14ac:dyDescent="0.25">
      <c r="A171" s="39" t="s">
        <v>91</v>
      </c>
      <c r="B171" s="40">
        <v>43635</v>
      </c>
      <c r="C171" s="39" t="s">
        <v>75</v>
      </c>
      <c r="D171" s="46">
        <v>973</v>
      </c>
      <c r="E171" s="39" t="s">
        <v>54</v>
      </c>
      <c r="F171" s="39" t="s">
        <v>80</v>
      </c>
      <c r="J171" s="39" t="s">
        <v>91</v>
      </c>
      <c r="K171" s="40">
        <v>43635</v>
      </c>
      <c r="L171" s="39" t="s">
        <v>75</v>
      </c>
      <c r="M171" s="46">
        <v>973</v>
      </c>
      <c r="N171" s="39" t="s">
        <v>54</v>
      </c>
      <c r="O171" s="39" t="s">
        <v>80</v>
      </c>
    </row>
    <row r="172" spans="1:15" x14ac:dyDescent="0.25">
      <c r="A172" s="39" t="s">
        <v>91</v>
      </c>
      <c r="B172" s="40">
        <v>43636</v>
      </c>
      <c r="C172" s="39" t="s">
        <v>75</v>
      </c>
      <c r="D172" s="46">
        <v>1401</v>
      </c>
      <c r="E172" s="39" t="s">
        <v>54</v>
      </c>
      <c r="F172" s="39" t="s">
        <v>76</v>
      </c>
      <c r="J172" s="39" t="s">
        <v>91</v>
      </c>
      <c r="K172" s="40">
        <v>43636</v>
      </c>
      <c r="L172" s="39" t="s">
        <v>75</v>
      </c>
      <c r="M172" s="46">
        <v>1401</v>
      </c>
      <c r="N172" s="39" t="s">
        <v>54</v>
      </c>
      <c r="O172" s="39" t="s">
        <v>76</v>
      </c>
    </row>
    <row r="173" spans="1:15" x14ac:dyDescent="0.25">
      <c r="A173" s="39" t="s">
        <v>86</v>
      </c>
      <c r="B173" s="40">
        <v>43637</v>
      </c>
      <c r="C173" s="39" t="s">
        <v>8</v>
      </c>
      <c r="D173" s="46">
        <v>1467</v>
      </c>
      <c r="E173" s="39" t="s">
        <v>82</v>
      </c>
      <c r="F173" s="39" t="s">
        <v>73</v>
      </c>
      <c r="J173" s="39" t="s">
        <v>86</v>
      </c>
      <c r="K173" s="40">
        <v>43637</v>
      </c>
      <c r="L173" s="39" t="s">
        <v>8</v>
      </c>
      <c r="M173" s="46">
        <v>1467</v>
      </c>
      <c r="N173" s="39" t="s">
        <v>82</v>
      </c>
      <c r="O173" s="39" t="s">
        <v>73</v>
      </c>
    </row>
    <row r="174" spans="1:15" x14ac:dyDescent="0.25">
      <c r="A174" s="39" t="s">
        <v>98</v>
      </c>
      <c r="B174" s="40">
        <v>43638</v>
      </c>
      <c r="C174" s="39" t="s">
        <v>75</v>
      </c>
      <c r="D174" s="46">
        <v>573</v>
      </c>
      <c r="E174" s="39" t="s">
        <v>94</v>
      </c>
      <c r="F174" s="39" t="s">
        <v>73</v>
      </c>
      <c r="J174" s="39" t="s">
        <v>98</v>
      </c>
      <c r="K174" s="40">
        <v>43638</v>
      </c>
      <c r="L174" s="39" t="s">
        <v>75</v>
      </c>
      <c r="M174" s="46">
        <v>573</v>
      </c>
      <c r="N174" s="39" t="s">
        <v>94</v>
      </c>
      <c r="O174" s="39" t="s">
        <v>73</v>
      </c>
    </row>
    <row r="175" spans="1:15" x14ac:dyDescent="0.25">
      <c r="A175" s="39" t="s">
        <v>91</v>
      </c>
      <c r="B175" s="40">
        <v>43639</v>
      </c>
      <c r="C175" s="39" t="s">
        <v>8</v>
      </c>
      <c r="D175" s="46">
        <v>563</v>
      </c>
      <c r="E175" s="39" t="s">
        <v>94</v>
      </c>
      <c r="F175" s="39" t="s">
        <v>78</v>
      </c>
      <c r="J175" s="39" t="s">
        <v>91</v>
      </c>
      <c r="K175" s="40">
        <v>43639</v>
      </c>
      <c r="L175" s="39" t="s">
        <v>8</v>
      </c>
      <c r="M175" s="46">
        <v>563</v>
      </c>
      <c r="N175" s="39" t="s">
        <v>94</v>
      </c>
      <c r="O175" s="39" t="s">
        <v>78</v>
      </c>
    </row>
    <row r="176" spans="1:15" x14ac:dyDescent="0.25">
      <c r="A176" s="39" t="s">
        <v>93</v>
      </c>
      <c r="B176" s="40">
        <v>43640</v>
      </c>
      <c r="C176" s="39" t="s">
        <v>75</v>
      </c>
      <c r="D176" s="46">
        <v>243</v>
      </c>
      <c r="E176" s="39" t="s">
        <v>82</v>
      </c>
      <c r="F176" s="39" t="s">
        <v>83</v>
      </c>
      <c r="J176" s="39" t="s">
        <v>93</v>
      </c>
      <c r="K176" s="40">
        <v>43640</v>
      </c>
      <c r="L176" s="39" t="s">
        <v>75</v>
      </c>
      <c r="M176" s="46">
        <v>243</v>
      </c>
      <c r="N176" s="39" t="s">
        <v>82</v>
      </c>
      <c r="O176" s="39" t="s">
        <v>83</v>
      </c>
    </row>
    <row r="177" spans="1:15" x14ac:dyDescent="0.25">
      <c r="A177" s="39" t="s">
        <v>95</v>
      </c>
      <c r="B177" s="40">
        <v>43641</v>
      </c>
      <c r="C177" s="39" t="s">
        <v>75</v>
      </c>
      <c r="D177" s="46">
        <v>471</v>
      </c>
      <c r="E177" s="39" t="s">
        <v>72</v>
      </c>
      <c r="F177" s="39" t="s">
        <v>73</v>
      </c>
      <c r="J177" s="39" t="s">
        <v>95</v>
      </c>
      <c r="K177" s="40">
        <v>43641</v>
      </c>
      <c r="L177" s="39" t="s">
        <v>75</v>
      </c>
      <c r="M177" s="46">
        <v>471</v>
      </c>
      <c r="N177" s="39" t="s">
        <v>72</v>
      </c>
      <c r="O177" s="39" t="s">
        <v>73</v>
      </c>
    </row>
    <row r="178" spans="1:15" x14ac:dyDescent="0.25">
      <c r="A178" s="39" t="s">
        <v>95</v>
      </c>
      <c r="B178" s="40">
        <v>43642</v>
      </c>
      <c r="C178" s="39" t="s">
        <v>8</v>
      </c>
      <c r="D178" s="46">
        <v>1451</v>
      </c>
      <c r="E178" s="39" t="s">
        <v>94</v>
      </c>
      <c r="F178" s="39" t="s">
        <v>78</v>
      </c>
      <c r="J178" s="39" t="s">
        <v>95</v>
      </c>
      <c r="K178" s="40">
        <v>43642</v>
      </c>
      <c r="L178" s="39" t="s">
        <v>8</v>
      </c>
      <c r="M178" s="46">
        <v>1451</v>
      </c>
      <c r="N178" s="39" t="s">
        <v>94</v>
      </c>
      <c r="O178" s="39" t="s">
        <v>78</v>
      </c>
    </row>
    <row r="179" spans="1:15" x14ac:dyDescent="0.25">
      <c r="A179" s="39" t="s">
        <v>99</v>
      </c>
      <c r="B179" s="40">
        <v>43643</v>
      </c>
      <c r="C179" s="39" t="s">
        <v>75</v>
      </c>
      <c r="D179" s="46">
        <v>364</v>
      </c>
      <c r="E179" s="39" t="s">
        <v>82</v>
      </c>
      <c r="F179" s="39" t="s">
        <v>80</v>
      </c>
      <c r="J179" s="39" t="s">
        <v>99</v>
      </c>
      <c r="K179" s="40">
        <v>43643</v>
      </c>
      <c r="L179" s="39" t="s">
        <v>75</v>
      </c>
      <c r="M179" s="46">
        <v>364</v>
      </c>
      <c r="N179" s="39" t="s">
        <v>82</v>
      </c>
      <c r="O179" s="39" t="s">
        <v>80</v>
      </c>
    </row>
    <row r="180" spans="1:15" x14ac:dyDescent="0.25">
      <c r="A180" s="39" t="s">
        <v>95</v>
      </c>
      <c r="B180" s="40">
        <v>43644</v>
      </c>
      <c r="C180" s="39" t="s">
        <v>8</v>
      </c>
      <c r="D180" s="46">
        <v>1159</v>
      </c>
      <c r="E180" s="39" t="s">
        <v>82</v>
      </c>
      <c r="F180" s="39" t="s">
        <v>80</v>
      </c>
      <c r="J180" s="39" t="s">
        <v>95</v>
      </c>
      <c r="K180" s="40">
        <v>43644</v>
      </c>
      <c r="L180" s="39" t="s">
        <v>8</v>
      </c>
      <c r="M180" s="46">
        <v>1159</v>
      </c>
      <c r="N180" s="39" t="s">
        <v>82</v>
      </c>
      <c r="O180" s="39" t="s">
        <v>80</v>
      </c>
    </row>
    <row r="181" spans="1:15" x14ac:dyDescent="0.25">
      <c r="A181" s="39" t="s">
        <v>89</v>
      </c>
      <c r="B181" s="40">
        <v>43645</v>
      </c>
      <c r="C181" s="39" t="s">
        <v>75</v>
      </c>
      <c r="D181" s="46">
        <v>742</v>
      </c>
      <c r="E181" s="39" t="s">
        <v>88</v>
      </c>
      <c r="F181" s="39" t="s">
        <v>80</v>
      </c>
      <c r="J181" s="39" t="s">
        <v>89</v>
      </c>
      <c r="K181" s="40">
        <v>43645</v>
      </c>
      <c r="L181" s="39" t="s">
        <v>75</v>
      </c>
      <c r="M181" s="46">
        <v>742</v>
      </c>
      <c r="N181" s="39" t="s">
        <v>88</v>
      </c>
      <c r="O181" s="39" t="s">
        <v>80</v>
      </c>
    </row>
    <row r="182" spans="1:15" x14ac:dyDescent="0.25">
      <c r="A182" s="39" t="s">
        <v>79</v>
      </c>
      <c r="B182" s="40">
        <v>43646</v>
      </c>
      <c r="C182" s="39" t="s">
        <v>75</v>
      </c>
      <c r="D182" s="46">
        <v>433</v>
      </c>
      <c r="E182" s="39" t="s">
        <v>82</v>
      </c>
      <c r="F182" s="39" t="s">
        <v>90</v>
      </c>
      <c r="J182" s="39" t="s">
        <v>79</v>
      </c>
      <c r="K182" s="40">
        <v>43646</v>
      </c>
      <c r="L182" s="39" t="s">
        <v>75</v>
      </c>
      <c r="M182" s="46">
        <v>433</v>
      </c>
      <c r="N182" s="39" t="s">
        <v>82</v>
      </c>
      <c r="O182" s="39" t="s">
        <v>90</v>
      </c>
    </row>
    <row r="183" spans="1:15" x14ac:dyDescent="0.25">
      <c r="A183" s="39" t="s">
        <v>86</v>
      </c>
      <c r="B183" s="40">
        <v>43647</v>
      </c>
      <c r="C183" s="39" t="s">
        <v>8</v>
      </c>
      <c r="D183" s="46">
        <v>1629</v>
      </c>
      <c r="E183" s="39" t="s">
        <v>72</v>
      </c>
      <c r="F183" s="39" t="s">
        <v>73</v>
      </c>
      <c r="J183" s="39" t="s">
        <v>86</v>
      </c>
      <c r="K183" s="40">
        <v>43647</v>
      </c>
      <c r="L183" s="39" t="s">
        <v>8</v>
      </c>
      <c r="M183" s="46">
        <v>1629</v>
      </c>
      <c r="N183" s="39" t="s">
        <v>72</v>
      </c>
      <c r="O183" s="39" t="s">
        <v>73</v>
      </c>
    </row>
    <row r="184" spans="1:15" x14ac:dyDescent="0.25">
      <c r="A184" s="39" t="s">
        <v>95</v>
      </c>
      <c r="B184" s="40">
        <v>43648</v>
      </c>
      <c r="C184" s="39" t="s">
        <v>75</v>
      </c>
      <c r="D184" s="46">
        <v>995</v>
      </c>
      <c r="E184" s="39" t="s">
        <v>82</v>
      </c>
      <c r="F184" s="39" t="s">
        <v>87</v>
      </c>
      <c r="J184" s="39" t="s">
        <v>95</v>
      </c>
      <c r="K184" s="40">
        <v>43648</v>
      </c>
      <c r="L184" s="39" t="s">
        <v>75</v>
      </c>
      <c r="M184" s="46">
        <v>995</v>
      </c>
      <c r="N184" s="39" t="s">
        <v>82</v>
      </c>
      <c r="O184" s="39" t="s">
        <v>87</v>
      </c>
    </row>
    <row r="185" spans="1:15" x14ac:dyDescent="0.25">
      <c r="A185" s="39" t="s">
        <v>93</v>
      </c>
      <c r="B185" s="40">
        <v>43649</v>
      </c>
      <c r="C185" s="39" t="s">
        <v>8</v>
      </c>
      <c r="D185" s="46">
        <v>991</v>
      </c>
      <c r="E185" s="39" t="s">
        <v>88</v>
      </c>
      <c r="F185" s="39" t="s">
        <v>78</v>
      </c>
      <c r="J185" s="39" t="s">
        <v>93</v>
      </c>
      <c r="K185" s="40">
        <v>43649</v>
      </c>
      <c r="L185" s="39" t="s">
        <v>8</v>
      </c>
      <c r="M185" s="46">
        <v>991</v>
      </c>
      <c r="N185" s="39" t="s">
        <v>88</v>
      </c>
      <c r="O185" s="39" t="s">
        <v>78</v>
      </c>
    </row>
    <row r="186" spans="1:15" x14ac:dyDescent="0.25">
      <c r="A186" s="39" t="s">
        <v>91</v>
      </c>
      <c r="B186" s="40">
        <v>43650</v>
      </c>
      <c r="C186" s="39" t="s">
        <v>75</v>
      </c>
      <c r="D186" s="46">
        <v>1370</v>
      </c>
      <c r="E186" s="39" t="s">
        <v>72</v>
      </c>
      <c r="F186" s="39" t="s">
        <v>87</v>
      </c>
      <c r="J186" s="39" t="s">
        <v>91</v>
      </c>
      <c r="K186" s="40">
        <v>43650</v>
      </c>
      <c r="L186" s="39" t="s">
        <v>75</v>
      </c>
      <c r="M186" s="46">
        <v>1370</v>
      </c>
      <c r="N186" s="39" t="s">
        <v>72</v>
      </c>
      <c r="O186" s="39" t="s">
        <v>87</v>
      </c>
    </row>
    <row r="187" spans="1:15" x14ac:dyDescent="0.25">
      <c r="A187" s="39" t="s">
        <v>79</v>
      </c>
      <c r="B187" s="40">
        <v>43651</v>
      </c>
      <c r="C187" s="39" t="s">
        <v>75</v>
      </c>
      <c r="D187" s="46">
        <v>1075</v>
      </c>
      <c r="E187" s="39" t="s">
        <v>72</v>
      </c>
      <c r="F187" s="39" t="s">
        <v>85</v>
      </c>
      <c r="J187" s="39" t="s">
        <v>79</v>
      </c>
      <c r="K187" s="40">
        <v>43651</v>
      </c>
      <c r="L187" s="39" t="s">
        <v>75</v>
      </c>
      <c r="M187" s="46">
        <v>1075</v>
      </c>
      <c r="N187" s="39" t="s">
        <v>72</v>
      </c>
      <c r="O187" s="39" t="s">
        <v>85</v>
      </c>
    </row>
    <row r="188" spans="1:15" x14ac:dyDescent="0.25">
      <c r="A188" s="39" t="s">
        <v>92</v>
      </c>
      <c r="B188" s="40">
        <v>43652</v>
      </c>
      <c r="C188" s="39" t="s">
        <v>8</v>
      </c>
      <c r="D188" s="46">
        <v>425</v>
      </c>
      <c r="E188" s="39" t="s">
        <v>72</v>
      </c>
      <c r="F188" s="39" t="s">
        <v>87</v>
      </c>
      <c r="J188" s="39" t="s">
        <v>92</v>
      </c>
      <c r="K188" s="40">
        <v>43652</v>
      </c>
      <c r="L188" s="39" t="s">
        <v>8</v>
      </c>
      <c r="M188" s="46">
        <v>425</v>
      </c>
      <c r="N188" s="39" t="s">
        <v>72</v>
      </c>
      <c r="O188" s="39" t="s">
        <v>87</v>
      </c>
    </row>
    <row r="189" spans="1:15" x14ac:dyDescent="0.25">
      <c r="A189" s="39" t="s">
        <v>95</v>
      </c>
      <c r="B189" s="40">
        <v>43653</v>
      </c>
      <c r="C189" s="39" t="s">
        <v>75</v>
      </c>
      <c r="D189" s="46">
        <v>1147</v>
      </c>
      <c r="E189" s="39" t="s">
        <v>82</v>
      </c>
      <c r="F189" s="39" t="s">
        <v>73</v>
      </c>
      <c r="J189" s="39" t="s">
        <v>95</v>
      </c>
      <c r="K189" s="40">
        <v>43653</v>
      </c>
      <c r="L189" s="39" t="s">
        <v>75</v>
      </c>
      <c r="M189" s="46">
        <v>1147</v>
      </c>
      <c r="N189" s="39" t="s">
        <v>82</v>
      </c>
      <c r="O189" s="39" t="s">
        <v>73</v>
      </c>
    </row>
    <row r="190" spans="1:15" x14ac:dyDescent="0.25">
      <c r="A190" s="39" t="s">
        <v>92</v>
      </c>
      <c r="B190" s="40">
        <v>43654</v>
      </c>
      <c r="C190" s="39" t="s">
        <v>8</v>
      </c>
      <c r="D190" s="46">
        <v>1453</v>
      </c>
      <c r="E190" s="39" t="s">
        <v>82</v>
      </c>
      <c r="F190" s="39" t="s">
        <v>85</v>
      </c>
      <c r="J190" s="39" t="s">
        <v>92</v>
      </c>
      <c r="K190" s="40">
        <v>43654</v>
      </c>
      <c r="L190" s="39" t="s">
        <v>8</v>
      </c>
      <c r="M190" s="46">
        <v>1453</v>
      </c>
      <c r="N190" s="39" t="s">
        <v>82</v>
      </c>
      <c r="O190" s="39" t="s">
        <v>85</v>
      </c>
    </row>
    <row r="191" spans="1:15" x14ac:dyDescent="0.25">
      <c r="A191" s="39" t="s">
        <v>71</v>
      </c>
      <c r="B191" s="40">
        <v>43655</v>
      </c>
      <c r="C191" s="39" t="s">
        <v>75</v>
      </c>
      <c r="D191" s="46">
        <v>1508</v>
      </c>
      <c r="E191" s="39" t="s">
        <v>72</v>
      </c>
      <c r="F191" s="39" t="s">
        <v>73</v>
      </c>
      <c r="J191" s="39" t="s">
        <v>71</v>
      </c>
      <c r="K191" s="40">
        <v>43655</v>
      </c>
      <c r="L191" s="39" t="s">
        <v>75</v>
      </c>
      <c r="M191" s="46">
        <v>1508</v>
      </c>
      <c r="N191" s="39" t="s">
        <v>72</v>
      </c>
      <c r="O191" s="39" t="s">
        <v>73</v>
      </c>
    </row>
    <row r="192" spans="1:15" x14ac:dyDescent="0.25">
      <c r="A192" s="39" t="s">
        <v>86</v>
      </c>
      <c r="B192" s="40">
        <v>43656</v>
      </c>
      <c r="C192" s="39" t="s">
        <v>75</v>
      </c>
      <c r="D192" s="46">
        <v>1676</v>
      </c>
      <c r="E192" s="39" t="s">
        <v>54</v>
      </c>
      <c r="F192" s="39" t="s">
        <v>76</v>
      </c>
      <c r="J192" s="39" t="s">
        <v>86</v>
      </c>
      <c r="K192" s="40">
        <v>43656</v>
      </c>
      <c r="L192" s="39" t="s">
        <v>75</v>
      </c>
      <c r="M192" s="46">
        <v>1676</v>
      </c>
      <c r="N192" s="39" t="s">
        <v>54</v>
      </c>
      <c r="O192" s="39" t="s">
        <v>76</v>
      </c>
    </row>
    <row r="193" spans="1:15" x14ac:dyDescent="0.25">
      <c r="A193" s="39" t="s">
        <v>99</v>
      </c>
      <c r="B193" s="40">
        <v>43657</v>
      </c>
      <c r="C193" s="39" t="s">
        <v>8</v>
      </c>
      <c r="D193" s="46">
        <v>506</v>
      </c>
      <c r="E193" s="39" t="s">
        <v>54</v>
      </c>
      <c r="F193" s="39" t="s">
        <v>83</v>
      </c>
      <c r="J193" s="39" t="s">
        <v>99</v>
      </c>
      <c r="K193" s="40">
        <v>43657</v>
      </c>
      <c r="L193" s="39" t="s">
        <v>8</v>
      </c>
      <c r="M193" s="46">
        <v>506</v>
      </c>
      <c r="N193" s="39" t="s">
        <v>54</v>
      </c>
      <c r="O193" s="39" t="s">
        <v>83</v>
      </c>
    </row>
    <row r="194" spans="1:15" x14ac:dyDescent="0.25">
      <c r="A194" s="39" t="s">
        <v>71</v>
      </c>
      <c r="B194" s="40">
        <v>43658</v>
      </c>
      <c r="C194" s="39" t="s">
        <v>75</v>
      </c>
      <c r="D194" s="46">
        <v>223</v>
      </c>
      <c r="E194" s="39" t="s">
        <v>82</v>
      </c>
      <c r="F194" s="39" t="s">
        <v>85</v>
      </c>
      <c r="J194" s="39" t="s">
        <v>71</v>
      </c>
      <c r="K194" s="40">
        <v>43658</v>
      </c>
      <c r="L194" s="39" t="s">
        <v>75</v>
      </c>
      <c r="M194" s="46">
        <v>223</v>
      </c>
      <c r="N194" s="39" t="s">
        <v>82</v>
      </c>
      <c r="O194" s="39" t="s">
        <v>85</v>
      </c>
    </row>
    <row r="195" spans="1:15" x14ac:dyDescent="0.25">
      <c r="A195" s="39" t="s">
        <v>71</v>
      </c>
      <c r="B195" s="40">
        <v>43659</v>
      </c>
      <c r="C195" s="39" t="s">
        <v>8</v>
      </c>
      <c r="D195" s="46">
        <v>216</v>
      </c>
      <c r="E195" s="39" t="s">
        <v>54</v>
      </c>
      <c r="F195" s="39" t="s">
        <v>73</v>
      </c>
      <c r="J195" s="39" t="s">
        <v>71</v>
      </c>
      <c r="K195" s="40">
        <v>43659</v>
      </c>
      <c r="L195" s="39" t="s">
        <v>8</v>
      </c>
      <c r="M195" s="46">
        <v>216</v>
      </c>
      <c r="N195" s="39" t="s">
        <v>54</v>
      </c>
      <c r="O195" s="39" t="s">
        <v>73</v>
      </c>
    </row>
    <row r="196" spans="1:15" x14ac:dyDescent="0.25">
      <c r="A196" s="39" t="s">
        <v>98</v>
      </c>
      <c r="B196" s="40">
        <v>43660</v>
      </c>
      <c r="C196" s="39" t="s">
        <v>75</v>
      </c>
      <c r="D196" s="46">
        <v>201</v>
      </c>
      <c r="E196" s="39" t="s">
        <v>54</v>
      </c>
      <c r="F196" s="39" t="s">
        <v>90</v>
      </c>
      <c r="J196" s="39" t="s">
        <v>98</v>
      </c>
      <c r="K196" s="40">
        <v>43660</v>
      </c>
      <c r="L196" s="39" t="s">
        <v>75</v>
      </c>
      <c r="M196" s="46">
        <v>201</v>
      </c>
      <c r="N196" s="39" t="s">
        <v>54</v>
      </c>
      <c r="O196" s="39" t="s">
        <v>90</v>
      </c>
    </row>
    <row r="197" spans="1:15" x14ac:dyDescent="0.25">
      <c r="A197" s="39" t="s">
        <v>97</v>
      </c>
      <c r="B197" s="40">
        <v>43661</v>
      </c>
      <c r="C197" s="39" t="s">
        <v>75</v>
      </c>
      <c r="D197" s="46">
        <v>850</v>
      </c>
      <c r="E197" s="39" t="s">
        <v>94</v>
      </c>
      <c r="F197" s="39" t="s">
        <v>87</v>
      </c>
      <c r="J197" s="39" t="s">
        <v>97</v>
      </c>
      <c r="K197" s="40">
        <v>43661</v>
      </c>
      <c r="L197" s="39" t="s">
        <v>75</v>
      </c>
      <c r="M197" s="46">
        <v>850</v>
      </c>
      <c r="N197" s="39" t="s">
        <v>94</v>
      </c>
      <c r="O197" s="39" t="s">
        <v>87</v>
      </c>
    </row>
    <row r="198" spans="1:15" x14ac:dyDescent="0.25">
      <c r="A198" s="39" t="s">
        <v>99</v>
      </c>
      <c r="B198" s="40">
        <v>43662</v>
      </c>
      <c r="C198" s="39" t="s">
        <v>8</v>
      </c>
      <c r="D198" s="46">
        <v>675</v>
      </c>
      <c r="E198" s="39" t="s">
        <v>54</v>
      </c>
      <c r="F198" s="39" t="s">
        <v>78</v>
      </c>
      <c r="J198" s="39" t="s">
        <v>99</v>
      </c>
      <c r="K198" s="40">
        <v>43662</v>
      </c>
      <c r="L198" s="39" t="s">
        <v>8</v>
      </c>
      <c r="M198" s="46">
        <v>675</v>
      </c>
      <c r="N198" s="39" t="s">
        <v>54</v>
      </c>
      <c r="O198" s="39" t="s">
        <v>78</v>
      </c>
    </row>
    <row r="199" spans="1:15" x14ac:dyDescent="0.25">
      <c r="A199" s="39" t="s">
        <v>96</v>
      </c>
      <c r="B199" s="40">
        <v>43663</v>
      </c>
      <c r="C199" s="39" t="s">
        <v>75</v>
      </c>
      <c r="D199" s="46">
        <v>1166</v>
      </c>
      <c r="E199" s="39" t="s">
        <v>72</v>
      </c>
      <c r="F199" s="39" t="s">
        <v>87</v>
      </c>
      <c r="J199" s="39" t="s">
        <v>96</v>
      </c>
      <c r="K199" s="40">
        <v>43663</v>
      </c>
      <c r="L199" s="39" t="s">
        <v>75</v>
      </c>
      <c r="M199" s="46">
        <v>1166</v>
      </c>
      <c r="N199" s="39" t="s">
        <v>72</v>
      </c>
      <c r="O199" s="39" t="s">
        <v>87</v>
      </c>
    </row>
    <row r="200" spans="1:15" x14ac:dyDescent="0.25">
      <c r="A200" s="39" t="s">
        <v>98</v>
      </c>
      <c r="B200" s="40">
        <v>43664</v>
      </c>
      <c r="C200" s="39" t="s">
        <v>8</v>
      </c>
      <c r="D200" s="46">
        <v>242</v>
      </c>
      <c r="E200" s="39" t="s">
        <v>88</v>
      </c>
      <c r="F200" s="39" t="s">
        <v>73</v>
      </c>
      <c r="J200" s="39" t="s">
        <v>98</v>
      </c>
      <c r="K200" s="40">
        <v>43664</v>
      </c>
      <c r="L200" s="39" t="s">
        <v>8</v>
      </c>
      <c r="M200" s="46">
        <v>242</v>
      </c>
      <c r="N200" s="39" t="s">
        <v>88</v>
      </c>
      <c r="O200" s="39" t="s">
        <v>73</v>
      </c>
    </row>
    <row r="201" spans="1:15" x14ac:dyDescent="0.25">
      <c r="A201" s="39" t="s">
        <v>91</v>
      </c>
      <c r="B201" s="40">
        <v>43665</v>
      </c>
      <c r="C201" s="39" t="s">
        <v>75</v>
      </c>
      <c r="D201" s="46">
        <v>425</v>
      </c>
      <c r="E201" s="39" t="s">
        <v>82</v>
      </c>
      <c r="F201" s="39" t="s">
        <v>85</v>
      </c>
      <c r="J201" s="39" t="s">
        <v>91</v>
      </c>
      <c r="K201" s="40">
        <v>43665</v>
      </c>
      <c r="L201" s="39" t="s">
        <v>75</v>
      </c>
      <c r="M201" s="46">
        <v>425</v>
      </c>
      <c r="N201" s="39" t="s">
        <v>82</v>
      </c>
      <c r="O201" s="39" t="s">
        <v>85</v>
      </c>
    </row>
    <row r="202" spans="1:15" x14ac:dyDescent="0.25">
      <c r="A202" s="39" t="s">
        <v>74</v>
      </c>
      <c r="B202" s="40">
        <v>43666</v>
      </c>
      <c r="C202" s="39" t="s">
        <v>75</v>
      </c>
      <c r="D202" s="46">
        <v>1535</v>
      </c>
      <c r="E202" s="39" t="s">
        <v>94</v>
      </c>
      <c r="F202" s="39" t="s">
        <v>73</v>
      </c>
      <c r="J202" s="39" t="s">
        <v>74</v>
      </c>
      <c r="K202" s="40">
        <v>43666</v>
      </c>
      <c r="L202" s="39" t="s">
        <v>75</v>
      </c>
      <c r="M202" s="46">
        <v>1535</v>
      </c>
      <c r="N202" s="39" t="s">
        <v>94</v>
      </c>
      <c r="O202" s="39" t="s">
        <v>73</v>
      </c>
    </row>
    <row r="203" spans="1:15" x14ac:dyDescent="0.25">
      <c r="A203" s="39" t="s">
        <v>95</v>
      </c>
      <c r="B203" s="40">
        <v>43667</v>
      </c>
      <c r="C203" s="39" t="s">
        <v>8</v>
      </c>
      <c r="D203" s="46">
        <v>1586</v>
      </c>
      <c r="E203" s="39" t="s">
        <v>54</v>
      </c>
      <c r="F203" s="39" t="s">
        <v>83</v>
      </c>
      <c r="J203" s="39" t="s">
        <v>95</v>
      </c>
      <c r="K203" s="40">
        <v>43667</v>
      </c>
      <c r="L203" s="39" t="s">
        <v>8</v>
      </c>
      <c r="M203" s="46">
        <v>1586</v>
      </c>
      <c r="N203" s="39" t="s">
        <v>54</v>
      </c>
      <c r="O203" s="39" t="s">
        <v>83</v>
      </c>
    </row>
    <row r="204" spans="1:15" x14ac:dyDescent="0.25">
      <c r="A204" s="39" t="s">
        <v>91</v>
      </c>
      <c r="B204" s="40">
        <v>43668</v>
      </c>
      <c r="C204" s="39" t="s">
        <v>75</v>
      </c>
      <c r="D204" s="46">
        <v>577</v>
      </c>
      <c r="E204" s="39" t="s">
        <v>88</v>
      </c>
      <c r="F204" s="39" t="s">
        <v>83</v>
      </c>
      <c r="J204" s="39" t="s">
        <v>91</v>
      </c>
      <c r="K204" s="40">
        <v>43668</v>
      </c>
      <c r="L204" s="39" t="s">
        <v>75</v>
      </c>
      <c r="M204" s="46">
        <v>577</v>
      </c>
      <c r="N204" s="39" t="s">
        <v>88</v>
      </c>
      <c r="O204" s="39" t="s">
        <v>83</v>
      </c>
    </row>
    <row r="205" spans="1:15" x14ac:dyDescent="0.25">
      <c r="A205" s="39" t="s">
        <v>97</v>
      </c>
      <c r="B205" s="40">
        <v>43669</v>
      </c>
      <c r="C205" s="39" t="s">
        <v>8</v>
      </c>
      <c r="D205" s="46">
        <v>801</v>
      </c>
      <c r="E205" s="39" t="s">
        <v>82</v>
      </c>
      <c r="F205" s="39" t="s">
        <v>83</v>
      </c>
      <c r="J205" s="39" t="s">
        <v>97</v>
      </c>
      <c r="K205" s="40">
        <v>43669</v>
      </c>
      <c r="L205" s="39" t="s">
        <v>8</v>
      </c>
      <c r="M205" s="46">
        <v>801</v>
      </c>
      <c r="N205" s="39" t="s">
        <v>82</v>
      </c>
      <c r="O205" s="39" t="s">
        <v>83</v>
      </c>
    </row>
    <row r="206" spans="1:15" x14ac:dyDescent="0.25">
      <c r="A206" s="39" t="s">
        <v>81</v>
      </c>
      <c r="B206" s="40">
        <v>43670</v>
      </c>
      <c r="C206" s="39" t="s">
        <v>75</v>
      </c>
      <c r="D206" s="46">
        <v>286</v>
      </c>
      <c r="E206" s="39" t="s">
        <v>94</v>
      </c>
      <c r="F206" s="39" t="s">
        <v>73</v>
      </c>
      <c r="J206" s="39" t="s">
        <v>81</v>
      </c>
      <c r="K206" s="40">
        <v>43670</v>
      </c>
      <c r="L206" s="39" t="s">
        <v>75</v>
      </c>
      <c r="M206" s="46">
        <v>286</v>
      </c>
      <c r="N206" s="39" t="s">
        <v>94</v>
      </c>
      <c r="O206" s="39" t="s">
        <v>73</v>
      </c>
    </row>
    <row r="207" spans="1:15" x14ac:dyDescent="0.25">
      <c r="A207" s="39" t="s">
        <v>93</v>
      </c>
      <c r="B207" s="40">
        <v>43671</v>
      </c>
      <c r="C207" s="39" t="s">
        <v>75</v>
      </c>
      <c r="D207" s="46">
        <v>1130</v>
      </c>
      <c r="E207" s="39" t="s">
        <v>72</v>
      </c>
      <c r="F207" s="39" t="s">
        <v>78</v>
      </c>
      <c r="J207" s="39" t="s">
        <v>93</v>
      </c>
      <c r="K207" s="40">
        <v>43671</v>
      </c>
      <c r="L207" s="39" t="s">
        <v>75</v>
      </c>
      <c r="M207" s="46">
        <v>1130</v>
      </c>
      <c r="N207" s="39" t="s">
        <v>72</v>
      </c>
      <c r="O207" s="39" t="s">
        <v>78</v>
      </c>
    </row>
    <row r="208" spans="1:15" x14ac:dyDescent="0.25">
      <c r="A208" s="39" t="s">
        <v>77</v>
      </c>
      <c r="B208" s="40">
        <v>43672</v>
      </c>
      <c r="C208" s="39" t="s">
        <v>8</v>
      </c>
      <c r="D208" s="46">
        <v>1294</v>
      </c>
      <c r="E208" s="39" t="s">
        <v>54</v>
      </c>
      <c r="F208" s="39" t="s">
        <v>80</v>
      </c>
      <c r="J208" s="39" t="s">
        <v>77</v>
      </c>
      <c r="K208" s="40">
        <v>43672</v>
      </c>
      <c r="L208" s="39" t="s">
        <v>8</v>
      </c>
      <c r="M208" s="46">
        <v>1294</v>
      </c>
      <c r="N208" s="39" t="s">
        <v>54</v>
      </c>
      <c r="O208" s="39" t="s">
        <v>80</v>
      </c>
    </row>
    <row r="209" spans="1:15" x14ac:dyDescent="0.25">
      <c r="A209" s="39" t="s">
        <v>91</v>
      </c>
      <c r="B209" s="40">
        <v>43673</v>
      </c>
      <c r="C209" s="39" t="s">
        <v>75</v>
      </c>
      <c r="D209" s="46">
        <v>535</v>
      </c>
      <c r="E209" s="39" t="s">
        <v>72</v>
      </c>
      <c r="F209" s="39" t="s">
        <v>90</v>
      </c>
      <c r="J209" s="39" t="s">
        <v>91</v>
      </c>
      <c r="K209" s="40">
        <v>43673</v>
      </c>
      <c r="L209" s="39" t="s">
        <v>75</v>
      </c>
      <c r="M209" s="46">
        <v>535</v>
      </c>
      <c r="N209" s="39" t="s">
        <v>72</v>
      </c>
      <c r="O209" s="39" t="s">
        <v>90</v>
      </c>
    </row>
    <row r="210" spans="1:15" x14ac:dyDescent="0.25">
      <c r="A210" s="39" t="s">
        <v>84</v>
      </c>
      <c r="B210" s="40">
        <v>43674</v>
      </c>
      <c r="C210" s="39" t="s">
        <v>8</v>
      </c>
      <c r="D210" s="46">
        <v>641</v>
      </c>
      <c r="E210" s="39" t="s">
        <v>72</v>
      </c>
      <c r="F210" s="39" t="s">
        <v>78</v>
      </c>
      <c r="J210" s="39" t="s">
        <v>84</v>
      </c>
      <c r="K210" s="40">
        <v>43674</v>
      </c>
      <c r="L210" s="39" t="s">
        <v>8</v>
      </c>
      <c r="M210" s="46">
        <v>641</v>
      </c>
      <c r="N210" s="39" t="s">
        <v>72</v>
      </c>
      <c r="O210" s="39" t="s">
        <v>78</v>
      </c>
    </row>
    <row r="211" spans="1:15" x14ac:dyDescent="0.25">
      <c r="A211" s="39" t="s">
        <v>86</v>
      </c>
      <c r="B211" s="40">
        <v>43675</v>
      </c>
      <c r="C211" s="39" t="s">
        <v>75</v>
      </c>
      <c r="D211" s="46">
        <v>295</v>
      </c>
      <c r="E211" s="39" t="s">
        <v>94</v>
      </c>
      <c r="F211" s="39" t="s">
        <v>80</v>
      </c>
      <c r="J211" s="39" t="s">
        <v>86</v>
      </c>
      <c r="K211" s="40">
        <v>43675</v>
      </c>
      <c r="L211" s="39" t="s">
        <v>75</v>
      </c>
      <c r="M211" s="46">
        <v>295</v>
      </c>
      <c r="N211" s="39" t="s">
        <v>94</v>
      </c>
      <c r="O211" s="39" t="s">
        <v>80</v>
      </c>
    </row>
    <row r="212" spans="1:15" x14ac:dyDescent="0.25">
      <c r="A212" s="39" t="s">
        <v>77</v>
      </c>
      <c r="B212" s="40">
        <v>43676</v>
      </c>
      <c r="C212" s="39" t="s">
        <v>75</v>
      </c>
      <c r="D212" s="46">
        <v>831</v>
      </c>
      <c r="E212" s="39" t="s">
        <v>88</v>
      </c>
      <c r="F212" s="39" t="s">
        <v>78</v>
      </c>
      <c r="J212" s="39" t="s">
        <v>77</v>
      </c>
      <c r="K212" s="40">
        <v>43676</v>
      </c>
      <c r="L212" s="39" t="s">
        <v>75</v>
      </c>
      <c r="M212" s="46">
        <v>831</v>
      </c>
      <c r="N212" s="39" t="s">
        <v>88</v>
      </c>
      <c r="O212" s="39" t="s">
        <v>78</v>
      </c>
    </row>
    <row r="213" spans="1:15" x14ac:dyDescent="0.25">
      <c r="A213" s="39" t="s">
        <v>89</v>
      </c>
      <c r="B213" s="40">
        <v>43677</v>
      </c>
      <c r="C213" s="39" t="s">
        <v>8</v>
      </c>
      <c r="D213" s="46">
        <v>1638</v>
      </c>
      <c r="E213" s="39" t="s">
        <v>72</v>
      </c>
      <c r="F213" s="39" t="s">
        <v>87</v>
      </c>
      <c r="J213" s="39" t="s">
        <v>89</v>
      </c>
      <c r="K213" s="40">
        <v>43677</v>
      </c>
      <c r="L213" s="39" t="s">
        <v>8</v>
      </c>
      <c r="M213" s="46">
        <v>1638</v>
      </c>
      <c r="N213" s="39" t="s">
        <v>72</v>
      </c>
      <c r="O213" s="39" t="s">
        <v>87</v>
      </c>
    </row>
    <row r="214" spans="1:15" x14ac:dyDescent="0.25">
      <c r="A214" s="39" t="s">
        <v>86</v>
      </c>
      <c r="B214" s="40">
        <v>43678</v>
      </c>
      <c r="C214" s="39" t="s">
        <v>75</v>
      </c>
      <c r="D214" s="46">
        <v>215</v>
      </c>
      <c r="E214" s="39" t="s">
        <v>94</v>
      </c>
      <c r="F214" s="39" t="s">
        <v>80</v>
      </c>
      <c r="J214" s="39" t="s">
        <v>86</v>
      </c>
      <c r="K214" s="40">
        <v>43678</v>
      </c>
      <c r="L214" s="39" t="s">
        <v>75</v>
      </c>
      <c r="M214" s="46">
        <v>215</v>
      </c>
      <c r="N214" s="39" t="s">
        <v>94</v>
      </c>
      <c r="O214" s="39" t="s">
        <v>80</v>
      </c>
    </row>
    <row r="215" spans="1:15" x14ac:dyDescent="0.25">
      <c r="A215" s="39" t="s">
        <v>98</v>
      </c>
      <c r="B215" s="40">
        <v>43679</v>
      </c>
      <c r="C215" s="39" t="s">
        <v>8</v>
      </c>
      <c r="D215" s="46">
        <v>1576</v>
      </c>
      <c r="E215" s="39" t="s">
        <v>54</v>
      </c>
      <c r="F215" s="39" t="s">
        <v>87</v>
      </c>
      <c r="J215" s="39" t="s">
        <v>98</v>
      </c>
      <c r="K215" s="40">
        <v>43679</v>
      </c>
      <c r="L215" s="39" t="s">
        <v>8</v>
      </c>
      <c r="M215" s="46">
        <v>1576</v>
      </c>
      <c r="N215" s="39" t="s">
        <v>54</v>
      </c>
      <c r="O215" s="39" t="s">
        <v>87</v>
      </c>
    </row>
    <row r="216" spans="1:15" x14ac:dyDescent="0.25">
      <c r="A216" s="39" t="s">
        <v>74</v>
      </c>
      <c r="B216" s="40">
        <v>43680</v>
      </c>
      <c r="C216" s="39" t="s">
        <v>75</v>
      </c>
      <c r="D216" s="46">
        <v>970</v>
      </c>
      <c r="E216" s="39" t="s">
        <v>94</v>
      </c>
      <c r="F216" s="39" t="s">
        <v>80</v>
      </c>
      <c r="J216" s="39" t="s">
        <v>74</v>
      </c>
      <c r="K216" s="40">
        <v>43680</v>
      </c>
      <c r="L216" s="39" t="s">
        <v>75</v>
      </c>
      <c r="M216" s="46">
        <v>970</v>
      </c>
      <c r="N216" s="39" t="s">
        <v>94</v>
      </c>
      <c r="O216" s="39" t="s">
        <v>80</v>
      </c>
    </row>
    <row r="217" spans="1:15" x14ac:dyDescent="0.25">
      <c r="A217" s="39" t="s">
        <v>89</v>
      </c>
      <c r="B217" s="40">
        <v>43681</v>
      </c>
      <c r="C217" s="39" t="s">
        <v>75</v>
      </c>
      <c r="D217" s="46">
        <v>837</v>
      </c>
      <c r="E217" s="39" t="s">
        <v>72</v>
      </c>
      <c r="F217" s="39" t="s">
        <v>85</v>
      </c>
      <c r="J217" s="39" t="s">
        <v>89</v>
      </c>
      <c r="K217" s="40">
        <v>43681</v>
      </c>
      <c r="L217" s="39" t="s">
        <v>75</v>
      </c>
      <c r="M217" s="46">
        <v>837</v>
      </c>
      <c r="N217" s="39" t="s">
        <v>72</v>
      </c>
      <c r="O217" s="39" t="s">
        <v>85</v>
      </c>
    </row>
    <row r="218" spans="1:15" x14ac:dyDescent="0.25">
      <c r="A218" s="39" t="s">
        <v>79</v>
      </c>
      <c r="B218" s="40">
        <v>43682</v>
      </c>
      <c r="C218" s="39" t="s">
        <v>8</v>
      </c>
      <c r="D218" s="46">
        <v>252</v>
      </c>
      <c r="E218" s="39" t="s">
        <v>94</v>
      </c>
      <c r="F218" s="39" t="s">
        <v>78</v>
      </c>
      <c r="J218" s="39" t="s">
        <v>79</v>
      </c>
      <c r="K218" s="40">
        <v>43682</v>
      </c>
      <c r="L218" s="39" t="s">
        <v>8</v>
      </c>
      <c r="M218" s="46">
        <v>252</v>
      </c>
      <c r="N218" s="39" t="s">
        <v>94</v>
      </c>
      <c r="O218" s="39" t="s">
        <v>78</v>
      </c>
    </row>
    <row r="219" spans="1:15" x14ac:dyDescent="0.25">
      <c r="A219" s="39" t="s">
        <v>79</v>
      </c>
      <c r="B219" s="40">
        <v>43683</v>
      </c>
      <c r="C219" s="39" t="s">
        <v>75</v>
      </c>
      <c r="D219" s="46">
        <v>1258</v>
      </c>
      <c r="E219" s="39" t="s">
        <v>94</v>
      </c>
      <c r="F219" s="39" t="s">
        <v>73</v>
      </c>
      <c r="J219" s="39" t="s">
        <v>79</v>
      </c>
      <c r="K219" s="40">
        <v>43683</v>
      </c>
      <c r="L219" s="39" t="s">
        <v>75</v>
      </c>
      <c r="M219" s="46">
        <v>1258</v>
      </c>
      <c r="N219" s="39" t="s">
        <v>94</v>
      </c>
      <c r="O219" s="39" t="s">
        <v>73</v>
      </c>
    </row>
    <row r="220" spans="1:15" x14ac:dyDescent="0.25">
      <c r="A220" s="39" t="s">
        <v>89</v>
      </c>
      <c r="B220" s="40">
        <v>43684</v>
      </c>
      <c r="C220" s="39" t="s">
        <v>8</v>
      </c>
      <c r="D220" s="46">
        <v>1251</v>
      </c>
      <c r="E220" s="39" t="s">
        <v>88</v>
      </c>
      <c r="F220" s="39" t="s">
        <v>87</v>
      </c>
      <c r="J220" s="39" t="s">
        <v>89</v>
      </c>
      <c r="K220" s="40">
        <v>43684</v>
      </c>
      <c r="L220" s="39" t="s">
        <v>8</v>
      </c>
      <c r="M220" s="46">
        <v>1251</v>
      </c>
      <c r="N220" s="39" t="s">
        <v>88</v>
      </c>
      <c r="O220" s="39" t="s">
        <v>87</v>
      </c>
    </row>
    <row r="221" spans="1:15" x14ac:dyDescent="0.25">
      <c r="A221" s="39" t="s">
        <v>81</v>
      </c>
      <c r="B221" s="40">
        <v>43685</v>
      </c>
      <c r="C221" s="39" t="s">
        <v>75</v>
      </c>
      <c r="D221" s="46">
        <v>679</v>
      </c>
      <c r="E221" s="39" t="s">
        <v>88</v>
      </c>
      <c r="F221" s="39" t="s">
        <v>83</v>
      </c>
      <c r="J221" s="39" t="s">
        <v>81</v>
      </c>
      <c r="K221" s="40">
        <v>43685</v>
      </c>
      <c r="L221" s="39" t="s">
        <v>75</v>
      </c>
      <c r="M221" s="46">
        <v>679</v>
      </c>
      <c r="N221" s="39" t="s">
        <v>88</v>
      </c>
      <c r="O221" s="39" t="s">
        <v>83</v>
      </c>
    </row>
    <row r="222" spans="1:15" x14ac:dyDescent="0.25">
      <c r="A222" s="39" t="s">
        <v>95</v>
      </c>
      <c r="B222" s="40">
        <v>43686</v>
      </c>
      <c r="C222" s="39" t="s">
        <v>75</v>
      </c>
      <c r="D222" s="46">
        <v>1340</v>
      </c>
      <c r="E222" s="39" t="s">
        <v>54</v>
      </c>
      <c r="F222" s="39" t="s">
        <v>78</v>
      </c>
      <c r="J222" s="39" t="s">
        <v>95</v>
      </c>
      <c r="K222" s="40">
        <v>43686</v>
      </c>
      <c r="L222" s="39" t="s">
        <v>75</v>
      </c>
      <c r="M222" s="46">
        <v>1340</v>
      </c>
      <c r="N222" s="39" t="s">
        <v>54</v>
      </c>
      <c r="O222" s="39" t="s">
        <v>78</v>
      </c>
    </row>
    <row r="223" spans="1:15" x14ac:dyDescent="0.25">
      <c r="A223" s="39" t="s">
        <v>98</v>
      </c>
      <c r="B223" s="40">
        <v>43687</v>
      </c>
      <c r="C223" s="39" t="s">
        <v>8</v>
      </c>
      <c r="D223" s="46">
        <v>771</v>
      </c>
      <c r="E223" s="39" t="s">
        <v>82</v>
      </c>
      <c r="F223" s="39" t="s">
        <v>78</v>
      </c>
      <c r="J223" s="39" t="s">
        <v>98</v>
      </c>
      <c r="K223" s="40">
        <v>43687</v>
      </c>
      <c r="L223" s="39" t="s">
        <v>8</v>
      </c>
      <c r="M223" s="46">
        <v>771</v>
      </c>
      <c r="N223" s="39" t="s">
        <v>82</v>
      </c>
      <c r="O223" s="39" t="s">
        <v>78</v>
      </c>
    </row>
    <row r="224" spans="1:15" x14ac:dyDescent="0.25">
      <c r="A224" s="39" t="s">
        <v>99</v>
      </c>
      <c r="B224" s="40">
        <v>43688</v>
      </c>
      <c r="C224" s="39" t="s">
        <v>75</v>
      </c>
      <c r="D224" s="46">
        <v>1141</v>
      </c>
      <c r="E224" s="39" t="s">
        <v>54</v>
      </c>
      <c r="F224" s="39" t="s">
        <v>90</v>
      </c>
      <c r="J224" s="39" t="s">
        <v>99</v>
      </c>
      <c r="K224" s="40">
        <v>43688</v>
      </c>
      <c r="L224" s="39" t="s">
        <v>75</v>
      </c>
      <c r="M224" s="46">
        <v>1141</v>
      </c>
      <c r="N224" s="39" t="s">
        <v>54</v>
      </c>
      <c r="O224" s="39" t="s">
        <v>90</v>
      </c>
    </row>
    <row r="225" spans="1:15" x14ac:dyDescent="0.25">
      <c r="A225" s="39" t="s">
        <v>96</v>
      </c>
      <c r="B225" s="40">
        <v>43689</v>
      </c>
      <c r="C225" s="39" t="s">
        <v>8</v>
      </c>
      <c r="D225" s="46">
        <v>574</v>
      </c>
      <c r="E225" s="39" t="s">
        <v>94</v>
      </c>
      <c r="F225" s="39" t="s">
        <v>90</v>
      </c>
      <c r="J225" s="39" t="s">
        <v>96</v>
      </c>
      <c r="K225" s="40">
        <v>43689</v>
      </c>
      <c r="L225" s="39" t="s">
        <v>8</v>
      </c>
      <c r="M225" s="46">
        <v>574</v>
      </c>
      <c r="N225" s="39" t="s">
        <v>94</v>
      </c>
      <c r="O225" s="39" t="s">
        <v>90</v>
      </c>
    </row>
    <row r="226" spans="1:15" x14ac:dyDescent="0.25">
      <c r="A226" s="39" t="s">
        <v>99</v>
      </c>
      <c r="B226" s="40">
        <v>43690</v>
      </c>
      <c r="C226" s="39" t="s">
        <v>75</v>
      </c>
      <c r="D226" s="46">
        <v>530</v>
      </c>
      <c r="E226" s="39" t="s">
        <v>82</v>
      </c>
      <c r="F226" s="39" t="s">
        <v>80</v>
      </c>
      <c r="J226" s="39" t="s">
        <v>99</v>
      </c>
      <c r="K226" s="40">
        <v>43690</v>
      </c>
      <c r="L226" s="39" t="s">
        <v>75</v>
      </c>
      <c r="M226" s="46">
        <v>530</v>
      </c>
      <c r="N226" s="39" t="s">
        <v>82</v>
      </c>
      <c r="O226" s="39" t="s">
        <v>80</v>
      </c>
    </row>
    <row r="227" spans="1:15" x14ac:dyDescent="0.25">
      <c r="A227" s="39" t="s">
        <v>91</v>
      </c>
      <c r="B227" s="40">
        <v>43691</v>
      </c>
      <c r="C227" s="39" t="s">
        <v>75</v>
      </c>
      <c r="D227" s="46">
        <v>829</v>
      </c>
      <c r="E227" s="39" t="s">
        <v>54</v>
      </c>
      <c r="F227" s="39" t="s">
        <v>73</v>
      </c>
      <c r="J227" s="39" t="s">
        <v>91</v>
      </c>
      <c r="K227" s="40">
        <v>43691</v>
      </c>
      <c r="L227" s="39" t="s">
        <v>75</v>
      </c>
      <c r="M227" s="46">
        <v>829</v>
      </c>
      <c r="N227" s="39" t="s">
        <v>54</v>
      </c>
      <c r="O227" s="39" t="s">
        <v>73</v>
      </c>
    </row>
    <row r="228" spans="1:15" x14ac:dyDescent="0.25">
      <c r="A228" s="39" t="s">
        <v>91</v>
      </c>
      <c r="B228" s="40">
        <v>43692</v>
      </c>
      <c r="C228" s="39" t="s">
        <v>8</v>
      </c>
      <c r="D228" s="46">
        <v>1200</v>
      </c>
      <c r="E228" s="39" t="s">
        <v>54</v>
      </c>
      <c r="F228" s="39" t="s">
        <v>83</v>
      </c>
      <c r="J228" s="39" t="s">
        <v>91</v>
      </c>
      <c r="K228" s="40">
        <v>43692</v>
      </c>
      <c r="L228" s="39" t="s">
        <v>8</v>
      </c>
      <c r="M228" s="46">
        <v>1200</v>
      </c>
      <c r="N228" s="39" t="s">
        <v>54</v>
      </c>
      <c r="O228" s="39" t="s">
        <v>83</v>
      </c>
    </row>
    <row r="229" spans="1:15" x14ac:dyDescent="0.25">
      <c r="A229" s="39" t="s">
        <v>91</v>
      </c>
      <c r="B229" s="40">
        <v>43693</v>
      </c>
      <c r="C229" s="39" t="s">
        <v>75</v>
      </c>
      <c r="D229" s="46">
        <v>920</v>
      </c>
      <c r="E229" s="39" t="s">
        <v>94</v>
      </c>
      <c r="F229" s="39" t="s">
        <v>76</v>
      </c>
      <c r="J229" s="39" t="s">
        <v>91</v>
      </c>
      <c r="K229" s="40">
        <v>43693</v>
      </c>
      <c r="L229" s="39" t="s">
        <v>75</v>
      </c>
      <c r="M229" s="46">
        <v>920</v>
      </c>
      <c r="N229" s="39" t="s">
        <v>94</v>
      </c>
      <c r="O229" s="39" t="s">
        <v>76</v>
      </c>
    </row>
    <row r="230" spans="1:15" x14ac:dyDescent="0.25">
      <c r="A230" s="39" t="s">
        <v>77</v>
      </c>
      <c r="B230" s="40">
        <v>43694</v>
      </c>
      <c r="C230" s="39" t="s">
        <v>8</v>
      </c>
      <c r="D230" s="46">
        <v>1517</v>
      </c>
      <c r="E230" s="39" t="s">
        <v>94</v>
      </c>
      <c r="F230" s="39" t="s">
        <v>78</v>
      </c>
      <c r="J230" s="39" t="s">
        <v>77</v>
      </c>
      <c r="K230" s="40">
        <v>43694</v>
      </c>
      <c r="L230" s="39" t="s">
        <v>8</v>
      </c>
      <c r="M230" s="46">
        <v>1517</v>
      </c>
      <c r="N230" s="39" t="s">
        <v>94</v>
      </c>
      <c r="O230" s="39" t="s">
        <v>78</v>
      </c>
    </row>
    <row r="231" spans="1:15" x14ac:dyDescent="0.25">
      <c r="A231" s="39" t="s">
        <v>95</v>
      </c>
      <c r="B231" s="40">
        <v>43695</v>
      </c>
      <c r="C231" s="39" t="s">
        <v>75</v>
      </c>
      <c r="D231" s="46">
        <v>268</v>
      </c>
      <c r="E231" s="39" t="s">
        <v>82</v>
      </c>
      <c r="F231" s="39" t="s">
        <v>73</v>
      </c>
      <c r="J231" s="39" t="s">
        <v>95</v>
      </c>
      <c r="K231" s="40">
        <v>43695</v>
      </c>
      <c r="L231" s="39" t="s">
        <v>75</v>
      </c>
      <c r="M231" s="46">
        <v>268</v>
      </c>
      <c r="N231" s="39" t="s">
        <v>82</v>
      </c>
      <c r="O231" s="39" t="s">
        <v>73</v>
      </c>
    </row>
    <row r="232" spans="1:15" x14ac:dyDescent="0.25">
      <c r="A232" s="39" t="s">
        <v>98</v>
      </c>
      <c r="B232" s="40">
        <v>43696</v>
      </c>
      <c r="C232" s="39" t="s">
        <v>75</v>
      </c>
      <c r="D232" s="46">
        <v>1380</v>
      </c>
      <c r="E232" s="39" t="s">
        <v>94</v>
      </c>
      <c r="F232" s="39" t="s">
        <v>76</v>
      </c>
      <c r="J232" s="39" t="s">
        <v>98</v>
      </c>
      <c r="K232" s="40">
        <v>43696</v>
      </c>
      <c r="L232" s="39" t="s">
        <v>75</v>
      </c>
      <c r="M232" s="46">
        <v>1380</v>
      </c>
      <c r="N232" s="39" t="s">
        <v>94</v>
      </c>
      <c r="O232" s="39" t="s">
        <v>76</v>
      </c>
    </row>
    <row r="233" spans="1:15" x14ac:dyDescent="0.25">
      <c r="A233" s="39" t="s">
        <v>77</v>
      </c>
      <c r="B233" s="40">
        <v>43697</v>
      </c>
      <c r="C233" s="39" t="s">
        <v>8</v>
      </c>
      <c r="D233" s="46">
        <v>1156</v>
      </c>
      <c r="E233" s="39" t="s">
        <v>94</v>
      </c>
      <c r="F233" s="39" t="s">
        <v>73</v>
      </c>
      <c r="J233" s="39" t="s">
        <v>77</v>
      </c>
      <c r="K233" s="40">
        <v>43697</v>
      </c>
      <c r="L233" s="39" t="s">
        <v>8</v>
      </c>
      <c r="M233" s="46">
        <v>1156</v>
      </c>
      <c r="N233" s="39" t="s">
        <v>94</v>
      </c>
      <c r="O233" s="39" t="s">
        <v>73</v>
      </c>
    </row>
    <row r="234" spans="1:15" x14ac:dyDescent="0.25">
      <c r="A234" s="39" t="s">
        <v>86</v>
      </c>
      <c r="B234" s="40">
        <v>43698</v>
      </c>
      <c r="C234" s="39" t="s">
        <v>75</v>
      </c>
      <c r="D234" s="46">
        <v>1515</v>
      </c>
      <c r="E234" s="39" t="s">
        <v>88</v>
      </c>
      <c r="F234" s="39" t="s">
        <v>85</v>
      </c>
      <c r="J234" s="39" t="s">
        <v>86</v>
      </c>
      <c r="K234" s="40">
        <v>43698</v>
      </c>
      <c r="L234" s="39" t="s">
        <v>75</v>
      </c>
      <c r="M234" s="46">
        <v>1515</v>
      </c>
      <c r="N234" s="39" t="s">
        <v>88</v>
      </c>
      <c r="O234" s="39" t="s">
        <v>85</v>
      </c>
    </row>
    <row r="235" spans="1:15" x14ac:dyDescent="0.25">
      <c r="A235" s="39" t="s">
        <v>84</v>
      </c>
      <c r="B235" s="40">
        <v>43699</v>
      </c>
      <c r="C235" s="39" t="s">
        <v>8</v>
      </c>
      <c r="D235" s="46">
        <v>552</v>
      </c>
      <c r="E235" s="39" t="s">
        <v>54</v>
      </c>
      <c r="F235" s="39" t="s">
        <v>73</v>
      </c>
      <c r="J235" s="39" t="s">
        <v>84</v>
      </c>
      <c r="K235" s="40">
        <v>43699</v>
      </c>
      <c r="L235" s="39" t="s">
        <v>8</v>
      </c>
      <c r="M235" s="46">
        <v>552</v>
      </c>
      <c r="N235" s="39" t="s">
        <v>54</v>
      </c>
      <c r="O235" s="39" t="s">
        <v>73</v>
      </c>
    </row>
    <row r="236" spans="1:15" x14ac:dyDescent="0.25">
      <c r="A236" s="39" t="s">
        <v>84</v>
      </c>
      <c r="B236" s="40">
        <v>43700</v>
      </c>
      <c r="C236" s="39" t="s">
        <v>75</v>
      </c>
      <c r="D236" s="46">
        <v>1331</v>
      </c>
      <c r="E236" s="39" t="s">
        <v>82</v>
      </c>
      <c r="F236" s="39" t="s">
        <v>83</v>
      </c>
      <c r="J236" s="39" t="s">
        <v>84</v>
      </c>
      <c r="K236" s="40">
        <v>43700</v>
      </c>
      <c r="L236" s="39" t="s">
        <v>75</v>
      </c>
      <c r="M236" s="46">
        <v>1331</v>
      </c>
      <c r="N236" s="39" t="s">
        <v>82</v>
      </c>
      <c r="O236" s="39" t="s">
        <v>83</v>
      </c>
    </row>
    <row r="237" spans="1:15" x14ac:dyDescent="0.25">
      <c r="A237" s="39" t="s">
        <v>86</v>
      </c>
      <c r="B237" s="40">
        <v>43701</v>
      </c>
      <c r="C237" s="39" t="s">
        <v>75</v>
      </c>
      <c r="D237" s="46">
        <v>312</v>
      </c>
      <c r="E237" s="39" t="s">
        <v>54</v>
      </c>
      <c r="F237" s="39" t="s">
        <v>76</v>
      </c>
      <c r="J237" s="39" t="s">
        <v>86</v>
      </c>
      <c r="K237" s="40">
        <v>43701</v>
      </c>
      <c r="L237" s="39" t="s">
        <v>75</v>
      </c>
      <c r="M237" s="46">
        <v>312</v>
      </c>
      <c r="N237" s="39" t="s">
        <v>54</v>
      </c>
      <c r="O237" s="39" t="s">
        <v>76</v>
      </c>
    </row>
    <row r="238" spans="1:15" x14ac:dyDescent="0.25">
      <c r="A238" s="39" t="s">
        <v>92</v>
      </c>
      <c r="B238" s="40">
        <v>43702</v>
      </c>
      <c r="C238" s="39" t="s">
        <v>8</v>
      </c>
      <c r="D238" s="46">
        <v>1461</v>
      </c>
      <c r="E238" s="39" t="s">
        <v>94</v>
      </c>
      <c r="F238" s="39" t="s">
        <v>83</v>
      </c>
      <c r="J238" s="39" t="s">
        <v>92</v>
      </c>
      <c r="K238" s="40">
        <v>43702</v>
      </c>
      <c r="L238" s="39" t="s">
        <v>8</v>
      </c>
      <c r="M238" s="46">
        <v>1461</v>
      </c>
      <c r="N238" s="39" t="s">
        <v>94</v>
      </c>
      <c r="O238" s="39" t="s">
        <v>83</v>
      </c>
    </row>
    <row r="239" spans="1:15" x14ac:dyDescent="0.25">
      <c r="A239" s="39" t="s">
        <v>91</v>
      </c>
      <c r="B239" s="40">
        <v>43703</v>
      </c>
      <c r="C239" s="39" t="s">
        <v>75</v>
      </c>
      <c r="D239" s="46">
        <v>873</v>
      </c>
      <c r="E239" s="39" t="s">
        <v>54</v>
      </c>
      <c r="F239" s="39" t="s">
        <v>85</v>
      </c>
      <c r="J239" s="39" t="s">
        <v>91</v>
      </c>
      <c r="K239" s="40">
        <v>43703</v>
      </c>
      <c r="L239" s="39" t="s">
        <v>75</v>
      </c>
      <c r="M239" s="46">
        <v>873</v>
      </c>
      <c r="N239" s="39" t="s">
        <v>54</v>
      </c>
      <c r="O239" s="39" t="s">
        <v>85</v>
      </c>
    </row>
    <row r="240" spans="1:15" x14ac:dyDescent="0.25">
      <c r="A240" s="39" t="s">
        <v>74</v>
      </c>
      <c r="B240" s="40">
        <v>43704</v>
      </c>
      <c r="C240" s="39" t="s">
        <v>8</v>
      </c>
      <c r="D240" s="46">
        <v>962</v>
      </c>
      <c r="E240" s="39" t="s">
        <v>54</v>
      </c>
      <c r="F240" s="39" t="s">
        <v>90</v>
      </c>
      <c r="J240" s="39" t="s">
        <v>74</v>
      </c>
      <c r="K240" s="40">
        <v>43704</v>
      </c>
      <c r="L240" s="39" t="s">
        <v>8</v>
      </c>
      <c r="M240" s="46">
        <v>962</v>
      </c>
      <c r="N240" s="39" t="s">
        <v>54</v>
      </c>
      <c r="O240" s="39" t="s">
        <v>90</v>
      </c>
    </row>
    <row r="241" spans="1:15" x14ac:dyDescent="0.25">
      <c r="A241" s="39" t="s">
        <v>84</v>
      </c>
      <c r="B241" s="40">
        <v>43705</v>
      </c>
      <c r="C241" s="39" t="s">
        <v>75</v>
      </c>
      <c r="D241" s="46">
        <v>1186</v>
      </c>
      <c r="E241" s="39" t="s">
        <v>82</v>
      </c>
      <c r="F241" s="39" t="s">
        <v>73</v>
      </c>
      <c r="J241" s="39" t="s">
        <v>84</v>
      </c>
      <c r="K241" s="40">
        <v>43705</v>
      </c>
      <c r="L241" s="39" t="s">
        <v>75</v>
      </c>
      <c r="M241" s="46">
        <v>1186</v>
      </c>
      <c r="N241" s="39" t="s">
        <v>82</v>
      </c>
      <c r="O241" s="39" t="s">
        <v>73</v>
      </c>
    </row>
    <row r="242" spans="1:15" x14ac:dyDescent="0.25">
      <c r="A242" s="39" t="s">
        <v>93</v>
      </c>
      <c r="B242" s="40">
        <v>43706</v>
      </c>
      <c r="C242" s="39" t="s">
        <v>75</v>
      </c>
      <c r="D242" s="46">
        <v>1107</v>
      </c>
      <c r="E242" s="39" t="s">
        <v>54</v>
      </c>
      <c r="F242" s="39" t="s">
        <v>80</v>
      </c>
      <c r="J242" s="39" t="s">
        <v>93</v>
      </c>
      <c r="K242" s="40">
        <v>43706</v>
      </c>
      <c r="L242" s="39" t="s">
        <v>75</v>
      </c>
      <c r="M242" s="46">
        <v>1107</v>
      </c>
      <c r="N242" s="39" t="s">
        <v>54</v>
      </c>
      <c r="O242" s="39" t="s">
        <v>80</v>
      </c>
    </row>
    <row r="243" spans="1:15" x14ac:dyDescent="0.25">
      <c r="A243" s="39" t="s">
        <v>98</v>
      </c>
      <c r="B243" s="40">
        <v>43707</v>
      </c>
      <c r="C243" s="39" t="s">
        <v>8</v>
      </c>
      <c r="D243" s="46">
        <v>1283</v>
      </c>
      <c r="E243" s="39" t="s">
        <v>88</v>
      </c>
      <c r="F243" s="39" t="s">
        <v>83</v>
      </c>
      <c r="J243" s="39" t="s">
        <v>98</v>
      </c>
      <c r="K243" s="40">
        <v>43707</v>
      </c>
      <c r="L243" s="39" t="s">
        <v>8</v>
      </c>
      <c r="M243" s="46">
        <v>1283</v>
      </c>
      <c r="N243" s="39" t="s">
        <v>88</v>
      </c>
      <c r="O243" s="39" t="s">
        <v>83</v>
      </c>
    </row>
    <row r="244" spans="1:15" x14ac:dyDescent="0.25">
      <c r="A244" s="39" t="s">
        <v>92</v>
      </c>
      <c r="B244" s="40">
        <v>43708</v>
      </c>
      <c r="C244" s="39" t="s">
        <v>75</v>
      </c>
      <c r="D244" s="46">
        <v>899</v>
      </c>
      <c r="E244" s="39" t="s">
        <v>72</v>
      </c>
      <c r="F244" s="39" t="s">
        <v>73</v>
      </c>
      <c r="J244" s="39" t="s">
        <v>92</v>
      </c>
      <c r="K244" s="40">
        <v>43708</v>
      </c>
      <c r="L244" s="39" t="s">
        <v>75</v>
      </c>
      <c r="M244" s="46">
        <v>899</v>
      </c>
      <c r="N244" s="39" t="s">
        <v>72</v>
      </c>
      <c r="O244" s="39" t="s">
        <v>73</v>
      </c>
    </row>
    <row r="245" spans="1:15" x14ac:dyDescent="0.25">
      <c r="A245" s="39" t="s">
        <v>98</v>
      </c>
      <c r="B245" s="40">
        <v>43709</v>
      </c>
      <c r="C245" s="39" t="s">
        <v>8</v>
      </c>
      <c r="D245" s="46">
        <v>665</v>
      </c>
      <c r="E245" s="39" t="s">
        <v>54</v>
      </c>
      <c r="F245" s="39" t="s">
        <v>76</v>
      </c>
      <c r="J245" s="39" t="s">
        <v>98</v>
      </c>
      <c r="K245" s="40">
        <v>43709</v>
      </c>
      <c r="L245" s="39" t="s">
        <v>8</v>
      </c>
      <c r="M245" s="46">
        <v>665</v>
      </c>
      <c r="N245" s="39" t="s">
        <v>54</v>
      </c>
      <c r="O245" s="39" t="s">
        <v>76</v>
      </c>
    </row>
    <row r="246" spans="1:15" x14ac:dyDescent="0.25">
      <c r="A246" s="39" t="s">
        <v>92</v>
      </c>
      <c r="B246" s="40">
        <v>43710</v>
      </c>
      <c r="C246" s="39" t="s">
        <v>75</v>
      </c>
      <c r="D246" s="46">
        <v>1551</v>
      </c>
      <c r="E246" s="39" t="s">
        <v>82</v>
      </c>
      <c r="F246" s="39" t="s">
        <v>87</v>
      </c>
      <c r="J246" s="39" t="s">
        <v>92</v>
      </c>
      <c r="K246" s="40">
        <v>43710</v>
      </c>
      <c r="L246" s="39" t="s">
        <v>75</v>
      </c>
      <c r="M246" s="46">
        <v>1551</v>
      </c>
      <c r="N246" s="39" t="s">
        <v>82</v>
      </c>
      <c r="O246" s="39" t="s">
        <v>87</v>
      </c>
    </row>
    <row r="247" spans="1:15" x14ac:dyDescent="0.25">
      <c r="A247" s="39" t="s">
        <v>84</v>
      </c>
      <c r="B247" s="40">
        <v>43711</v>
      </c>
      <c r="C247" s="39" t="s">
        <v>75</v>
      </c>
      <c r="D247" s="46">
        <v>1517</v>
      </c>
      <c r="E247" s="39" t="s">
        <v>54</v>
      </c>
      <c r="F247" s="39" t="s">
        <v>80</v>
      </c>
      <c r="J247" s="39" t="s">
        <v>84</v>
      </c>
      <c r="K247" s="40">
        <v>43711</v>
      </c>
      <c r="L247" s="39" t="s">
        <v>75</v>
      </c>
      <c r="M247" s="46">
        <v>1517</v>
      </c>
      <c r="N247" s="39" t="s">
        <v>54</v>
      </c>
      <c r="O247" s="39" t="s">
        <v>80</v>
      </c>
    </row>
    <row r="248" spans="1:15" x14ac:dyDescent="0.25">
      <c r="A248" s="39" t="s">
        <v>97</v>
      </c>
      <c r="B248" s="40">
        <v>43712</v>
      </c>
      <c r="C248" s="39" t="s">
        <v>8</v>
      </c>
      <c r="D248" s="46">
        <v>313</v>
      </c>
      <c r="E248" s="39" t="s">
        <v>72</v>
      </c>
      <c r="F248" s="39" t="s">
        <v>83</v>
      </c>
      <c r="J248" s="39" t="s">
        <v>97</v>
      </c>
      <c r="K248" s="40">
        <v>43712</v>
      </c>
      <c r="L248" s="39" t="s">
        <v>8</v>
      </c>
      <c r="M248" s="46">
        <v>313</v>
      </c>
      <c r="N248" s="39" t="s">
        <v>72</v>
      </c>
      <c r="O248" s="39" t="s">
        <v>83</v>
      </c>
    </row>
    <row r="249" spans="1:15" x14ac:dyDescent="0.25">
      <c r="A249" s="39" t="s">
        <v>71</v>
      </c>
      <c r="B249" s="40">
        <v>43713</v>
      </c>
      <c r="C249" s="39" t="s">
        <v>75</v>
      </c>
      <c r="D249" s="46">
        <v>1634</v>
      </c>
      <c r="E249" s="39" t="s">
        <v>72</v>
      </c>
      <c r="F249" s="39" t="s">
        <v>90</v>
      </c>
      <c r="J249" s="39" t="s">
        <v>71</v>
      </c>
      <c r="K249" s="40">
        <v>43713</v>
      </c>
      <c r="L249" s="39" t="s">
        <v>75</v>
      </c>
      <c r="M249" s="46">
        <v>1634</v>
      </c>
      <c r="N249" s="39" t="s">
        <v>72</v>
      </c>
      <c r="O249" s="39" t="s">
        <v>90</v>
      </c>
    </row>
    <row r="250" spans="1:15" x14ac:dyDescent="0.25">
      <c r="A250" s="39" t="s">
        <v>74</v>
      </c>
      <c r="B250" s="40">
        <v>43714</v>
      </c>
      <c r="C250" s="39" t="s">
        <v>8</v>
      </c>
      <c r="D250" s="46">
        <v>946</v>
      </c>
      <c r="E250" s="39" t="s">
        <v>54</v>
      </c>
      <c r="F250" s="39" t="s">
        <v>78</v>
      </c>
      <c r="J250" s="39" t="s">
        <v>74</v>
      </c>
      <c r="K250" s="40">
        <v>43714</v>
      </c>
      <c r="L250" s="39" t="s">
        <v>8</v>
      </c>
      <c r="M250" s="46">
        <v>946</v>
      </c>
      <c r="N250" s="39" t="s">
        <v>54</v>
      </c>
      <c r="O250" s="39" t="s">
        <v>78</v>
      </c>
    </row>
    <row r="251" spans="1:15" x14ac:dyDescent="0.25">
      <c r="A251" s="39" t="s">
        <v>84</v>
      </c>
      <c r="B251" s="40">
        <v>43715</v>
      </c>
      <c r="C251" s="39" t="s">
        <v>75</v>
      </c>
      <c r="D251" s="46">
        <v>325</v>
      </c>
      <c r="E251" s="39" t="s">
        <v>72</v>
      </c>
      <c r="F251" s="39" t="s">
        <v>73</v>
      </c>
      <c r="J251" s="39" t="s">
        <v>84</v>
      </c>
      <c r="K251" s="40">
        <v>43715</v>
      </c>
      <c r="L251" s="39" t="s">
        <v>75</v>
      </c>
      <c r="M251" s="46">
        <v>325</v>
      </c>
      <c r="N251" s="39" t="s">
        <v>72</v>
      </c>
      <c r="O251" s="39" t="s">
        <v>73</v>
      </c>
    </row>
    <row r="252" spans="1:15" x14ac:dyDescent="0.25">
      <c r="A252" s="39" t="s">
        <v>84</v>
      </c>
      <c r="B252" s="40">
        <v>43716</v>
      </c>
      <c r="C252" s="39" t="s">
        <v>75</v>
      </c>
      <c r="D252" s="46">
        <v>1694</v>
      </c>
      <c r="E252" s="39" t="s">
        <v>82</v>
      </c>
      <c r="F252" s="39" t="s">
        <v>83</v>
      </c>
      <c r="J252" s="39" t="s">
        <v>84</v>
      </c>
      <c r="K252" s="40">
        <v>43716</v>
      </c>
      <c r="L252" s="39" t="s">
        <v>75</v>
      </c>
      <c r="M252" s="46">
        <v>1694</v>
      </c>
      <c r="N252" s="39" t="s">
        <v>82</v>
      </c>
      <c r="O252" s="39" t="s">
        <v>83</v>
      </c>
    </row>
    <row r="253" spans="1:15" x14ac:dyDescent="0.25">
      <c r="A253" s="39" t="s">
        <v>99</v>
      </c>
      <c r="B253" s="40">
        <v>43717</v>
      </c>
      <c r="C253" s="39" t="s">
        <v>8</v>
      </c>
      <c r="D253" s="46">
        <v>1107</v>
      </c>
      <c r="E253" s="39" t="s">
        <v>94</v>
      </c>
      <c r="F253" s="39" t="s">
        <v>80</v>
      </c>
      <c r="J253" s="39" t="s">
        <v>99</v>
      </c>
      <c r="K253" s="40">
        <v>43717</v>
      </c>
      <c r="L253" s="39" t="s">
        <v>8</v>
      </c>
      <c r="M253" s="46">
        <v>1107</v>
      </c>
      <c r="N253" s="39" t="s">
        <v>94</v>
      </c>
      <c r="O253" s="39" t="s">
        <v>80</v>
      </c>
    </row>
    <row r="254" spans="1:15" x14ac:dyDescent="0.25">
      <c r="A254" s="39" t="s">
        <v>91</v>
      </c>
      <c r="B254" s="40">
        <v>43718</v>
      </c>
      <c r="C254" s="39" t="s">
        <v>75</v>
      </c>
      <c r="D254" s="46">
        <v>1157</v>
      </c>
      <c r="E254" s="39" t="s">
        <v>54</v>
      </c>
      <c r="F254" s="39" t="s">
        <v>80</v>
      </c>
      <c r="J254" s="39" t="s">
        <v>91</v>
      </c>
      <c r="K254" s="40">
        <v>43718</v>
      </c>
      <c r="L254" s="39" t="s">
        <v>75</v>
      </c>
      <c r="M254" s="46">
        <v>1157</v>
      </c>
      <c r="N254" s="39" t="s">
        <v>54</v>
      </c>
      <c r="O254" s="39" t="s">
        <v>80</v>
      </c>
    </row>
    <row r="255" spans="1:15" x14ac:dyDescent="0.25">
      <c r="A255" s="39" t="s">
        <v>86</v>
      </c>
      <c r="B255" s="40">
        <v>43719</v>
      </c>
      <c r="C255" s="39" t="s">
        <v>8</v>
      </c>
      <c r="D255" s="46">
        <v>1096</v>
      </c>
      <c r="E255" s="39" t="s">
        <v>54</v>
      </c>
      <c r="F255" s="39" t="s">
        <v>76</v>
      </c>
      <c r="J255" s="39" t="s">
        <v>86</v>
      </c>
      <c r="K255" s="40">
        <v>43719</v>
      </c>
      <c r="L255" s="39" t="s">
        <v>8</v>
      </c>
      <c r="M255" s="46">
        <v>1096</v>
      </c>
      <c r="N255" s="39" t="s">
        <v>54</v>
      </c>
      <c r="O255" s="39" t="s">
        <v>76</v>
      </c>
    </row>
    <row r="256" spans="1:15" x14ac:dyDescent="0.25">
      <c r="A256" s="39" t="s">
        <v>77</v>
      </c>
      <c r="B256" s="40">
        <v>43720</v>
      </c>
      <c r="C256" s="39" t="s">
        <v>75</v>
      </c>
      <c r="D256" s="46">
        <v>235</v>
      </c>
      <c r="E256" s="39" t="s">
        <v>82</v>
      </c>
      <c r="F256" s="39" t="s">
        <v>90</v>
      </c>
      <c r="J256" s="39" t="s">
        <v>77</v>
      </c>
      <c r="K256" s="40">
        <v>43720</v>
      </c>
      <c r="L256" s="39" t="s">
        <v>75</v>
      </c>
      <c r="M256" s="46">
        <v>235</v>
      </c>
      <c r="N256" s="39" t="s">
        <v>82</v>
      </c>
      <c r="O256" s="39" t="s">
        <v>90</v>
      </c>
    </row>
    <row r="257" spans="1:15" x14ac:dyDescent="0.25">
      <c r="A257" s="39" t="s">
        <v>93</v>
      </c>
      <c r="B257" s="40">
        <v>43721</v>
      </c>
      <c r="C257" s="39" t="s">
        <v>75</v>
      </c>
      <c r="D257" s="46">
        <v>1346</v>
      </c>
      <c r="E257" s="39" t="s">
        <v>94</v>
      </c>
      <c r="F257" s="39" t="s">
        <v>73</v>
      </c>
      <c r="J257" s="39" t="s">
        <v>93</v>
      </c>
      <c r="K257" s="40">
        <v>43721</v>
      </c>
      <c r="L257" s="39" t="s">
        <v>75</v>
      </c>
      <c r="M257" s="46">
        <v>1346</v>
      </c>
      <c r="N257" s="39" t="s">
        <v>94</v>
      </c>
      <c r="O257" s="39" t="s">
        <v>73</v>
      </c>
    </row>
    <row r="258" spans="1:15" x14ac:dyDescent="0.25">
      <c r="A258" s="39" t="s">
        <v>93</v>
      </c>
      <c r="B258" s="40">
        <v>43722</v>
      </c>
      <c r="C258" s="39" t="s">
        <v>8</v>
      </c>
      <c r="D258" s="46">
        <v>1181</v>
      </c>
      <c r="E258" s="39" t="s">
        <v>82</v>
      </c>
      <c r="F258" s="39" t="s">
        <v>76</v>
      </c>
      <c r="J258" s="39" t="s">
        <v>93</v>
      </c>
      <c r="K258" s="40">
        <v>43722</v>
      </c>
      <c r="L258" s="39" t="s">
        <v>8</v>
      </c>
      <c r="M258" s="46">
        <v>1181</v>
      </c>
      <c r="N258" s="39" t="s">
        <v>82</v>
      </c>
      <c r="O258" s="39" t="s">
        <v>76</v>
      </c>
    </row>
    <row r="259" spans="1:15" x14ac:dyDescent="0.25">
      <c r="A259" s="39" t="s">
        <v>74</v>
      </c>
      <c r="B259" s="40">
        <v>43723</v>
      </c>
      <c r="C259" s="39" t="s">
        <v>75</v>
      </c>
      <c r="D259" s="46">
        <v>985</v>
      </c>
      <c r="E259" s="39" t="s">
        <v>54</v>
      </c>
      <c r="F259" s="39" t="s">
        <v>85</v>
      </c>
      <c r="J259" s="39" t="s">
        <v>74</v>
      </c>
      <c r="K259" s="40">
        <v>43723</v>
      </c>
      <c r="L259" s="39" t="s">
        <v>75</v>
      </c>
      <c r="M259" s="46">
        <v>985</v>
      </c>
      <c r="N259" s="39" t="s">
        <v>54</v>
      </c>
      <c r="O259" s="39" t="s">
        <v>85</v>
      </c>
    </row>
    <row r="260" spans="1:15" x14ac:dyDescent="0.25">
      <c r="A260" s="39" t="s">
        <v>79</v>
      </c>
      <c r="B260" s="40">
        <v>43724</v>
      </c>
      <c r="C260" s="39" t="s">
        <v>8</v>
      </c>
      <c r="D260" s="46">
        <v>1478</v>
      </c>
      <c r="E260" s="39" t="s">
        <v>82</v>
      </c>
      <c r="F260" s="39" t="s">
        <v>87</v>
      </c>
      <c r="J260" s="39" t="s">
        <v>79</v>
      </c>
      <c r="K260" s="40">
        <v>43724</v>
      </c>
      <c r="L260" s="39" t="s">
        <v>8</v>
      </c>
      <c r="M260" s="46">
        <v>1478</v>
      </c>
      <c r="N260" s="39" t="s">
        <v>82</v>
      </c>
      <c r="O260" s="39" t="s">
        <v>87</v>
      </c>
    </row>
    <row r="261" spans="1:15" x14ac:dyDescent="0.25">
      <c r="A261" s="39" t="s">
        <v>86</v>
      </c>
      <c r="B261" s="40">
        <v>43725</v>
      </c>
      <c r="C261" s="39" t="s">
        <v>75</v>
      </c>
      <c r="D261" s="46">
        <v>1241</v>
      </c>
      <c r="E261" s="39" t="s">
        <v>72</v>
      </c>
      <c r="F261" s="39" t="s">
        <v>76</v>
      </c>
      <c r="J261" s="39" t="s">
        <v>86</v>
      </c>
      <c r="K261" s="40">
        <v>43725</v>
      </c>
      <c r="L261" s="39" t="s">
        <v>75</v>
      </c>
      <c r="M261" s="46">
        <v>1241</v>
      </c>
      <c r="N261" s="39" t="s">
        <v>72</v>
      </c>
      <c r="O261" s="39" t="s">
        <v>76</v>
      </c>
    </row>
    <row r="262" spans="1:15" x14ac:dyDescent="0.25">
      <c r="A262" s="39" t="s">
        <v>99</v>
      </c>
      <c r="B262" s="40">
        <v>43726</v>
      </c>
      <c r="C262" s="39" t="s">
        <v>75</v>
      </c>
      <c r="D262" s="46">
        <v>473</v>
      </c>
      <c r="E262" s="39" t="s">
        <v>82</v>
      </c>
      <c r="F262" s="39" t="s">
        <v>90</v>
      </c>
      <c r="J262" s="39" t="s">
        <v>99</v>
      </c>
      <c r="K262" s="40">
        <v>43726</v>
      </c>
      <c r="L262" s="39" t="s">
        <v>75</v>
      </c>
      <c r="M262" s="46">
        <v>473</v>
      </c>
      <c r="N262" s="39" t="s">
        <v>82</v>
      </c>
      <c r="O262" s="39" t="s">
        <v>90</v>
      </c>
    </row>
    <row r="263" spans="1:15" x14ac:dyDescent="0.25">
      <c r="A263" s="39" t="s">
        <v>93</v>
      </c>
      <c r="B263" s="40">
        <v>43727</v>
      </c>
      <c r="C263" s="39" t="s">
        <v>8</v>
      </c>
      <c r="D263" s="46">
        <v>473</v>
      </c>
      <c r="E263" s="39" t="s">
        <v>88</v>
      </c>
      <c r="F263" s="39" t="s">
        <v>78</v>
      </c>
      <c r="J263" s="39" t="s">
        <v>93</v>
      </c>
      <c r="K263" s="40">
        <v>43727</v>
      </c>
      <c r="L263" s="39" t="s">
        <v>8</v>
      </c>
      <c r="M263" s="46">
        <v>473</v>
      </c>
      <c r="N263" s="39" t="s">
        <v>88</v>
      </c>
      <c r="O263" s="39" t="s">
        <v>78</v>
      </c>
    </row>
    <row r="264" spans="1:15" x14ac:dyDescent="0.25">
      <c r="A264" s="39" t="s">
        <v>93</v>
      </c>
      <c r="B264" s="40">
        <v>43728</v>
      </c>
      <c r="C264" s="39" t="s">
        <v>75</v>
      </c>
      <c r="D264" s="46">
        <v>1275</v>
      </c>
      <c r="E264" s="39" t="s">
        <v>94</v>
      </c>
      <c r="F264" s="39" t="s">
        <v>78</v>
      </c>
      <c r="J264" s="39" t="s">
        <v>93</v>
      </c>
      <c r="K264" s="40">
        <v>43728</v>
      </c>
      <c r="L264" s="39" t="s">
        <v>75</v>
      </c>
      <c r="M264" s="46">
        <v>1275</v>
      </c>
      <c r="N264" s="39" t="s">
        <v>94</v>
      </c>
      <c r="O264" s="39" t="s">
        <v>78</v>
      </c>
    </row>
    <row r="265" spans="1:15" x14ac:dyDescent="0.25">
      <c r="A265" s="39" t="s">
        <v>86</v>
      </c>
      <c r="B265" s="40">
        <v>43729</v>
      </c>
      <c r="C265" s="39" t="s">
        <v>8</v>
      </c>
      <c r="D265" s="46">
        <v>1638</v>
      </c>
      <c r="E265" s="39" t="s">
        <v>88</v>
      </c>
      <c r="F265" s="39" t="s">
        <v>76</v>
      </c>
      <c r="J265" s="39" t="s">
        <v>86</v>
      </c>
      <c r="K265" s="40">
        <v>43729</v>
      </c>
      <c r="L265" s="39" t="s">
        <v>8</v>
      </c>
      <c r="M265" s="46">
        <v>1638</v>
      </c>
      <c r="N265" s="39" t="s">
        <v>88</v>
      </c>
      <c r="O265" s="39" t="s">
        <v>76</v>
      </c>
    </row>
    <row r="266" spans="1:15" x14ac:dyDescent="0.25">
      <c r="A266" s="39" t="s">
        <v>86</v>
      </c>
      <c r="B266" s="40">
        <v>43730</v>
      </c>
      <c r="C266" s="39" t="s">
        <v>75</v>
      </c>
      <c r="D266" s="46">
        <v>227</v>
      </c>
      <c r="E266" s="39" t="s">
        <v>54</v>
      </c>
      <c r="F266" s="39" t="s">
        <v>76</v>
      </c>
      <c r="J266" s="39" t="s">
        <v>86</v>
      </c>
      <c r="K266" s="40">
        <v>43730</v>
      </c>
      <c r="L266" s="39" t="s">
        <v>75</v>
      </c>
      <c r="M266" s="46">
        <v>227</v>
      </c>
      <c r="N266" s="39" t="s">
        <v>54</v>
      </c>
      <c r="O266" s="39" t="s">
        <v>76</v>
      </c>
    </row>
    <row r="267" spans="1:15" x14ac:dyDescent="0.25">
      <c r="A267" s="39" t="s">
        <v>93</v>
      </c>
      <c r="B267" s="40">
        <v>43731</v>
      </c>
      <c r="C267" s="39" t="s">
        <v>8</v>
      </c>
      <c r="D267" s="46">
        <v>680</v>
      </c>
      <c r="E267" s="39" t="s">
        <v>72</v>
      </c>
      <c r="F267" s="39" t="s">
        <v>73</v>
      </c>
      <c r="J267" s="39" t="s">
        <v>93</v>
      </c>
      <c r="K267" s="40">
        <v>43731</v>
      </c>
      <c r="L267" s="39" t="s">
        <v>8</v>
      </c>
      <c r="M267" s="46">
        <v>680</v>
      </c>
      <c r="N267" s="39" t="s">
        <v>72</v>
      </c>
      <c r="O267" s="39" t="s">
        <v>73</v>
      </c>
    </row>
    <row r="268" spans="1:15" x14ac:dyDescent="0.25">
      <c r="A268" s="39" t="s">
        <v>93</v>
      </c>
      <c r="B268" s="40">
        <v>43732</v>
      </c>
      <c r="C268" s="39" t="s">
        <v>75</v>
      </c>
      <c r="D268" s="46">
        <v>1639</v>
      </c>
      <c r="E268" s="39" t="s">
        <v>72</v>
      </c>
      <c r="F268" s="39" t="s">
        <v>76</v>
      </c>
      <c r="J268" s="39" t="s">
        <v>93</v>
      </c>
      <c r="K268" s="40">
        <v>43732</v>
      </c>
      <c r="L268" s="39" t="s">
        <v>75</v>
      </c>
      <c r="M268" s="46">
        <v>1639</v>
      </c>
      <c r="N268" s="39" t="s">
        <v>72</v>
      </c>
      <c r="O268" s="39" t="s">
        <v>76</v>
      </c>
    </row>
    <row r="269" spans="1:15" x14ac:dyDescent="0.25">
      <c r="A269" s="39" t="s">
        <v>79</v>
      </c>
      <c r="B269" s="40">
        <v>43733</v>
      </c>
      <c r="C269" s="39" t="s">
        <v>8</v>
      </c>
      <c r="D269" s="46">
        <v>328</v>
      </c>
      <c r="E269" s="39" t="s">
        <v>54</v>
      </c>
      <c r="F269" s="39" t="s">
        <v>76</v>
      </c>
      <c r="J269" s="39" t="s">
        <v>79</v>
      </c>
      <c r="K269" s="40">
        <v>43733</v>
      </c>
      <c r="L269" s="39" t="s">
        <v>8</v>
      </c>
      <c r="M269" s="46">
        <v>328</v>
      </c>
      <c r="N269" s="39" t="s">
        <v>54</v>
      </c>
      <c r="O269" s="39" t="s">
        <v>76</v>
      </c>
    </row>
    <row r="270" spans="1:15" x14ac:dyDescent="0.25">
      <c r="A270" s="39" t="s">
        <v>89</v>
      </c>
      <c r="B270" s="40">
        <v>43734</v>
      </c>
      <c r="C270" s="39" t="s">
        <v>75</v>
      </c>
      <c r="D270" s="46">
        <v>602</v>
      </c>
      <c r="E270" s="39" t="s">
        <v>72</v>
      </c>
      <c r="F270" s="39" t="s">
        <v>73</v>
      </c>
      <c r="J270" s="39" t="s">
        <v>89</v>
      </c>
      <c r="K270" s="40">
        <v>43734</v>
      </c>
      <c r="L270" s="39" t="s">
        <v>75</v>
      </c>
      <c r="M270" s="46">
        <v>602</v>
      </c>
      <c r="N270" s="39" t="s">
        <v>72</v>
      </c>
      <c r="O270" s="39" t="s">
        <v>73</v>
      </c>
    </row>
    <row r="271" spans="1:15" x14ac:dyDescent="0.25">
      <c r="A271" s="39" t="s">
        <v>95</v>
      </c>
      <c r="B271" s="40">
        <v>43735</v>
      </c>
      <c r="C271" s="39" t="s">
        <v>8</v>
      </c>
      <c r="D271" s="46">
        <v>878</v>
      </c>
      <c r="E271" s="39" t="s">
        <v>88</v>
      </c>
      <c r="F271" s="39" t="s">
        <v>83</v>
      </c>
      <c r="J271" s="39" t="s">
        <v>95</v>
      </c>
      <c r="K271" s="40">
        <v>43735</v>
      </c>
      <c r="L271" s="39" t="s">
        <v>8</v>
      </c>
      <c r="M271" s="46">
        <v>878</v>
      </c>
      <c r="N271" s="39" t="s">
        <v>88</v>
      </c>
      <c r="O271" s="39" t="s">
        <v>83</v>
      </c>
    </row>
    <row r="272" spans="1:15" x14ac:dyDescent="0.25">
      <c r="A272" s="39" t="s">
        <v>81</v>
      </c>
      <c r="B272" s="40">
        <v>43736</v>
      </c>
      <c r="C272" s="39" t="s">
        <v>75</v>
      </c>
      <c r="D272" s="46">
        <v>228</v>
      </c>
      <c r="E272" s="39" t="s">
        <v>88</v>
      </c>
      <c r="F272" s="39" t="s">
        <v>83</v>
      </c>
      <c r="J272" s="39" t="s">
        <v>81</v>
      </c>
      <c r="K272" s="40">
        <v>43736</v>
      </c>
      <c r="L272" s="39" t="s">
        <v>75</v>
      </c>
      <c r="M272" s="46">
        <v>228</v>
      </c>
      <c r="N272" s="39" t="s">
        <v>88</v>
      </c>
      <c r="O272" s="39" t="s">
        <v>83</v>
      </c>
    </row>
    <row r="273" spans="1:15" x14ac:dyDescent="0.25">
      <c r="A273" s="39" t="s">
        <v>74</v>
      </c>
      <c r="B273" s="40">
        <v>43737</v>
      </c>
      <c r="C273" s="39" t="s">
        <v>8</v>
      </c>
      <c r="D273" s="46">
        <v>893</v>
      </c>
      <c r="E273" s="39" t="s">
        <v>54</v>
      </c>
      <c r="F273" s="39" t="s">
        <v>80</v>
      </c>
      <c r="J273" s="39" t="s">
        <v>74</v>
      </c>
      <c r="K273" s="40">
        <v>43737</v>
      </c>
      <c r="L273" s="39" t="s">
        <v>8</v>
      </c>
      <c r="M273" s="46">
        <v>893</v>
      </c>
      <c r="N273" s="39" t="s">
        <v>54</v>
      </c>
      <c r="O273" s="39" t="s">
        <v>80</v>
      </c>
    </row>
    <row r="274" spans="1:15" x14ac:dyDescent="0.25">
      <c r="A274" s="39" t="s">
        <v>98</v>
      </c>
      <c r="B274" s="40">
        <v>43738</v>
      </c>
      <c r="C274" s="39" t="s">
        <v>75</v>
      </c>
      <c r="D274" s="46">
        <v>454</v>
      </c>
      <c r="E274" s="39" t="s">
        <v>94</v>
      </c>
      <c r="F274" s="39" t="s">
        <v>85</v>
      </c>
      <c r="J274" s="39" t="s">
        <v>98</v>
      </c>
      <c r="K274" s="40">
        <v>43738</v>
      </c>
      <c r="L274" s="39" t="s">
        <v>75</v>
      </c>
      <c r="M274" s="46">
        <v>454</v>
      </c>
      <c r="N274" s="39" t="s">
        <v>94</v>
      </c>
      <c r="O274" s="39" t="s">
        <v>85</v>
      </c>
    </row>
    <row r="275" spans="1:15" x14ac:dyDescent="0.25">
      <c r="A275" s="39" t="s">
        <v>84</v>
      </c>
      <c r="B275" s="40">
        <v>43739</v>
      </c>
      <c r="C275" s="39" t="s">
        <v>8</v>
      </c>
      <c r="D275" s="46">
        <v>556</v>
      </c>
      <c r="E275" s="39" t="s">
        <v>54</v>
      </c>
      <c r="F275" s="39" t="s">
        <v>78</v>
      </c>
      <c r="J275" s="39" t="s">
        <v>84</v>
      </c>
      <c r="K275" s="40">
        <v>43739</v>
      </c>
      <c r="L275" s="39" t="s">
        <v>8</v>
      </c>
      <c r="M275" s="46">
        <v>556</v>
      </c>
      <c r="N275" s="39" t="s">
        <v>54</v>
      </c>
      <c r="O275" s="39" t="s">
        <v>78</v>
      </c>
    </row>
    <row r="276" spans="1:15" x14ac:dyDescent="0.25">
      <c r="A276" s="39" t="s">
        <v>77</v>
      </c>
      <c r="B276" s="40">
        <v>43740</v>
      </c>
      <c r="C276" s="39" t="s">
        <v>75</v>
      </c>
      <c r="D276" s="46">
        <v>501</v>
      </c>
      <c r="E276" s="39" t="s">
        <v>72</v>
      </c>
      <c r="F276" s="39" t="s">
        <v>76</v>
      </c>
      <c r="J276" s="39" t="s">
        <v>77</v>
      </c>
      <c r="K276" s="40">
        <v>43740</v>
      </c>
      <c r="L276" s="39" t="s">
        <v>75</v>
      </c>
      <c r="M276" s="46">
        <v>501</v>
      </c>
      <c r="N276" s="39" t="s">
        <v>72</v>
      </c>
      <c r="O276" s="39" t="s">
        <v>76</v>
      </c>
    </row>
    <row r="277" spans="1:15" x14ac:dyDescent="0.25">
      <c r="A277" s="39" t="s">
        <v>97</v>
      </c>
      <c r="B277" s="40">
        <v>43741</v>
      </c>
      <c r="C277" s="39" t="s">
        <v>8</v>
      </c>
      <c r="D277" s="46">
        <v>1133</v>
      </c>
      <c r="E277" s="39" t="s">
        <v>72</v>
      </c>
      <c r="F277" s="39" t="s">
        <v>83</v>
      </c>
      <c r="J277" s="39" t="s">
        <v>97</v>
      </c>
      <c r="K277" s="40">
        <v>43741</v>
      </c>
      <c r="L277" s="39" t="s">
        <v>8</v>
      </c>
      <c r="M277" s="46">
        <v>1133</v>
      </c>
      <c r="N277" s="39" t="s">
        <v>72</v>
      </c>
      <c r="O277" s="39" t="s">
        <v>83</v>
      </c>
    </row>
    <row r="278" spans="1:15" x14ac:dyDescent="0.25">
      <c r="A278" s="39" t="s">
        <v>91</v>
      </c>
      <c r="B278" s="40">
        <v>43742</v>
      </c>
      <c r="C278" s="39" t="s">
        <v>75</v>
      </c>
      <c r="D278" s="46">
        <v>1554</v>
      </c>
      <c r="E278" s="39" t="s">
        <v>94</v>
      </c>
      <c r="F278" s="39" t="s">
        <v>76</v>
      </c>
      <c r="J278" s="39" t="s">
        <v>91</v>
      </c>
      <c r="K278" s="40">
        <v>43742</v>
      </c>
      <c r="L278" s="39" t="s">
        <v>75</v>
      </c>
      <c r="M278" s="46">
        <v>1554</v>
      </c>
      <c r="N278" s="39" t="s">
        <v>94</v>
      </c>
      <c r="O278" s="39" t="s">
        <v>76</v>
      </c>
    </row>
    <row r="279" spans="1:15" x14ac:dyDescent="0.25">
      <c r="A279" s="39" t="s">
        <v>79</v>
      </c>
      <c r="B279" s="40">
        <v>43743</v>
      </c>
      <c r="C279" s="39" t="s">
        <v>8</v>
      </c>
      <c r="D279" s="46">
        <v>494</v>
      </c>
      <c r="E279" s="39" t="s">
        <v>82</v>
      </c>
      <c r="F279" s="39" t="s">
        <v>90</v>
      </c>
      <c r="J279" s="39" t="s">
        <v>79</v>
      </c>
      <c r="K279" s="40">
        <v>43743</v>
      </c>
      <c r="L279" s="39" t="s">
        <v>8</v>
      </c>
      <c r="M279" s="46">
        <v>494</v>
      </c>
      <c r="N279" s="39" t="s">
        <v>82</v>
      </c>
      <c r="O279" s="39" t="s">
        <v>90</v>
      </c>
    </row>
    <row r="280" spans="1:15" x14ac:dyDescent="0.25">
      <c r="A280" s="39" t="s">
        <v>74</v>
      </c>
      <c r="B280" s="40">
        <v>43744</v>
      </c>
      <c r="C280" s="39" t="s">
        <v>75</v>
      </c>
      <c r="D280" s="46">
        <v>215</v>
      </c>
      <c r="E280" s="39" t="s">
        <v>54</v>
      </c>
      <c r="F280" s="39" t="s">
        <v>78</v>
      </c>
      <c r="J280" s="39" t="s">
        <v>74</v>
      </c>
      <c r="K280" s="40">
        <v>43744</v>
      </c>
      <c r="L280" s="39" t="s">
        <v>75</v>
      </c>
      <c r="M280" s="46">
        <v>215</v>
      </c>
      <c r="N280" s="39" t="s">
        <v>54</v>
      </c>
      <c r="O280" s="39" t="s">
        <v>78</v>
      </c>
    </row>
    <row r="281" spans="1:15" x14ac:dyDescent="0.25">
      <c r="A281" s="39" t="s">
        <v>97</v>
      </c>
      <c r="B281" s="40">
        <v>43745</v>
      </c>
      <c r="C281" s="39" t="s">
        <v>8</v>
      </c>
      <c r="D281" s="46">
        <v>1616</v>
      </c>
      <c r="E281" s="39" t="s">
        <v>54</v>
      </c>
      <c r="F281" s="39" t="s">
        <v>83</v>
      </c>
      <c r="J281" s="39" t="s">
        <v>97</v>
      </c>
      <c r="K281" s="40">
        <v>43745</v>
      </c>
      <c r="L281" s="39" t="s">
        <v>8</v>
      </c>
      <c r="M281" s="46">
        <v>1616</v>
      </c>
      <c r="N281" s="39" t="s">
        <v>54</v>
      </c>
      <c r="O281" s="39" t="s">
        <v>83</v>
      </c>
    </row>
    <row r="282" spans="1:15" x14ac:dyDescent="0.25">
      <c r="A282" s="39" t="s">
        <v>98</v>
      </c>
      <c r="B282" s="40">
        <v>43746</v>
      </c>
      <c r="C282" s="39" t="s">
        <v>75</v>
      </c>
      <c r="D282" s="46">
        <v>1228</v>
      </c>
      <c r="E282" s="39" t="s">
        <v>54</v>
      </c>
      <c r="F282" s="39" t="s">
        <v>83</v>
      </c>
      <c r="J282" s="39" t="s">
        <v>98</v>
      </c>
      <c r="K282" s="40">
        <v>43746</v>
      </c>
      <c r="L282" s="39" t="s">
        <v>75</v>
      </c>
      <c r="M282" s="46">
        <v>1228</v>
      </c>
      <c r="N282" s="39" t="s">
        <v>54</v>
      </c>
      <c r="O282" s="39" t="s">
        <v>83</v>
      </c>
    </row>
    <row r="283" spans="1:15" x14ac:dyDescent="0.25">
      <c r="A283" s="39" t="s">
        <v>84</v>
      </c>
      <c r="B283" s="40">
        <v>43747</v>
      </c>
      <c r="C283" s="39" t="s">
        <v>8</v>
      </c>
      <c r="D283" s="46">
        <v>1545</v>
      </c>
      <c r="E283" s="39" t="s">
        <v>72</v>
      </c>
      <c r="F283" s="39" t="s">
        <v>87</v>
      </c>
      <c r="J283" s="39" t="s">
        <v>84</v>
      </c>
      <c r="K283" s="40">
        <v>43747</v>
      </c>
      <c r="L283" s="39" t="s">
        <v>8</v>
      </c>
      <c r="M283" s="46">
        <v>1545</v>
      </c>
      <c r="N283" s="39" t="s">
        <v>72</v>
      </c>
      <c r="O283" s="39" t="s">
        <v>87</v>
      </c>
    </row>
    <row r="284" spans="1:15" x14ac:dyDescent="0.25">
      <c r="A284" s="39" t="s">
        <v>79</v>
      </c>
      <c r="B284" s="40">
        <v>43748</v>
      </c>
      <c r="C284" s="39" t="s">
        <v>75</v>
      </c>
      <c r="D284" s="46">
        <v>548</v>
      </c>
      <c r="E284" s="39" t="s">
        <v>72</v>
      </c>
      <c r="F284" s="39" t="s">
        <v>85</v>
      </c>
      <c r="J284" s="39" t="s">
        <v>79</v>
      </c>
      <c r="K284" s="40">
        <v>43748</v>
      </c>
      <c r="L284" s="39" t="s">
        <v>75</v>
      </c>
      <c r="M284" s="46">
        <v>548</v>
      </c>
      <c r="N284" s="39" t="s">
        <v>72</v>
      </c>
      <c r="O284" s="39" t="s">
        <v>85</v>
      </c>
    </row>
    <row r="285" spans="1:15" x14ac:dyDescent="0.25">
      <c r="A285" s="39" t="s">
        <v>79</v>
      </c>
      <c r="B285" s="40">
        <v>43749</v>
      </c>
      <c r="C285" s="39" t="s">
        <v>8</v>
      </c>
      <c r="D285" s="46">
        <v>992</v>
      </c>
      <c r="E285" s="39" t="s">
        <v>54</v>
      </c>
      <c r="F285" s="39" t="s">
        <v>73</v>
      </c>
      <c r="J285" s="39" t="s">
        <v>79</v>
      </c>
      <c r="K285" s="40">
        <v>43749</v>
      </c>
      <c r="L285" s="39" t="s">
        <v>8</v>
      </c>
      <c r="M285" s="46">
        <v>992</v>
      </c>
      <c r="N285" s="39" t="s">
        <v>54</v>
      </c>
      <c r="O285" s="39" t="s">
        <v>73</v>
      </c>
    </row>
    <row r="286" spans="1:15" x14ac:dyDescent="0.25">
      <c r="A286" s="39" t="s">
        <v>71</v>
      </c>
      <c r="B286" s="40">
        <v>43750</v>
      </c>
      <c r="C286" s="39" t="s">
        <v>75</v>
      </c>
      <c r="D286" s="46">
        <v>1700</v>
      </c>
      <c r="E286" s="39" t="s">
        <v>88</v>
      </c>
      <c r="F286" s="39" t="s">
        <v>85</v>
      </c>
      <c r="J286" s="39" t="s">
        <v>71</v>
      </c>
      <c r="K286" s="40">
        <v>43750</v>
      </c>
      <c r="L286" s="39" t="s">
        <v>75</v>
      </c>
      <c r="M286" s="46">
        <v>1700</v>
      </c>
      <c r="N286" s="39" t="s">
        <v>88</v>
      </c>
      <c r="O286" s="39" t="s">
        <v>85</v>
      </c>
    </row>
    <row r="287" spans="1:15" x14ac:dyDescent="0.25">
      <c r="A287" s="39" t="s">
        <v>95</v>
      </c>
      <c r="B287" s="40">
        <v>43751</v>
      </c>
      <c r="C287" s="39" t="s">
        <v>8</v>
      </c>
      <c r="D287" s="46">
        <v>903</v>
      </c>
      <c r="E287" s="39" t="s">
        <v>54</v>
      </c>
      <c r="F287" s="39" t="s">
        <v>80</v>
      </c>
      <c r="J287" s="39" t="s">
        <v>95</v>
      </c>
      <c r="K287" s="40">
        <v>43751</v>
      </c>
      <c r="L287" s="39" t="s">
        <v>8</v>
      </c>
      <c r="M287" s="46">
        <v>903</v>
      </c>
      <c r="N287" s="39" t="s">
        <v>54</v>
      </c>
      <c r="O287" s="39" t="s">
        <v>80</v>
      </c>
    </row>
    <row r="288" spans="1:15" x14ac:dyDescent="0.25">
      <c r="A288" s="39" t="s">
        <v>92</v>
      </c>
      <c r="B288" s="40">
        <v>43752</v>
      </c>
      <c r="C288" s="39" t="s">
        <v>75</v>
      </c>
      <c r="D288" s="46">
        <v>977</v>
      </c>
      <c r="E288" s="39" t="s">
        <v>94</v>
      </c>
      <c r="F288" s="39" t="s">
        <v>78</v>
      </c>
      <c r="J288" s="39" t="s">
        <v>92</v>
      </c>
      <c r="K288" s="40">
        <v>43752</v>
      </c>
      <c r="L288" s="39" t="s">
        <v>75</v>
      </c>
      <c r="M288" s="46">
        <v>977</v>
      </c>
      <c r="N288" s="39" t="s">
        <v>94</v>
      </c>
      <c r="O288" s="39" t="s">
        <v>78</v>
      </c>
    </row>
    <row r="289" spans="1:15" x14ac:dyDescent="0.25">
      <c r="A289" s="39" t="s">
        <v>77</v>
      </c>
      <c r="B289" s="40">
        <v>43753</v>
      </c>
      <c r="C289" s="39" t="s">
        <v>8</v>
      </c>
      <c r="D289" s="46">
        <v>272</v>
      </c>
      <c r="E289" s="39" t="s">
        <v>88</v>
      </c>
      <c r="F289" s="39" t="s">
        <v>90</v>
      </c>
      <c r="J289" s="39" t="s">
        <v>77</v>
      </c>
      <c r="K289" s="40">
        <v>43753</v>
      </c>
      <c r="L289" s="39" t="s">
        <v>8</v>
      </c>
      <c r="M289" s="46">
        <v>272</v>
      </c>
      <c r="N289" s="39" t="s">
        <v>88</v>
      </c>
      <c r="O289" s="39" t="s">
        <v>90</v>
      </c>
    </row>
    <row r="290" spans="1:15" x14ac:dyDescent="0.25">
      <c r="A290" s="39" t="s">
        <v>91</v>
      </c>
      <c r="B290" s="40">
        <v>43754</v>
      </c>
      <c r="C290" s="39" t="s">
        <v>75</v>
      </c>
      <c r="D290" s="46">
        <v>317</v>
      </c>
      <c r="E290" s="39" t="s">
        <v>54</v>
      </c>
      <c r="F290" s="39" t="s">
        <v>87</v>
      </c>
      <c r="J290" s="39" t="s">
        <v>91</v>
      </c>
      <c r="K290" s="40">
        <v>43754</v>
      </c>
      <c r="L290" s="39" t="s">
        <v>75</v>
      </c>
      <c r="M290" s="46">
        <v>317</v>
      </c>
      <c r="N290" s="39" t="s">
        <v>54</v>
      </c>
      <c r="O290" s="39" t="s">
        <v>87</v>
      </c>
    </row>
    <row r="291" spans="1:15" x14ac:dyDescent="0.25">
      <c r="A291" s="39" t="s">
        <v>79</v>
      </c>
      <c r="B291" s="40">
        <v>43755</v>
      </c>
      <c r="C291" s="39" t="s">
        <v>8</v>
      </c>
      <c r="D291" s="46">
        <v>1510</v>
      </c>
      <c r="E291" s="39" t="s">
        <v>72</v>
      </c>
      <c r="F291" s="39" t="s">
        <v>78</v>
      </c>
      <c r="J291" s="39" t="s">
        <v>79</v>
      </c>
      <c r="K291" s="40">
        <v>43755</v>
      </c>
      <c r="L291" s="39" t="s">
        <v>8</v>
      </c>
      <c r="M291" s="46">
        <v>1510</v>
      </c>
      <c r="N291" s="39" t="s">
        <v>72</v>
      </c>
      <c r="O291" s="39" t="s">
        <v>78</v>
      </c>
    </row>
    <row r="292" spans="1:15" x14ac:dyDescent="0.25">
      <c r="A292" s="39" t="s">
        <v>89</v>
      </c>
      <c r="B292" s="40">
        <v>43756</v>
      </c>
      <c r="C292" s="39" t="s">
        <v>75</v>
      </c>
      <c r="D292" s="46">
        <v>1575</v>
      </c>
      <c r="E292" s="39" t="s">
        <v>94</v>
      </c>
      <c r="F292" s="39" t="s">
        <v>78</v>
      </c>
      <c r="J292" s="39" t="s">
        <v>89</v>
      </c>
      <c r="K292" s="40">
        <v>43756</v>
      </c>
      <c r="L292" s="39" t="s">
        <v>75</v>
      </c>
      <c r="M292" s="46">
        <v>1575</v>
      </c>
      <c r="N292" s="39" t="s">
        <v>94</v>
      </c>
      <c r="O292" s="39" t="s">
        <v>78</v>
      </c>
    </row>
    <row r="293" spans="1:15" x14ac:dyDescent="0.25">
      <c r="A293" s="39" t="s">
        <v>93</v>
      </c>
      <c r="B293" s="40">
        <v>43757</v>
      </c>
      <c r="C293" s="39" t="s">
        <v>8</v>
      </c>
      <c r="D293" s="46">
        <v>1052</v>
      </c>
      <c r="E293" s="39" t="s">
        <v>54</v>
      </c>
      <c r="F293" s="39" t="s">
        <v>80</v>
      </c>
      <c r="J293" s="39" t="s">
        <v>93</v>
      </c>
      <c r="K293" s="40">
        <v>43757</v>
      </c>
      <c r="L293" s="39" t="s">
        <v>8</v>
      </c>
      <c r="M293" s="46">
        <v>1052</v>
      </c>
      <c r="N293" s="39" t="s">
        <v>54</v>
      </c>
      <c r="O293" s="39" t="s">
        <v>80</v>
      </c>
    </row>
    <row r="294" spans="1:15" x14ac:dyDescent="0.25">
      <c r="A294" s="39" t="s">
        <v>95</v>
      </c>
      <c r="B294" s="40">
        <v>43758</v>
      </c>
      <c r="C294" s="39" t="s">
        <v>75</v>
      </c>
      <c r="D294" s="46">
        <v>1352</v>
      </c>
      <c r="E294" s="39" t="s">
        <v>94</v>
      </c>
      <c r="F294" s="39" t="s">
        <v>73</v>
      </c>
      <c r="J294" s="39" t="s">
        <v>95</v>
      </c>
      <c r="K294" s="40">
        <v>43758</v>
      </c>
      <c r="L294" s="39" t="s">
        <v>75</v>
      </c>
      <c r="M294" s="46">
        <v>1352</v>
      </c>
      <c r="N294" s="39" t="s">
        <v>94</v>
      </c>
      <c r="O294" s="39" t="s">
        <v>73</v>
      </c>
    </row>
    <row r="295" spans="1:15" x14ac:dyDescent="0.25">
      <c r="A295" s="39" t="s">
        <v>93</v>
      </c>
      <c r="B295" s="40">
        <v>43759</v>
      </c>
      <c r="C295" s="39" t="s">
        <v>8</v>
      </c>
      <c r="D295" s="46">
        <v>1063</v>
      </c>
      <c r="E295" s="39" t="s">
        <v>88</v>
      </c>
      <c r="F295" s="39" t="s">
        <v>87</v>
      </c>
      <c r="J295" s="39" t="s">
        <v>93</v>
      </c>
      <c r="K295" s="40">
        <v>43759</v>
      </c>
      <c r="L295" s="39" t="s">
        <v>8</v>
      </c>
      <c r="M295" s="46">
        <v>1063</v>
      </c>
      <c r="N295" s="39" t="s">
        <v>88</v>
      </c>
      <c r="O295" s="39" t="s">
        <v>87</v>
      </c>
    </row>
    <row r="296" spans="1:15" x14ac:dyDescent="0.25">
      <c r="A296" s="39" t="s">
        <v>86</v>
      </c>
      <c r="B296" s="40">
        <v>43760</v>
      </c>
      <c r="C296" s="39" t="s">
        <v>75</v>
      </c>
      <c r="D296" s="46">
        <v>1594</v>
      </c>
      <c r="E296" s="39" t="s">
        <v>82</v>
      </c>
      <c r="F296" s="39" t="s">
        <v>73</v>
      </c>
      <c r="J296" s="39" t="s">
        <v>86</v>
      </c>
      <c r="K296" s="40">
        <v>43760</v>
      </c>
      <c r="L296" s="39" t="s">
        <v>75</v>
      </c>
      <c r="M296" s="46">
        <v>1594</v>
      </c>
      <c r="N296" s="39" t="s">
        <v>82</v>
      </c>
      <c r="O296" s="39" t="s">
        <v>73</v>
      </c>
    </row>
    <row r="297" spans="1:15" x14ac:dyDescent="0.25">
      <c r="A297" s="39" t="s">
        <v>97</v>
      </c>
      <c r="B297" s="40">
        <v>43761</v>
      </c>
      <c r="C297" s="39" t="s">
        <v>8</v>
      </c>
      <c r="D297" s="46">
        <v>1409</v>
      </c>
      <c r="E297" s="39" t="s">
        <v>82</v>
      </c>
      <c r="F297" s="39" t="s">
        <v>76</v>
      </c>
      <c r="J297" s="39" t="s">
        <v>97</v>
      </c>
      <c r="K297" s="40">
        <v>43761</v>
      </c>
      <c r="L297" s="39" t="s">
        <v>8</v>
      </c>
      <c r="M297" s="46">
        <v>1409</v>
      </c>
      <c r="N297" s="39" t="s">
        <v>82</v>
      </c>
      <c r="O297" s="39" t="s">
        <v>76</v>
      </c>
    </row>
    <row r="298" spans="1:15" x14ac:dyDescent="0.25">
      <c r="A298" s="39" t="s">
        <v>99</v>
      </c>
      <c r="B298" s="40">
        <v>43762</v>
      </c>
      <c r="C298" s="39" t="s">
        <v>75</v>
      </c>
      <c r="D298" s="46">
        <v>1320</v>
      </c>
      <c r="E298" s="39" t="s">
        <v>94</v>
      </c>
      <c r="F298" s="39" t="s">
        <v>90</v>
      </c>
      <c r="J298" s="39" t="s">
        <v>99</v>
      </c>
      <c r="K298" s="40">
        <v>43762</v>
      </c>
      <c r="L298" s="39" t="s">
        <v>75</v>
      </c>
      <c r="M298" s="46">
        <v>1320</v>
      </c>
      <c r="N298" s="39" t="s">
        <v>94</v>
      </c>
      <c r="O298" s="39" t="s">
        <v>90</v>
      </c>
    </row>
    <row r="299" spans="1:15" x14ac:dyDescent="0.25">
      <c r="A299" s="39" t="s">
        <v>99</v>
      </c>
      <c r="B299" s="40">
        <v>43763</v>
      </c>
      <c r="C299" s="39" t="s">
        <v>8</v>
      </c>
      <c r="D299" s="46">
        <v>1045</v>
      </c>
      <c r="E299" s="39" t="s">
        <v>72</v>
      </c>
      <c r="F299" s="39" t="s">
        <v>78</v>
      </c>
      <c r="J299" s="39" t="s">
        <v>99</v>
      </c>
      <c r="K299" s="40">
        <v>43763</v>
      </c>
      <c r="L299" s="39" t="s">
        <v>8</v>
      </c>
      <c r="M299" s="46">
        <v>1045</v>
      </c>
      <c r="N299" s="39" t="s">
        <v>72</v>
      </c>
      <c r="O299" s="39" t="s">
        <v>78</v>
      </c>
    </row>
    <row r="300" spans="1:15" x14ac:dyDescent="0.25">
      <c r="A300" s="39" t="s">
        <v>99</v>
      </c>
      <c r="B300" s="40">
        <v>43764</v>
      </c>
      <c r="C300" s="39" t="s">
        <v>75</v>
      </c>
      <c r="D300" s="46">
        <v>844</v>
      </c>
      <c r="E300" s="39" t="s">
        <v>72</v>
      </c>
      <c r="F300" s="39" t="s">
        <v>73</v>
      </c>
      <c r="J300" s="39" t="s">
        <v>99</v>
      </c>
      <c r="K300" s="40">
        <v>43764</v>
      </c>
      <c r="L300" s="39" t="s">
        <v>75</v>
      </c>
      <c r="M300" s="46">
        <v>844</v>
      </c>
      <c r="N300" s="39" t="s">
        <v>72</v>
      </c>
      <c r="O300" s="39" t="s">
        <v>73</v>
      </c>
    </row>
    <row r="301" spans="1:15" x14ac:dyDescent="0.25">
      <c r="A301" s="39" t="s">
        <v>71</v>
      </c>
      <c r="B301" s="40">
        <v>43765</v>
      </c>
      <c r="C301" s="39" t="s">
        <v>8</v>
      </c>
      <c r="D301" s="46">
        <v>530</v>
      </c>
      <c r="E301" s="39" t="s">
        <v>72</v>
      </c>
      <c r="F301" s="39" t="s">
        <v>80</v>
      </c>
      <c r="J301" s="39" t="s">
        <v>71</v>
      </c>
      <c r="K301" s="40">
        <v>43765</v>
      </c>
      <c r="L301" s="39" t="s">
        <v>8</v>
      </c>
      <c r="M301" s="46">
        <v>530</v>
      </c>
      <c r="N301" s="39" t="s">
        <v>72</v>
      </c>
      <c r="O301" s="39" t="s">
        <v>80</v>
      </c>
    </row>
    <row r="302" spans="1:15" x14ac:dyDescent="0.25">
      <c r="A302" s="39" t="s">
        <v>84</v>
      </c>
      <c r="B302" s="40">
        <v>43766</v>
      </c>
      <c r="C302" s="39" t="s">
        <v>75</v>
      </c>
      <c r="D302" s="46">
        <v>1416</v>
      </c>
      <c r="E302" s="39" t="s">
        <v>72</v>
      </c>
      <c r="F302" s="39" t="s">
        <v>85</v>
      </c>
      <c r="J302" s="39" t="s">
        <v>84</v>
      </c>
      <c r="K302" s="40">
        <v>43766</v>
      </c>
      <c r="L302" s="39" t="s">
        <v>75</v>
      </c>
      <c r="M302" s="46">
        <v>1416</v>
      </c>
      <c r="N302" s="39" t="s">
        <v>72</v>
      </c>
      <c r="O302" s="39" t="s">
        <v>85</v>
      </c>
    </row>
    <row r="303" spans="1:15" x14ac:dyDescent="0.25">
      <c r="A303" s="39" t="s">
        <v>77</v>
      </c>
      <c r="B303" s="40">
        <v>43767</v>
      </c>
      <c r="C303" s="39" t="s">
        <v>8</v>
      </c>
      <c r="D303" s="46">
        <v>1517</v>
      </c>
      <c r="E303" s="39" t="s">
        <v>94</v>
      </c>
      <c r="F303" s="39" t="s">
        <v>83</v>
      </c>
      <c r="J303" s="39" t="s">
        <v>77</v>
      </c>
      <c r="K303" s="40">
        <v>43767</v>
      </c>
      <c r="L303" s="39" t="s">
        <v>8</v>
      </c>
      <c r="M303" s="46">
        <v>1517</v>
      </c>
      <c r="N303" s="39" t="s">
        <v>94</v>
      </c>
      <c r="O303" s="39" t="s">
        <v>83</v>
      </c>
    </row>
    <row r="304" spans="1:15" x14ac:dyDescent="0.25">
      <c r="A304" s="39" t="s">
        <v>79</v>
      </c>
      <c r="B304" s="40">
        <v>43768</v>
      </c>
      <c r="C304" s="39" t="s">
        <v>75</v>
      </c>
      <c r="D304" s="46">
        <v>344</v>
      </c>
      <c r="E304" s="39" t="s">
        <v>54</v>
      </c>
      <c r="F304" s="39" t="s">
        <v>80</v>
      </c>
      <c r="J304" s="39" t="s">
        <v>79</v>
      </c>
      <c r="K304" s="40">
        <v>43768</v>
      </c>
      <c r="L304" s="39" t="s">
        <v>75</v>
      </c>
      <c r="M304" s="46">
        <v>344</v>
      </c>
      <c r="N304" s="39" t="s">
        <v>54</v>
      </c>
      <c r="O304" s="39" t="s">
        <v>80</v>
      </c>
    </row>
    <row r="305" spans="1:15" x14ac:dyDescent="0.25">
      <c r="A305" s="39" t="s">
        <v>74</v>
      </c>
      <c r="B305" s="40">
        <v>43769</v>
      </c>
      <c r="C305" s="39" t="s">
        <v>75</v>
      </c>
      <c r="D305" s="46">
        <v>442</v>
      </c>
      <c r="E305" s="39" t="s">
        <v>88</v>
      </c>
      <c r="F305" s="39" t="s">
        <v>76</v>
      </c>
      <c r="J305" s="39" t="s">
        <v>74</v>
      </c>
      <c r="K305" s="40">
        <v>43769</v>
      </c>
      <c r="L305" s="39" t="s">
        <v>75</v>
      </c>
      <c r="M305" s="46">
        <v>442</v>
      </c>
      <c r="N305" s="39" t="s">
        <v>88</v>
      </c>
      <c r="O305" s="39" t="s">
        <v>76</v>
      </c>
    </row>
    <row r="306" spans="1:15" x14ac:dyDescent="0.25">
      <c r="A306" s="39" t="s">
        <v>95</v>
      </c>
      <c r="B306" s="40">
        <v>43770</v>
      </c>
      <c r="C306" s="39" t="s">
        <v>8</v>
      </c>
      <c r="D306" s="46">
        <v>1570</v>
      </c>
      <c r="E306" s="39" t="s">
        <v>82</v>
      </c>
      <c r="F306" s="39" t="s">
        <v>78</v>
      </c>
      <c r="J306" s="39" t="s">
        <v>95</v>
      </c>
      <c r="K306" s="40">
        <v>43770</v>
      </c>
      <c r="L306" s="39" t="s">
        <v>8</v>
      </c>
      <c r="M306" s="46">
        <v>1570</v>
      </c>
      <c r="N306" s="39" t="s">
        <v>82</v>
      </c>
      <c r="O306" s="39" t="s">
        <v>78</v>
      </c>
    </row>
    <row r="307" spans="1:15" x14ac:dyDescent="0.25">
      <c r="A307" s="39" t="s">
        <v>77</v>
      </c>
      <c r="B307" s="40">
        <v>43771</v>
      </c>
      <c r="C307" s="39" t="s">
        <v>75</v>
      </c>
      <c r="D307" s="46">
        <v>551</v>
      </c>
      <c r="E307" s="39" t="s">
        <v>82</v>
      </c>
      <c r="F307" s="39" t="s">
        <v>73</v>
      </c>
      <c r="J307" s="39" t="s">
        <v>77</v>
      </c>
      <c r="K307" s="40">
        <v>43771</v>
      </c>
      <c r="L307" s="39" t="s">
        <v>75</v>
      </c>
      <c r="M307" s="46">
        <v>551</v>
      </c>
      <c r="N307" s="39" t="s">
        <v>82</v>
      </c>
      <c r="O307" s="39" t="s">
        <v>73</v>
      </c>
    </row>
    <row r="308" spans="1:15" x14ac:dyDescent="0.25">
      <c r="A308" s="39" t="s">
        <v>97</v>
      </c>
      <c r="B308" s="40">
        <v>43772</v>
      </c>
      <c r="C308" s="39" t="s">
        <v>8</v>
      </c>
      <c r="D308" s="46">
        <v>449</v>
      </c>
      <c r="E308" s="39" t="s">
        <v>54</v>
      </c>
      <c r="F308" s="39" t="s">
        <v>78</v>
      </c>
      <c r="J308" s="39" t="s">
        <v>97</v>
      </c>
      <c r="K308" s="40">
        <v>43772</v>
      </c>
      <c r="L308" s="39" t="s">
        <v>8</v>
      </c>
      <c r="M308" s="46">
        <v>449</v>
      </c>
      <c r="N308" s="39" t="s">
        <v>54</v>
      </c>
      <c r="O308" s="39" t="s">
        <v>78</v>
      </c>
    </row>
    <row r="309" spans="1:15" x14ac:dyDescent="0.25">
      <c r="A309" s="39" t="s">
        <v>74</v>
      </c>
      <c r="B309" s="40">
        <v>43773</v>
      </c>
      <c r="C309" s="39" t="s">
        <v>75</v>
      </c>
      <c r="D309" s="46">
        <v>1566</v>
      </c>
      <c r="E309" s="39" t="s">
        <v>94</v>
      </c>
      <c r="F309" s="39" t="s">
        <v>80</v>
      </c>
      <c r="J309" s="39" t="s">
        <v>74</v>
      </c>
      <c r="K309" s="40">
        <v>43773</v>
      </c>
      <c r="L309" s="39" t="s">
        <v>75</v>
      </c>
      <c r="M309" s="46">
        <v>1566</v>
      </c>
      <c r="N309" s="39" t="s">
        <v>94</v>
      </c>
      <c r="O309" s="39" t="s">
        <v>80</v>
      </c>
    </row>
    <row r="310" spans="1:15" x14ac:dyDescent="0.25">
      <c r="A310" s="39" t="s">
        <v>89</v>
      </c>
      <c r="B310" s="40">
        <v>43774</v>
      </c>
      <c r="C310" s="39" t="s">
        <v>8</v>
      </c>
      <c r="D310" s="46">
        <v>553</v>
      </c>
      <c r="E310" s="39" t="s">
        <v>82</v>
      </c>
      <c r="F310" s="39" t="s">
        <v>78</v>
      </c>
      <c r="J310" s="39" t="s">
        <v>89</v>
      </c>
      <c r="K310" s="40">
        <v>43774</v>
      </c>
      <c r="L310" s="39" t="s">
        <v>8</v>
      </c>
      <c r="M310" s="46">
        <v>553</v>
      </c>
      <c r="N310" s="39" t="s">
        <v>82</v>
      </c>
      <c r="O310" s="39" t="s">
        <v>78</v>
      </c>
    </row>
    <row r="311" spans="1:15" x14ac:dyDescent="0.25">
      <c r="A311" s="39" t="s">
        <v>95</v>
      </c>
      <c r="B311" s="40">
        <v>43775</v>
      </c>
      <c r="C311" s="39" t="s">
        <v>75</v>
      </c>
      <c r="D311" s="46">
        <v>1513</v>
      </c>
      <c r="E311" s="39" t="s">
        <v>88</v>
      </c>
      <c r="F311" s="39" t="s">
        <v>78</v>
      </c>
      <c r="J311" s="39" t="s">
        <v>95</v>
      </c>
      <c r="K311" s="40">
        <v>43775</v>
      </c>
      <c r="L311" s="39" t="s">
        <v>75</v>
      </c>
      <c r="M311" s="46">
        <v>1513</v>
      </c>
      <c r="N311" s="39" t="s">
        <v>88</v>
      </c>
      <c r="O311" s="39" t="s">
        <v>78</v>
      </c>
    </row>
    <row r="312" spans="1:15" x14ac:dyDescent="0.25">
      <c r="A312" s="39" t="s">
        <v>95</v>
      </c>
      <c r="B312" s="40">
        <v>43776</v>
      </c>
      <c r="C312" s="39" t="s">
        <v>8</v>
      </c>
      <c r="D312" s="46">
        <v>759</v>
      </c>
      <c r="E312" s="39" t="s">
        <v>54</v>
      </c>
      <c r="F312" s="39" t="s">
        <v>76</v>
      </c>
      <c r="J312" s="39" t="s">
        <v>95</v>
      </c>
      <c r="K312" s="40">
        <v>43776</v>
      </c>
      <c r="L312" s="39" t="s">
        <v>8</v>
      </c>
      <c r="M312" s="46">
        <v>759</v>
      </c>
      <c r="N312" s="39" t="s">
        <v>54</v>
      </c>
      <c r="O312" s="39" t="s">
        <v>76</v>
      </c>
    </row>
    <row r="313" spans="1:15" x14ac:dyDescent="0.25">
      <c r="A313" s="39" t="s">
        <v>89</v>
      </c>
      <c r="B313" s="40">
        <v>43777</v>
      </c>
      <c r="C313" s="39" t="s">
        <v>75</v>
      </c>
      <c r="D313" s="46">
        <v>1578</v>
      </c>
      <c r="E313" s="39" t="s">
        <v>54</v>
      </c>
      <c r="F313" s="39" t="s">
        <v>80</v>
      </c>
      <c r="J313" s="39" t="s">
        <v>89</v>
      </c>
      <c r="K313" s="40">
        <v>43777</v>
      </c>
      <c r="L313" s="39" t="s">
        <v>75</v>
      </c>
      <c r="M313" s="46">
        <v>1578</v>
      </c>
      <c r="N313" s="39" t="s">
        <v>54</v>
      </c>
      <c r="O313" s="39" t="s">
        <v>80</v>
      </c>
    </row>
    <row r="314" spans="1:15" x14ac:dyDescent="0.25">
      <c r="A314" s="39" t="s">
        <v>86</v>
      </c>
      <c r="B314" s="40">
        <v>43778</v>
      </c>
      <c r="C314" s="39" t="s">
        <v>8</v>
      </c>
      <c r="D314" s="46">
        <v>1602</v>
      </c>
      <c r="E314" s="39" t="s">
        <v>82</v>
      </c>
      <c r="F314" s="39" t="s">
        <v>90</v>
      </c>
      <c r="J314" s="39" t="s">
        <v>86</v>
      </c>
      <c r="K314" s="40">
        <v>43778</v>
      </c>
      <c r="L314" s="39" t="s">
        <v>8</v>
      </c>
      <c r="M314" s="46">
        <v>1602</v>
      </c>
      <c r="N314" s="39" t="s">
        <v>82</v>
      </c>
      <c r="O314" s="39" t="s">
        <v>90</v>
      </c>
    </row>
    <row r="315" spans="1:15" x14ac:dyDescent="0.25">
      <c r="A315" s="39" t="s">
        <v>98</v>
      </c>
      <c r="B315" s="40">
        <v>43779</v>
      </c>
      <c r="C315" s="39" t="s">
        <v>75</v>
      </c>
      <c r="D315" s="46">
        <v>276</v>
      </c>
      <c r="E315" s="39" t="s">
        <v>94</v>
      </c>
      <c r="F315" s="39" t="s">
        <v>73</v>
      </c>
      <c r="J315" s="39" t="s">
        <v>98</v>
      </c>
      <c r="K315" s="40">
        <v>43779</v>
      </c>
      <c r="L315" s="39" t="s">
        <v>75</v>
      </c>
      <c r="M315" s="46">
        <v>276</v>
      </c>
      <c r="N315" s="39" t="s">
        <v>94</v>
      </c>
      <c r="O315" s="39" t="s">
        <v>73</v>
      </c>
    </row>
    <row r="316" spans="1:15" x14ac:dyDescent="0.25">
      <c r="A316" s="39" t="s">
        <v>91</v>
      </c>
      <c r="B316" s="40">
        <v>43780</v>
      </c>
      <c r="C316" s="39" t="s">
        <v>8</v>
      </c>
      <c r="D316" s="46">
        <v>1012</v>
      </c>
      <c r="E316" s="39" t="s">
        <v>88</v>
      </c>
      <c r="F316" s="39" t="s">
        <v>73</v>
      </c>
      <c r="J316" s="39" t="s">
        <v>91</v>
      </c>
      <c r="K316" s="40">
        <v>43780</v>
      </c>
      <c r="L316" s="39" t="s">
        <v>8</v>
      </c>
      <c r="M316" s="46">
        <v>1012</v>
      </c>
      <c r="N316" s="39" t="s">
        <v>88</v>
      </c>
      <c r="O316" s="39" t="s">
        <v>73</v>
      </c>
    </row>
    <row r="317" spans="1:15" x14ac:dyDescent="0.25">
      <c r="A317" s="39" t="s">
        <v>84</v>
      </c>
      <c r="B317" s="40">
        <v>43781</v>
      </c>
      <c r="C317" s="39" t="s">
        <v>75</v>
      </c>
      <c r="D317" s="46">
        <v>1059</v>
      </c>
      <c r="E317" s="39" t="s">
        <v>94</v>
      </c>
      <c r="F317" s="39" t="s">
        <v>73</v>
      </c>
      <c r="J317" s="39" t="s">
        <v>84</v>
      </c>
      <c r="K317" s="40">
        <v>43781</v>
      </c>
      <c r="L317" s="39" t="s">
        <v>75</v>
      </c>
      <c r="M317" s="46">
        <v>1059</v>
      </c>
      <c r="N317" s="39" t="s">
        <v>94</v>
      </c>
      <c r="O317" s="39" t="s">
        <v>73</v>
      </c>
    </row>
    <row r="318" spans="1:15" x14ac:dyDescent="0.25">
      <c r="A318" s="39" t="s">
        <v>74</v>
      </c>
      <c r="B318" s="40">
        <v>43782</v>
      </c>
      <c r="C318" s="39" t="s">
        <v>8</v>
      </c>
      <c r="D318" s="46">
        <v>678</v>
      </c>
      <c r="E318" s="39" t="s">
        <v>72</v>
      </c>
      <c r="F318" s="39" t="s">
        <v>90</v>
      </c>
      <c r="J318" s="39" t="s">
        <v>74</v>
      </c>
      <c r="K318" s="40">
        <v>43782</v>
      </c>
      <c r="L318" s="39" t="s">
        <v>8</v>
      </c>
      <c r="M318" s="46">
        <v>678</v>
      </c>
      <c r="N318" s="39" t="s">
        <v>72</v>
      </c>
      <c r="O318" s="39" t="s">
        <v>90</v>
      </c>
    </row>
    <row r="319" spans="1:15" x14ac:dyDescent="0.25">
      <c r="A319" s="39" t="s">
        <v>89</v>
      </c>
      <c r="B319" s="40">
        <v>43783</v>
      </c>
      <c r="C319" s="39" t="s">
        <v>75</v>
      </c>
      <c r="D319" s="46">
        <v>645</v>
      </c>
      <c r="E319" s="39" t="s">
        <v>94</v>
      </c>
      <c r="F319" s="39" t="s">
        <v>73</v>
      </c>
      <c r="J319" s="39" t="s">
        <v>89</v>
      </c>
      <c r="K319" s="40">
        <v>43783</v>
      </c>
      <c r="L319" s="39" t="s">
        <v>75</v>
      </c>
      <c r="M319" s="46">
        <v>645</v>
      </c>
      <c r="N319" s="39" t="s">
        <v>94</v>
      </c>
      <c r="O319" s="39" t="s">
        <v>73</v>
      </c>
    </row>
    <row r="320" spans="1:15" x14ac:dyDescent="0.25">
      <c r="A320" s="39" t="s">
        <v>84</v>
      </c>
      <c r="B320" s="40">
        <v>43784</v>
      </c>
      <c r="C320" s="39" t="s">
        <v>8</v>
      </c>
      <c r="D320" s="46">
        <v>206</v>
      </c>
      <c r="E320" s="39" t="s">
        <v>54</v>
      </c>
      <c r="F320" s="39" t="s">
        <v>80</v>
      </c>
      <c r="J320" s="39" t="s">
        <v>84</v>
      </c>
      <c r="K320" s="40">
        <v>43784</v>
      </c>
      <c r="L320" s="39" t="s">
        <v>8</v>
      </c>
      <c r="M320" s="46">
        <v>206</v>
      </c>
      <c r="N320" s="39" t="s">
        <v>54</v>
      </c>
      <c r="O320" s="39" t="s">
        <v>80</v>
      </c>
    </row>
    <row r="321" spans="1:15" x14ac:dyDescent="0.25">
      <c r="A321" s="39" t="s">
        <v>74</v>
      </c>
      <c r="B321" s="40">
        <v>43785</v>
      </c>
      <c r="C321" s="39" t="s">
        <v>75</v>
      </c>
      <c r="D321" s="46">
        <v>799</v>
      </c>
      <c r="E321" s="39" t="s">
        <v>88</v>
      </c>
      <c r="F321" s="39" t="s">
        <v>90</v>
      </c>
      <c r="J321" s="39" t="s">
        <v>74</v>
      </c>
      <c r="K321" s="40">
        <v>43785</v>
      </c>
      <c r="L321" s="39" t="s">
        <v>75</v>
      </c>
      <c r="M321" s="46">
        <v>799</v>
      </c>
      <c r="N321" s="39" t="s">
        <v>88</v>
      </c>
      <c r="O321" s="39" t="s">
        <v>90</v>
      </c>
    </row>
    <row r="322" spans="1:15" x14ac:dyDescent="0.25">
      <c r="A322" s="39" t="s">
        <v>92</v>
      </c>
      <c r="B322" s="40">
        <v>43786</v>
      </c>
      <c r="C322" s="39" t="s">
        <v>8</v>
      </c>
      <c r="D322" s="46">
        <v>1457</v>
      </c>
      <c r="E322" s="39" t="s">
        <v>94</v>
      </c>
      <c r="F322" s="39" t="s">
        <v>78</v>
      </c>
      <c r="J322" s="39" t="s">
        <v>92</v>
      </c>
      <c r="K322" s="40">
        <v>43786</v>
      </c>
      <c r="L322" s="39" t="s">
        <v>8</v>
      </c>
      <c r="M322" s="46">
        <v>1457</v>
      </c>
      <c r="N322" s="39" t="s">
        <v>94</v>
      </c>
      <c r="O322" s="39" t="s">
        <v>78</v>
      </c>
    </row>
    <row r="323" spans="1:15" x14ac:dyDescent="0.25">
      <c r="A323" s="39" t="s">
        <v>77</v>
      </c>
      <c r="B323" s="40">
        <v>43787</v>
      </c>
      <c r="C323" s="39" t="s">
        <v>75</v>
      </c>
      <c r="D323" s="46">
        <v>305</v>
      </c>
      <c r="E323" s="39" t="s">
        <v>88</v>
      </c>
      <c r="F323" s="39" t="s">
        <v>76</v>
      </c>
      <c r="J323" s="39" t="s">
        <v>77</v>
      </c>
      <c r="K323" s="40">
        <v>43787</v>
      </c>
      <c r="L323" s="39" t="s">
        <v>75</v>
      </c>
      <c r="M323" s="46">
        <v>305</v>
      </c>
      <c r="N323" s="39" t="s">
        <v>88</v>
      </c>
      <c r="O323" s="39" t="s">
        <v>76</v>
      </c>
    </row>
    <row r="324" spans="1:15" x14ac:dyDescent="0.25">
      <c r="A324" s="39" t="s">
        <v>97</v>
      </c>
      <c r="B324" s="40">
        <v>43788</v>
      </c>
      <c r="C324" s="39" t="s">
        <v>8</v>
      </c>
      <c r="D324" s="46">
        <v>211</v>
      </c>
      <c r="E324" s="39" t="s">
        <v>88</v>
      </c>
      <c r="F324" s="39" t="s">
        <v>87</v>
      </c>
      <c r="J324" s="39" t="s">
        <v>97</v>
      </c>
      <c r="K324" s="40">
        <v>43788</v>
      </c>
      <c r="L324" s="39" t="s">
        <v>8</v>
      </c>
      <c r="M324" s="46">
        <v>211</v>
      </c>
      <c r="N324" s="39" t="s">
        <v>88</v>
      </c>
      <c r="O324" s="39" t="s">
        <v>87</v>
      </c>
    </row>
    <row r="325" spans="1:15" x14ac:dyDescent="0.25">
      <c r="A325" s="39" t="s">
        <v>84</v>
      </c>
      <c r="B325" s="40">
        <v>43789</v>
      </c>
      <c r="C325" s="39" t="s">
        <v>75</v>
      </c>
      <c r="D325" s="46">
        <v>303</v>
      </c>
      <c r="E325" s="39" t="s">
        <v>94</v>
      </c>
      <c r="F325" s="39" t="s">
        <v>90</v>
      </c>
      <c r="J325" s="39" t="s">
        <v>84</v>
      </c>
      <c r="K325" s="40">
        <v>43789</v>
      </c>
      <c r="L325" s="39" t="s">
        <v>75</v>
      </c>
      <c r="M325" s="46">
        <v>303</v>
      </c>
      <c r="N325" s="39" t="s">
        <v>94</v>
      </c>
      <c r="O325" s="39" t="s">
        <v>90</v>
      </c>
    </row>
    <row r="326" spans="1:15" x14ac:dyDescent="0.25">
      <c r="A326" s="39" t="s">
        <v>81</v>
      </c>
      <c r="B326" s="40">
        <v>43790</v>
      </c>
      <c r="C326" s="39" t="s">
        <v>8</v>
      </c>
      <c r="D326" s="46">
        <v>475</v>
      </c>
      <c r="E326" s="39" t="s">
        <v>72</v>
      </c>
      <c r="F326" s="39" t="s">
        <v>78</v>
      </c>
      <c r="J326" s="39" t="s">
        <v>81</v>
      </c>
      <c r="K326" s="40">
        <v>43790</v>
      </c>
      <c r="L326" s="39" t="s">
        <v>8</v>
      </c>
      <c r="M326" s="46">
        <v>475</v>
      </c>
      <c r="N326" s="39" t="s">
        <v>72</v>
      </c>
      <c r="O326" s="39" t="s">
        <v>78</v>
      </c>
    </row>
    <row r="327" spans="1:15" x14ac:dyDescent="0.25">
      <c r="A327" s="39" t="s">
        <v>84</v>
      </c>
      <c r="B327" s="40">
        <v>43791</v>
      </c>
      <c r="C327" s="39" t="s">
        <v>75</v>
      </c>
      <c r="D327" s="46">
        <v>501</v>
      </c>
      <c r="E327" s="39" t="s">
        <v>88</v>
      </c>
      <c r="F327" s="39" t="s">
        <v>85</v>
      </c>
      <c r="J327" s="39" t="s">
        <v>84</v>
      </c>
      <c r="K327" s="40">
        <v>43791</v>
      </c>
      <c r="L327" s="39" t="s">
        <v>75</v>
      </c>
      <c r="M327" s="46">
        <v>501</v>
      </c>
      <c r="N327" s="39" t="s">
        <v>88</v>
      </c>
      <c r="O327" s="39" t="s">
        <v>85</v>
      </c>
    </row>
    <row r="328" spans="1:15" x14ac:dyDescent="0.25">
      <c r="A328" s="39" t="s">
        <v>96</v>
      </c>
      <c r="B328" s="40">
        <v>43792</v>
      </c>
      <c r="C328" s="39" t="s">
        <v>8</v>
      </c>
      <c r="D328" s="46">
        <v>334</v>
      </c>
      <c r="E328" s="39" t="s">
        <v>88</v>
      </c>
      <c r="F328" s="39" t="s">
        <v>80</v>
      </c>
      <c r="J328" s="39" t="s">
        <v>96</v>
      </c>
      <c r="K328" s="40">
        <v>43792</v>
      </c>
      <c r="L328" s="39" t="s">
        <v>8</v>
      </c>
      <c r="M328" s="46">
        <v>334</v>
      </c>
      <c r="N328" s="39" t="s">
        <v>88</v>
      </c>
      <c r="O328" s="39" t="s">
        <v>80</v>
      </c>
    </row>
    <row r="329" spans="1:15" x14ac:dyDescent="0.25">
      <c r="A329" s="39" t="s">
        <v>89</v>
      </c>
      <c r="B329" s="40">
        <v>43793</v>
      </c>
      <c r="C329" s="39" t="s">
        <v>75</v>
      </c>
      <c r="D329" s="46">
        <v>1471</v>
      </c>
      <c r="E329" s="39" t="s">
        <v>82</v>
      </c>
      <c r="F329" s="39" t="s">
        <v>80</v>
      </c>
      <c r="J329" s="39" t="s">
        <v>89</v>
      </c>
      <c r="K329" s="40">
        <v>43793</v>
      </c>
      <c r="L329" s="39" t="s">
        <v>75</v>
      </c>
      <c r="M329" s="46">
        <v>1471</v>
      </c>
      <c r="N329" s="39" t="s">
        <v>82</v>
      </c>
      <c r="O329" s="39" t="s">
        <v>80</v>
      </c>
    </row>
    <row r="330" spans="1:15" x14ac:dyDescent="0.25">
      <c r="A330" s="39" t="s">
        <v>95</v>
      </c>
      <c r="B330" s="40">
        <v>43794</v>
      </c>
      <c r="C330" s="39" t="s">
        <v>8</v>
      </c>
      <c r="D330" s="46">
        <v>1674</v>
      </c>
      <c r="E330" s="39" t="s">
        <v>72</v>
      </c>
      <c r="F330" s="39" t="s">
        <v>78</v>
      </c>
      <c r="J330" s="39" t="s">
        <v>95</v>
      </c>
      <c r="K330" s="40">
        <v>43794</v>
      </c>
      <c r="L330" s="39" t="s">
        <v>8</v>
      </c>
      <c r="M330" s="46">
        <v>1674</v>
      </c>
      <c r="N330" s="39" t="s">
        <v>72</v>
      </c>
      <c r="O330" s="39" t="s">
        <v>78</v>
      </c>
    </row>
    <row r="331" spans="1:15" x14ac:dyDescent="0.25">
      <c r="A331" s="39" t="s">
        <v>77</v>
      </c>
      <c r="B331" s="40">
        <v>43795</v>
      </c>
      <c r="C331" s="39" t="s">
        <v>75</v>
      </c>
      <c r="D331" s="46">
        <v>850</v>
      </c>
      <c r="E331" s="39" t="s">
        <v>88</v>
      </c>
      <c r="F331" s="39" t="s">
        <v>76</v>
      </c>
      <c r="J331" s="39" t="s">
        <v>77</v>
      </c>
      <c r="K331" s="40">
        <v>43795</v>
      </c>
      <c r="L331" s="39" t="s">
        <v>75</v>
      </c>
      <c r="M331" s="46">
        <v>850</v>
      </c>
      <c r="N331" s="39" t="s">
        <v>88</v>
      </c>
      <c r="O331" s="39" t="s">
        <v>76</v>
      </c>
    </row>
    <row r="332" spans="1:15" x14ac:dyDescent="0.25">
      <c r="A332" s="39" t="s">
        <v>92</v>
      </c>
      <c r="B332" s="40">
        <v>43796</v>
      </c>
      <c r="C332" s="39" t="s">
        <v>8</v>
      </c>
      <c r="D332" s="46">
        <v>1515</v>
      </c>
      <c r="E332" s="39" t="s">
        <v>94</v>
      </c>
      <c r="F332" s="39" t="s">
        <v>80</v>
      </c>
      <c r="J332" s="39" t="s">
        <v>92</v>
      </c>
      <c r="K332" s="40">
        <v>43796</v>
      </c>
      <c r="L332" s="39" t="s">
        <v>8</v>
      </c>
      <c r="M332" s="46">
        <v>1515</v>
      </c>
      <c r="N332" s="39" t="s">
        <v>94</v>
      </c>
      <c r="O332" s="39" t="s">
        <v>80</v>
      </c>
    </row>
    <row r="333" spans="1:15" x14ac:dyDescent="0.25">
      <c r="A333" s="39" t="s">
        <v>79</v>
      </c>
      <c r="B333" s="40">
        <v>43797</v>
      </c>
      <c r="C333" s="39" t="s">
        <v>75</v>
      </c>
      <c r="D333" s="46">
        <v>703</v>
      </c>
      <c r="E333" s="39" t="s">
        <v>54</v>
      </c>
      <c r="F333" s="39" t="s">
        <v>85</v>
      </c>
      <c r="J333" s="39" t="s">
        <v>79</v>
      </c>
      <c r="K333" s="40">
        <v>43797</v>
      </c>
      <c r="L333" s="39" t="s">
        <v>75</v>
      </c>
      <c r="M333" s="46">
        <v>703</v>
      </c>
      <c r="N333" s="39" t="s">
        <v>54</v>
      </c>
      <c r="O333" s="39" t="s">
        <v>85</v>
      </c>
    </row>
    <row r="334" spans="1:15" x14ac:dyDescent="0.25">
      <c r="A334" s="39" t="s">
        <v>99</v>
      </c>
      <c r="B334" s="40">
        <v>43798</v>
      </c>
      <c r="C334" s="39" t="s">
        <v>8</v>
      </c>
      <c r="D334" s="46">
        <v>1636</v>
      </c>
      <c r="E334" s="39" t="s">
        <v>54</v>
      </c>
      <c r="F334" s="39" t="s">
        <v>73</v>
      </c>
      <c r="J334" s="39" t="s">
        <v>99</v>
      </c>
      <c r="K334" s="40">
        <v>43798</v>
      </c>
      <c r="L334" s="39" t="s">
        <v>8</v>
      </c>
      <c r="M334" s="46">
        <v>1636</v>
      </c>
      <c r="N334" s="39" t="s">
        <v>54</v>
      </c>
      <c r="O334" s="39" t="s">
        <v>73</v>
      </c>
    </row>
    <row r="335" spans="1:15" x14ac:dyDescent="0.25">
      <c r="A335" s="39" t="s">
        <v>71</v>
      </c>
      <c r="B335" s="40">
        <v>43799</v>
      </c>
      <c r="C335" s="39" t="s">
        <v>75</v>
      </c>
      <c r="D335" s="46">
        <v>1280</v>
      </c>
      <c r="E335" s="39" t="s">
        <v>72</v>
      </c>
      <c r="F335" s="39" t="s">
        <v>78</v>
      </c>
      <c r="J335" s="39" t="s">
        <v>71</v>
      </c>
      <c r="K335" s="40">
        <v>43799</v>
      </c>
      <c r="L335" s="39" t="s">
        <v>75</v>
      </c>
      <c r="M335" s="46">
        <v>1280</v>
      </c>
      <c r="N335" s="39" t="s">
        <v>72</v>
      </c>
      <c r="O335" s="39" t="s">
        <v>78</v>
      </c>
    </row>
    <row r="336" spans="1:15" x14ac:dyDescent="0.25">
      <c r="A336" s="39" t="s">
        <v>79</v>
      </c>
      <c r="B336" s="40">
        <v>43800</v>
      </c>
      <c r="C336" s="39" t="s">
        <v>8</v>
      </c>
      <c r="D336" s="46">
        <v>991</v>
      </c>
      <c r="E336" s="39" t="s">
        <v>88</v>
      </c>
      <c r="F336" s="39" t="s">
        <v>76</v>
      </c>
      <c r="J336" s="39" t="s">
        <v>79</v>
      </c>
      <c r="K336" s="40">
        <v>43800</v>
      </c>
      <c r="L336" s="39" t="s">
        <v>8</v>
      </c>
      <c r="M336" s="46">
        <v>991</v>
      </c>
      <c r="N336" s="39" t="s">
        <v>88</v>
      </c>
      <c r="O336" s="39" t="s">
        <v>76</v>
      </c>
    </row>
    <row r="337" spans="1:15" x14ac:dyDescent="0.25">
      <c r="A337" s="39" t="s">
        <v>97</v>
      </c>
      <c r="B337" s="40">
        <v>43801</v>
      </c>
      <c r="C337" s="39" t="s">
        <v>75</v>
      </c>
      <c r="D337" s="46">
        <v>1275</v>
      </c>
      <c r="E337" s="39" t="s">
        <v>54</v>
      </c>
      <c r="F337" s="39" t="s">
        <v>76</v>
      </c>
      <c r="J337" s="39" t="s">
        <v>97</v>
      </c>
      <c r="K337" s="40">
        <v>43801</v>
      </c>
      <c r="L337" s="39" t="s">
        <v>75</v>
      </c>
      <c r="M337" s="46">
        <v>1275</v>
      </c>
      <c r="N337" s="39" t="s">
        <v>54</v>
      </c>
      <c r="O337" s="39" t="s">
        <v>76</v>
      </c>
    </row>
    <row r="338" spans="1:15" x14ac:dyDescent="0.25">
      <c r="A338" s="39" t="s">
        <v>92</v>
      </c>
      <c r="B338" s="40">
        <v>43802</v>
      </c>
      <c r="C338" s="39" t="s">
        <v>8</v>
      </c>
      <c r="D338" s="46">
        <v>860</v>
      </c>
      <c r="E338" s="39" t="s">
        <v>72</v>
      </c>
      <c r="F338" s="39" t="s">
        <v>87</v>
      </c>
      <c r="J338" s="39" t="s">
        <v>92</v>
      </c>
      <c r="K338" s="40">
        <v>43802</v>
      </c>
      <c r="L338" s="39" t="s">
        <v>8</v>
      </c>
      <c r="M338" s="46">
        <v>860</v>
      </c>
      <c r="N338" s="39" t="s">
        <v>72</v>
      </c>
      <c r="O338" s="39" t="s">
        <v>87</v>
      </c>
    </row>
    <row r="339" spans="1:15" x14ac:dyDescent="0.25">
      <c r="A339" s="39" t="s">
        <v>81</v>
      </c>
      <c r="B339" s="40">
        <v>43803</v>
      </c>
      <c r="C339" s="39" t="s">
        <v>75</v>
      </c>
      <c r="D339" s="46">
        <v>258</v>
      </c>
      <c r="E339" s="39" t="s">
        <v>94</v>
      </c>
      <c r="F339" s="39" t="s">
        <v>83</v>
      </c>
      <c r="J339" s="39" t="s">
        <v>81</v>
      </c>
      <c r="K339" s="40">
        <v>43803</v>
      </c>
      <c r="L339" s="39" t="s">
        <v>75</v>
      </c>
      <c r="M339" s="46">
        <v>258</v>
      </c>
      <c r="N339" s="39" t="s">
        <v>94</v>
      </c>
      <c r="O339" s="39" t="s">
        <v>83</v>
      </c>
    </row>
    <row r="340" spans="1:15" x14ac:dyDescent="0.25">
      <c r="A340" s="39" t="s">
        <v>74</v>
      </c>
      <c r="B340" s="40">
        <v>43804</v>
      </c>
      <c r="C340" s="39" t="s">
        <v>8</v>
      </c>
      <c r="D340" s="46">
        <v>403</v>
      </c>
      <c r="E340" s="39" t="s">
        <v>82</v>
      </c>
      <c r="F340" s="39" t="s">
        <v>85</v>
      </c>
      <c r="J340" s="39" t="s">
        <v>74</v>
      </c>
      <c r="K340" s="40">
        <v>43804</v>
      </c>
      <c r="L340" s="39" t="s">
        <v>8</v>
      </c>
      <c r="M340" s="46">
        <v>403</v>
      </c>
      <c r="N340" s="39" t="s">
        <v>82</v>
      </c>
      <c r="O340" s="39" t="s">
        <v>85</v>
      </c>
    </row>
    <row r="341" spans="1:15" x14ac:dyDescent="0.25">
      <c r="A341" s="39" t="s">
        <v>81</v>
      </c>
      <c r="B341" s="40">
        <v>43805</v>
      </c>
      <c r="C341" s="39" t="s">
        <v>75</v>
      </c>
      <c r="D341" s="46">
        <v>1244</v>
      </c>
      <c r="E341" s="39" t="s">
        <v>94</v>
      </c>
      <c r="F341" s="39" t="s">
        <v>85</v>
      </c>
      <c r="J341" s="39" t="s">
        <v>81</v>
      </c>
      <c r="K341" s="40">
        <v>43805</v>
      </c>
      <c r="L341" s="39" t="s">
        <v>75</v>
      </c>
      <c r="M341" s="46">
        <v>1244</v>
      </c>
      <c r="N341" s="39" t="s">
        <v>94</v>
      </c>
      <c r="O341" s="39" t="s">
        <v>85</v>
      </c>
    </row>
    <row r="342" spans="1:15" x14ac:dyDescent="0.25">
      <c r="A342" s="39" t="s">
        <v>81</v>
      </c>
      <c r="B342" s="40">
        <v>43806</v>
      </c>
      <c r="C342" s="39" t="s">
        <v>8</v>
      </c>
      <c r="D342" s="46">
        <v>466</v>
      </c>
      <c r="E342" s="39" t="s">
        <v>88</v>
      </c>
      <c r="F342" s="39" t="s">
        <v>78</v>
      </c>
      <c r="J342" s="39" t="s">
        <v>81</v>
      </c>
      <c r="K342" s="40">
        <v>43806</v>
      </c>
      <c r="L342" s="39" t="s">
        <v>8</v>
      </c>
      <c r="M342" s="46">
        <v>466</v>
      </c>
      <c r="N342" s="39" t="s">
        <v>88</v>
      </c>
      <c r="O342" s="39" t="s">
        <v>78</v>
      </c>
    </row>
    <row r="343" spans="1:15" x14ac:dyDescent="0.25">
      <c r="A343" s="39" t="s">
        <v>93</v>
      </c>
      <c r="B343" s="40">
        <v>43807</v>
      </c>
      <c r="C343" s="39" t="s">
        <v>75</v>
      </c>
      <c r="D343" s="46">
        <v>1026</v>
      </c>
      <c r="E343" s="39" t="s">
        <v>88</v>
      </c>
      <c r="F343" s="39" t="s">
        <v>73</v>
      </c>
      <c r="J343" s="39" t="s">
        <v>93</v>
      </c>
      <c r="K343" s="40">
        <v>43807</v>
      </c>
      <c r="L343" s="39" t="s">
        <v>75</v>
      </c>
      <c r="M343" s="46">
        <v>1026</v>
      </c>
      <c r="N343" s="39" t="s">
        <v>88</v>
      </c>
      <c r="O343" s="39" t="s">
        <v>73</v>
      </c>
    </row>
    <row r="344" spans="1:15" x14ac:dyDescent="0.25">
      <c r="A344" s="39" t="s">
        <v>74</v>
      </c>
      <c r="B344" s="40">
        <v>43808</v>
      </c>
      <c r="C344" s="39" t="s">
        <v>8</v>
      </c>
      <c r="D344" s="46">
        <v>864</v>
      </c>
      <c r="E344" s="39" t="s">
        <v>88</v>
      </c>
      <c r="F344" s="39" t="s">
        <v>76</v>
      </c>
      <c r="J344" s="39" t="s">
        <v>74</v>
      </c>
      <c r="K344" s="40">
        <v>43808</v>
      </c>
      <c r="L344" s="39" t="s">
        <v>8</v>
      </c>
      <c r="M344" s="46">
        <v>864</v>
      </c>
      <c r="N344" s="39" t="s">
        <v>88</v>
      </c>
      <c r="O344" s="39" t="s">
        <v>76</v>
      </c>
    </row>
    <row r="345" spans="1:15" x14ac:dyDescent="0.25">
      <c r="A345" s="39" t="s">
        <v>81</v>
      </c>
      <c r="B345" s="40">
        <v>43809</v>
      </c>
      <c r="C345" s="39" t="s">
        <v>75</v>
      </c>
      <c r="D345" s="46">
        <v>923</v>
      </c>
      <c r="E345" s="39" t="s">
        <v>94</v>
      </c>
      <c r="F345" s="39" t="s">
        <v>87</v>
      </c>
      <c r="J345" s="39" t="s">
        <v>81</v>
      </c>
      <c r="K345" s="40">
        <v>43809</v>
      </c>
      <c r="L345" s="39" t="s">
        <v>75</v>
      </c>
      <c r="M345" s="46">
        <v>923</v>
      </c>
      <c r="N345" s="39" t="s">
        <v>94</v>
      </c>
      <c r="O345" s="39" t="s">
        <v>87</v>
      </c>
    </row>
    <row r="346" spans="1:15" x14ac:dyDescent="0.25">
      <c r="A346" s="39" t="s">
        <v>89</v>
      </c>
      <c r="B346" s="40">
        <v>43810</v>
      </c>
      <c r="C346" s="39" t="s">
        <v>8</v>
      </c>
      <c r="D346" s="46">
        <v>615</v>
      </c>
      <c r="E346" s="39" t="s">
        <v>82</v>
      </c>
      <c r="F346" s="39" t="s">
        <v>80</v>
      </c>
      <c r="J346" s="39" t="s">
        <v>89</v>
      </c>
      <c r="K346" s="40">
        <v>43810</v>
      </c>
      <c r="L346" s="39" t="s">
        <v>8</v>
      </c>
      <c r="M346" s="46">
        <v>615</v>
      </c>
      <c r="N346" s="39" t="s">
        <v>82</v>
      </c>
      <c r="O346" s="39" t="s">
        <v>80</v>
      </c>
    </row>
    <row r="347" spans="1:15" x14ac:dyDescent="0.25">
      <c r="A347" s="39" t="s">
        <v>99</v>
      </c>
      <c r="B347" s="40">
        <v>43811</v>
      </c>
      <c r="C347" s="39" t="s">
        <v>75</v>
      </c>
      <c r="D347" s="46">
        <v>786</v>
      </c>
      <c r="E347" s="39" t="s">
        <v>88</v>
      </c>
      <c r="F347" s="39" t="s">
        <v>78</v>
      </c>
      <c r="J347" s="39" t="s">
        <v>99</v>
      </c>
      <c r="K347" s="40">
        <v>43811</v>
      </c>
      <c r="L347" s="39" t="s">
        <v>75</v>
      </c>
      <c r="M347" s="46">
        <v>786</v>
      </c>
      <c r="N347" s="39" t="s">
        <v>88</v>
      </c>
      <c r="O347" s="39" t="s">
        <v>78</v>
      </c>
    </row>
    <row r="348" spans="1:15" x14ac:dyDescent="0.25">
      <c r="A348" s="39" t="s">
        <v>92</v>
      </c>
      <c r="B348" s="40">
        <v>43812</v>
      </c>
      <c r="C348" s="39" t="s">
        <v>75</v>
      </c>
      <c r="D348" s="46">
        <v>1024</v>
      </c>
      <c r="E348" s="39" t="s">
        <v>88</v>
      </c>
      <c r="F348" s="39" t="s">
        <v>78</v>
      </c>
      <c r="J348" s="39" t="s">
        <v>92</v>
      </c>
      <c r="K348" s="40">
        <v>43812</v>
      </c>
      <c r="L348" s="39" t="s">
        <v>75</v>
      </c>
      <c r="M348" s="46">
        <v>1024</v>
      </c>
      <c r="N348" s="39" t="s">
        <v>88</v>
      </c>
      <c r="O348" s="39" t="s">
        <v>78</v>
      </c>
    </row>
    <row r="349" spans="1:15" x14ac:dyDescent="0.25">
      <c r="A349" s="39" t="s">
        <v>81</v>
      </c>
      <c r="B349" s="40">
        <v>43813</v>
      </c>
      <c r="C349" s="39" t="s">
        <v>75</v>
      </c>
      <c r="D349" s="46">
        <v>1208</v>
      </c>
      <c r="E349" s="39" t="s">
        <v>54</v>
      </c>
      <c r="F349" s="39" t="s">
        <v>73</v>
      </c>
      <c r="J349" s="39" t="s">
        <v>81</v>
      </c>
      <c r="K349" s="40">
        <v>43813</v>
      </c>
      <c r="L349" s="39" t="s">
        <v>75</v>
      </c>
      <c r="M349" s="46">
        <v>1208</v>
      </c>
      <c r="N349" s="39" t="s">
        <v>54</v>
      </c>
      <c r="O349" s="39" t="s">
        <v>73</v>
      </c>
    </row>
    <row r="350" spans="1:15" x14ac:dyDescent="0.25">
      <c r="A350" s="39" t="s">
        <v>98</v>
      </c>
      <c r="B350" s="40">
        <v>43814</v>
      </c>
      <c r="C350" s="39" t="s">
        <v>75</v>
      </c>
      <c r="D350" s="46">
        <v>432</v>
      </c>
      <c r="E350" s="39" t="s">
        <v>82</v>
      </c>
      <c r="F350" s="39" t="s">
        <v>73</v>
      </c>
      <c r="J350" s="39" t="s">
        <v>98</v>
      </c>
      <c r="K350" s="40">
        <v>43814</v>
      </c>
      <c r="L350" s="39" t="s">
        <v>75</v>
      </c>
      <c r="M350" s="46">
        <v>432</v>
      </c>
      <c r="N350" s="39" t="s">
        <v>82</v>
      </c>
      <c r="O350" s="39" t="s">
        <v>73</v>
      </c>
    </row>
    <row r="351" spans="1:15" x14ac:dyDescent="0.25">
      <c r="A351" s="39" t="s">
        <v>98</v>
      </c>
      <c r="B351" s="40">
        <v>43815</v>
      </c>
      <c r="C351" s="39" t="s">
        <v>75</v>
      </c>
      <c r="D351" s="46">
        <v>629</v>
      </c>
      <c r="E351" s="39" t="s">
        <v>72</v>
      </c>
      <c r="F351" s="39" t="s">
        <v>83</v>
      </c>
      <c r="J351" s="39" t="s">
        <v>98</v>
      </c>
      <c r="K351" s="40">
        <v>43815</v>
      </c>
      <c r="L351" s="39" t="s">
        <v>75</v>
      </c>
      <c r="M351" s="46">
        <v>629</v>
      </c>
      <c r="N351" s="39" t="s">
        <v>72</v>
      </c>
      <c r="O351" s="39" t="s">
        <v>83</v>
      </c>
    </row>
    <row r="352" spans="1:15" x14ac:dyDescent="0.25">
      <c r="A352" s="39" t="s">
        <v>84</v>
      </c>
      <c r="B352" s="40">
        <v>43816</v>
      </c>
      <c r="C352" s="39" t="s">
        <v>75</v>
      </c>
      <c r="D352" s="46">
        <v>210</v>
      </c>
      <c r="E352" s="39" t="s">
        <v>94</v>
      </c>
      <c r="F352" s="39" t="s">
        <v>85</v>
      </c>
      <c r="J352" s="39" t="s">
        <v>84</v>
      </c>
      <c r="K352" s="40">
        <v>43816</v>
      </c>
      <c r="L352" s="39" t="s">
        <v>75</v>
      </c>
      <c r="M352" s="46">
        <v>210</v>
      </c>
      <c r="N352" s="39" t="s">
        <v>94</v>
      </c>
      <c r="O352" s="39" t="s">
        <v>85</v>
      </c>
    </row>
    <row r="353" spans="1:15" x14ac:dyDescent="0.25">
      <c r="A353" s="39" t="s">
        <v>95</v>
      </c>
      <c r="B353" s="40">
        <v>43817</v>
      </c>
      <c r="C353" s="39" t="s">
        <v>75</v>
      </c>
      <c r="D353" s="46">
        <v>290</v>
      </c>
      <c r="E353" s="39" t="s">
        <v>54</v>
      </c>
      <c r="F353" s="39" t="s">
        <v>80</v>
      </c>
      <c r="J353" s="39" t="s">
        <v>95</v>
      </c>
      <c r="K353" s="40">
        <v>43817</v>
      </c>
      <c r="L353" s="39" t="s">
        <v>75</v>
      </c>
      <c r="M353" s="46">
        <v>290</v>
      </c>
      <c r="N353" s="39" t="s">
        <v>54</v>
      </c>
      <c r="O353" s="39" t="s">
        <v>80</v>
      </c>
    </row>
    <row r="354" spans="1:15" x14ac:dyDescent="0.25">
      <c r="A354" s="39" t="s">
        <v>98</v>
      </c>
      <c r="B354" s="40">
        <v>43818</v>
      </c>
      <c r="C354" s="39" t="s">
        <v>75</v>
      </c>
      <c r="D354" s="46">
        <v>1023</v>
      </c>
      <c r="E354" s="39" t="s">
        <v>54</v>
      </c>
      <c r="F354" s="39" t="s">
        <v>80</v>
      </c>
      <c r="J354" s="39" t="s">
        <v>98</v>
      </c>
      <c r="K354" s="40">
        <v>43818</v>
      </c>
      <c r="L354" s="39" t="s">
        <v>75</v>
      </c>
      <c r="M354" s="46">
        <v>1023</v>
      </c>
      <c r="N354" s="39" t="s">
        <v>54</v>
      </c>
      <c r="O354" s="39" t="s">
        <v>80</v>
      </c>
    </row>
    <row r="355" spans="1:15" x14ac:dyDescent="0.25">
      <c r="A355" s="39" t="s">
        <v>77</v>
      </c>
      <c r="B355" s="40">
        <v>43819</v>
      </c>
      <c r="C355" s="39" t="s">
        <v>75</v>
      </c>
      <c r="D355" s="46">
        <v>1404</v>
      </c>
      <c r="E355" s="39" t="s">
        <v>54</v>
      </c>
      <c r="F355" s="39" t="s">
        <v>83</v>
      </c>
      <c r="J355" s="39" t="s">
        <v>77</v>
      </c>
      <c r="K355" s="40">
        <v>43819</v>
      </c>
      <c r="L355" s="39" t="s">
        <v>75</v>
      </c>
      <c r="M355" s="46">
        <v>1404</v>
      </c>
      <c r="N355" s="39" t="s">
        <v>54</v>
      </c>
      <c r="O355" s="39" t="s">
        <v>83</v>
      </c>
    </row>
    <row r="356" spans="1:15" x14ac:dyDescent="0.25">
      <c r="A356" s="39" t="s">
        <v>98</v>
      </c>
      <c r="B356" s="40">
        <v>43820</v>
      </c>
      <c r="C356" s="39" t="s">
        <v>8</v>
      </c>
      <c r="D356" s="46">
        <v>1554</v>
      </c>
      <c r="E356" s="39" t="s">
        <v>72</v>
      </c>
      <c r="F356" s="39" t="s">
        <v>85</v>
      </c>
      <c r="J356" s="39" t="s">
        <v>98</v>
      </c>
      <c r="K356" s="40">
        <v>43820</v>
      </c>
      <c r="L356" s="39" t="s">
        <v>8</v>
      </c>
      <c r="M356" s="46">
        <v>1554</v>
      </c>
      <c r="N356" s="39" t="s">
        <v>72</v>
      </c>
      <c r="O356" s="39" t="s">
        <v>85</v>
      </c>
    </row>
    <row r="357" spans="1:15" x14ac:dyDescent="0.25">
      <c r="A357" s="39" t="s">
        <v>77</v>
      </c>
      <c r="B357" s="40">
        <v>43821</v>
      </c>
      <c r="C357" s="39" t="s">
        <v>75</v>
      </c>
      <c r="D357" s="46">
        <v>598</v>
      </c>
      <c r="E357" s="39" t="s">
        <v>82</v>
      </c>
      <c r="F357" s="39" t="s">
        <v>87</v>
      </c>
      <c r="J357" s="39" t="s">
        <v>77</v>
      </c>
      <c r="K357" s="40">
        <v>43821</v>
      </c>
      <c r="L357" s="39" t="s">
        <v>75</v>
      </c>
      <c r="M357" s="46">
        <v>598</v>
      </c>
      <c r="N357" s="39" t="s">
        <v>82</v>
      </c>
      <c r="O357" s="39" t="s">
        <v>87</v>
      </c>
    </row>
    <row r="358" spans="1:15" x14ac:dyDescent="0.25">
      <c r="A358" s="39" t="s">
        <v>77</v>
      </c>
      <c r="B358" s="40">
        <v>43822</v>
      </c>
      <c r="C358" s="39" t="s">
        <v>8</v>
      </c>
      <c r="D358" s="46">
        <v>341</v>
      </c>
      <c r="E358" s="39" t="s">
        <v>82</v>
      </c>
      <c r="F358" s="39" t="s">
        <v>87</v>
      </c>
      <c r="J358" s="39" t="s">
        <v>77</v>
      </c>
      <c r="K358" s="40">
        <v>43822</v>
      </c>
      <c r="L358" s="39" t="s">
        <v>8</v>
      </c>
      <c r="M358" s="46">
        <v>341</v>
      </c>
      <c r="N358" s="39" t="s">
        <v>82</v>
      </c>
      <c r="O358" s="39" t="s">
        <v>87</v>
      </c>
    </row>
    <row r="359" spans="1:15" x14ac:dyDescent="0.25">
      <c r="A359" s="39" t="s">
        <v>84</v>
      </c>
      <c r="B359" s="40">
        <v>43823</v>
      </c>
      <c r="C359" s="39" t="s">
        <v>75</v>
      </c>
      <c r="D359" s="46">
        <v>564</v>
      </c>
      <c r="E359" s="39" t="s">
        <v>72</v>
      </c>
      <c r="F359" s="39" t="s">
        <v>76</v>
      </c>
      <c r="J359" s="39" t="s">
        <v>84</v>
      </c>
      <c r="K359" s="40">
        <v>43823</v>
      </c>
      <c r="L359" s="39" t="s">
        <v>75</v>
      </c>
      <c r="M359" s="46">
        <v>564</v>
      </c>
      <c r="N359" s="39" t="s">
        <v>72</v>
      </c>
      <c r="O359" s="39" t="s">
        <v>76</v>
      </c>
    </row>
    <row r="360" spans="1:15" x14ac:dyDescent="0.25">
      <c r="A360" s="39" t="s">
        <v>74</v>
      </c>
      <c r="B360" s="40">
        <v>43824</v>
      </c>
      <c r="C360" s="39" t="s">
        <v>8</v>
      </c>
      <c r="D360" s="46">
        <v>532</v>
      </c>
      <c r="E360" s="39" t="s">
        <v>94</v>
      </c>
      <c r="F360" s="39" t="s">
        <v>80</v>
      </c>
      <c r="J360" s="39" t="s">
        <v>74</v>
      </c>
      <c r="K360" s="40">
        <v>43824</v>
      </c>
      <c r="L360" s="39" t="s">
        <v>8</v>
      </c>
      <c r="M360" s="46">
        <v>532</v>
      </c>
      <c r="N360" s="39" t="s">
        <v>94</v>
      </c>
      <c r="O360" s="39" t="s">
        <v>80</v>
      </c>
    </row>
    <row r="361" spans="1:15" x14ac:dyDescent="0.25">
      <c r="A361" s="39" t="s">
        <v>92</v>
      </c>
      <c r="B361" s="40">
        <v>43825</v>
      </c>
      <c r="C361" s="39" t="s">
        <v>8</v>
      </c>
      <c r="D361" s="46">
        <v>969</v>
      </c>
      <c r="E361" s="39" t="s">
        <v>94</v>
      </c>
      <c r="F361" s="39" t="s">
        <v>90</v>
      </c>
      <c r="J361" s="39" t="s">
        <v>92</v>
      </c>
      <c r="K361" s="40">
        <v>43825</v>
      </c>
      <c r="L361" s="39" t="s">
        <v>8</v>
      </c>
      <c r="M361" s="46">
        <v>969</v>
      </c>
      <c r="N361" s="39" t="s">
        <v>94</v>
      </c>
      <c r="O361" s="39" t="s">
        <v>90</v>
      </c>
    </row>
    <row r="362" spans="1:15" x14ac:dyDescent="0.25">
      <c r="A362" s="39" t="s">
        <v>93</v>
      </c>
      <c r="B362" s="40">
        <v>43826</v>
      </c>
      <c r="C362" s="39" t="s">
        <v>75</v>
      </c>
      <c r="D362" s="46">
        <v>946</v>
      </c>
      <c r="E362" s="39" t="s">
        <v>72</v>
      </c>
      <c r="F362" s="39" t="s">
        <v>85</v>
      </c>
      <c r="J362" s="39" t="s">
        <v>93</v>
      </c>
      <c r="K362" s="40">
        <v>43826</v>
      </c>
      <c r="L362" s="39" t="s">
        <v>75</v>
      </c>
      <c r="M362" s="46">
        <v>946</v>
      </c>
      <c r="N362" s="39" t="s">
        <v>72</v>
      </c>
      <c r="O362" s="39" t="s">
        <v>85</v>
      </c>
    </row>
    <row r="363" spans="1:15" x14ac:dyDescent="0.25">
      <c r="A363" s="39" t="s">
        <v>74</v>
      </c>
      <c r="B363" s="40">
        <v>43827</v>
      </c>
      <c r="C363" s="39" t="s">
        <v>8</v>
      </c>
      <c r="D363" s="46">
        <v>1449</v>
      </c>
      <c r="E363" s="39" t="s">
        <v>54</v>
      </c>
      <c r="F363" s="39" t="s">
        <v>85</v>
      </c>
      <c r="J363" s="39" t="s">
        <v>74</v>
      </c>
      <c r="K363" s="40">
        <v>43827</v>
      </c>
      <c r="L363" s="39" t="s">
        <v>8</v>
      </c>
      <c r="M363" s="46">
        <v>1449</v>
      </c>
      <c r="N363" s="39" t="s">
        <v>54</v>
      </c>
      <c r="O363" s="39" t="s">
        <v>85</v>
      </c>
    </row>
    <row r="364" spans="1:15" x14ac:dyDescent="0.25">
      <c r="A364" s="39" t="s">
        <v>96</v>
      </c>
      <c r="B364" s="40">
        <v>43828</v>
      </c>
      <c r="C364" s="39" t="s">
        <v>75</v>
      </c>
      <c r="D364" s="46">
        <v>1535</v>
      </c>
      <c r="E364" s="39" t="s">
        <v>94</v>
      </c>
      <c r="F364" s="39" t="s">
        <v>80</v>
      </c>
      <c r="J364" s="39" t="s">
        <v>96</v>
      </c>
      <c r="K364" s="40">
        <v>43828</v>
      </c>
      <c r="L364" s="39" t="s">
        <v>75</v>
      </c>
      <c r="M364" s="46">
        <v>1535</v>
      </c>
      <c r="N364" s="39" t="s">
        <v>94</v>
      </c>
      <c r="O364" s="39" t="s">
        <v>80</v>
      </c>
    </row>
    <row r="365" spans="1:15" x14ac:dyDescent="0.25">
      <c r="A365" s="39" t="s">
        <v>74</v>
      </c>
      <c r="B365" s="40">
        <v>43829</v>
      </c>
      <c r="C365" s="39" t="s">
        <v>8</v>
      </c>
      <c r="D365" s="46">
        <v>985</v>
      </c>
      <c r="E365" s="39" t="s">
        <v>54</v>
      </c>
      <c r="F365" s="39" t="s">
        <v>73</v>
      </c>
      <c r="J365" s="39" t="s">
        <v>74</v>
      </c>
      <c r="K365" s="40">
        <v>43829</v>
      </c>
      <c r="L365" s="39" t="s">
        <v>8</v>
      </c>
      <c r="M365" s="46">
        <v>985</v>
      </c>
      <c r="N365" s="39" t="s">
        <v>54</v>
      </c>
      <c r="O365" s="39" t="s">
        <v>73</v>
      </c>
    </row>
    <row r="366" spans="1:15" x14ac:dyDescent="0.25">
      <c r="A366" s="39" t="s">
        <v>74</v>
      </c>
      <c r="B366" s="40">
        <v>43830</v>
      </c>
      <c r="C366" s="39" t="s">
        <v>8</v>
      </c>
      <c r="D366" s="46">
        <v>255</v>
      </c>
      <c r="E366" s="39" t="s">
        <v>54</v>
      </c>
      <c r="F366" s="39" t="s">
        <v>83</v>
      </c>
      <c r="J366" s="39" t="s">
        <v>74</v>
      </c>
      <c r="K366" s="40">
        <v>43830</v>
      </c>
      <c r="L366" s="39" t="s">
        <v>8</v>
      </c>
      <c r="M366" s="46">
        <v>255</v>
      </c>
      <c r="N366" s="39" t="s">
        <v>54</v>
      </c>
      <c r="O366" s="39" t="s">
        <v>83</v>
      </c>
    </row>
    <row r="367" spans="1:15" x14ac:dyDescent="0.25">
      <c r="A367" s="39" t="s">
        <v>81</v>
      </c>
      <c r="B367" s="40">
        <v>43831</v>
      </c>
      <c r="C367" s="39" t="s">
        <v>75</v>
      </c>
      <c r="D367" s="46">
        <v>272</v>
      </c>
      <c r="E367" s="39" t="s">
        <v>82</v>
      </c>
      <c r="F367" s="39" t="s">
        <v>83</v>
      </c>
      <c r="J367" s="39" t="s">
        <v>81</v>
      </c>
      <c r="K367" s="40">
        <v>43831</v>
      </c>
      <c r="L367" s="39" t="s">
        <v>75</v>
      </c>
      <c r="M367" s="46">
        <v>272</v>
      </c>
      <c r="N367" s="39" t="s">
        <v>82</v>
      </c>
      <c r="O367" s="39" t="s">
        <v>83</v>
      </c>
    </row>
    <row r="368" spans="1:15" x14ac:dyDescent="0.25">
      <c r="A368" s="39" t="s">
        <v>92</v>
      </c>
      <c r="B368" s="40">
        <v>43832</v>
      </c>
      <c r="C368" s="39" t="s">
        <v>8</v>
      </c>
      <c r="D368" s="46">
        <v>1267</v>
      </c>
      <c r="E368" s="39" t="s">
        <v>54</v>
      </c>
      <c r="F368" s="39" t="s">
        <v>76</v>
      </c>
      <c r="J368" s="39" t="s">
        <v>92</v>
      </c>
      <c r="K368" s="40">
        <v>43832</v>
      </c>
      <c r="L368" s="39" t="s">
        <v>8</v>
      </c>
      <c r="M368" s="46">
        <v>1267</v>
      </c>
      <c r="N368" s="39" t="s">
        <v>54</v>
      </c>
      <c r="O368" s="39" t="s">
        <v>76</v>
      </c>
    </row>
    <row r="369" spans="1:15" x14ac:dyDescent="0.25">
      <c r="A369" s="39" t="s">
        <v>93</v>
      </c>
      <c r="B369" s="40">
        <v>43833</v>
      </c>
      <c r="C369" s="39" t="s">
        <v>75</v>
      </c>
      <c r="D369" s="46">
        <v>1293</v>
      </c>
      <c r="E369" s="39" t="s">
        <v>82</v>
      </c>
      <c r="F369" s="39" t="s">
        <v>83</v>
      </c>
      <c r="J369" s="39" t="s">
        <v>93</v>
      </c>
      <c r="K369" s="40">
        <v>43833</v>
      </c>
      <c r="L369" s="39" t="s">
        <v>75</v>
      </c>
      <c r="M369" s="46">
        <v>1293</v>
      </c>
      <c r="N369" s="39" t="s">
        <v>82</v>
      </c>
      <c r="O369" s="39" t="s">
        <v>83</v>
      </c>
    </row>
    <row r="370" spans="1:15" x14ac:dyDescent="0.25">
      <c r="A370" s="39" t="s">
        <v>98</v>
      </c>
      <c r="B370" s="40">
        <v>43834</v>
      </c>
      <c r="C370" s="39" t="s">
        <v>8</v>
      </c>
      <c r="D370" s="46">
        <v>300</v>
      </c>
      <c r="E370" s="39" t="s">
        <v>82</v>
      </c>
      <c r="F370" s="39" t="s">
        <v>87</v>
      </c>
      <c r="J370" s="39" t="s">
        <v>98</v>
      </c>
      <c r="K370" s="40">
        <v>43834</v>
      </c>
      <c r="L370" s="39" t="s">
        <v>8</v>
      </c>
      <c r="M370" s="46">
        <v>300</v>
      </c>
      <c r="N370" s="39" t="s">
        <v>82</v>
      </c>
      <c r="O370" s="39" t="s">
        <v>87</v>
      </c>
    </row>
    <row r="371" spans="1:15" x14ac:dyDescent="0.25">
      <c r="A371" s="39" t="s">
        <v>77</v>
      </c>
      <c r="B371" s="40">
        <v>43835</v>
      </c>
      <c r="C371" s="39" t="s">
        <v>8</v>
      </c>
      <c r="D371" s="46">
        <v>346</v>
      </c>
      <c r="E371" s="39" t="s">
        <v>54</v>
      </c>
      <c r="F371" s="39" t="s">
        <v>73</v>
      </c>
      <c r="J371" s="39" t="s">
        <v>77</v>
      </c>
      <c r="K371" s="40">
        <v>43835</v>
      </c>
      <c r="L371" s="39" t="s">
        <v>8</v>
      </c>
      <c r="M371" s="46">
        <v>346</v>
      </c>
      <c r="N371" s="39" t="s">
        <v>54</v>
      </c>
      <c r="O371" s="39" t="s">
        <v>73</v>
      </c>
    </row>
    <row r="372" spans="1:15" x14ac:dyDescent="0.25">
      <c r="A372" s="39" t="s">
        <v>77</v>
      </c>
      <c r="B372" s="40">
        <v>43836</v>
      </c>
      <c r="C372" s="39" t="s">
        <v>75</v>
      </c>
      <c r="D372" s="46">
        <v>224</v>
      </c>
      <c r="E372" s="39" t="s">
        <v>82</v>
      </c>
      <c r="F372" s="39" t="s">
        <v>90</v>
      </c>
      <c r="J372" s="39" t="s">
        <v>77</v>
      </c>
      <c r="K372" s="40">
        <v>43836</v>
      </c>
      <c r="L372" s="39" t="s">
        <v>75</v>
      </c>
      <c r="M372" s="46">
        <v>224</v>
      </c>
      <c r="N372" s="39" t="s">
        <v>82</v>
      </c>
      <c r="O372" s="39" t="s">
        <v>90</v>
      </c>
    </row>
    <row r="373" spans="1:15" x14ac:dyDescent="0.25">
      <c r="A373" s="39" t="s">
        <v>95</v>
      </c>
      <c r="B373" s="40">
        <v>43837</v>
      </c>
      <c r="C373" s="39" t="s">
        <v>8</v>
      </c>
      <c r="D373" s="46">
        <v>304</v>
      </c>
      <c r="E373" s="39" t="s">
        <v>54</v>
      </c>
      <c r="F373" s="39" t="s">
        <v>80</v>
      </c>
      <c r="J373" s="39" t="s">
        <v>95</v>
      </c>
      <c r="K373" s="40">
        <v>43837</v>
      </c>
      <c r="L373" s="39" t="s">
        <v>8</v>
      </c>
      <c r="M373" s="46">
        <v>304</v>
      </c>
      <c r="N373" s="39" t="s">
        <v>54</v>
      </c>
      <c r="O373" s="39" t="s">
        <v>80</v>
      </c>
    </row>
    <row r="374" spans="1:15" x14ac:dyDescent="0.25">
      <c r="A374" s="39" t="s">
        <v>97</v>
      </c>
      <c r="B374" s="40">
        <v>43838</v>
      </c>
      <c r="C374" s="39" t="s">
        <v>75</v>
      </c>
      <c r="D374" s="46">
        <v>1626</v>
      </c>
      <c r="E374" s="39" t="s">
        <v>54</v>
      </c>
      <c r="F374" s="39" t="s">
        <v>85</v>
      </c>
      <c r="J374" s="39" t="s">
        <v>97</v>
      </c>
      <c r="K374" s="40">
        <v>43838</v>
      </c>
      <c r="L374" s="39" t="s">
        <v>75</v>
      </c>
      <c r="M374" s="46">
        <v>1626</v>
      </c>
      <c r="N374" s="39" t="s">
        <v>54</v>
      </c>
      <c r="O374" s="39" t="s">
        <v>85</v>
      </c>
    </row>
    <row r="375" spans="1:15" x14ac:dyDescent="0.25">
      <c r="A375" s="39" t="s">
        <v>92</v>
      </c>
      <c r="B375" s="40">
        <v>43839</v>
      </c>
      <c r="C375" s="39" t="s">
        <v>8</v>
      </c>
      <c r="D375" s="46">
        <v>389</v>
      </c>
      <c r="E375" s="39" t="s">
        <v>82</v>
      </c>
      <c r="F375" s="39" t="s">
        <v>85</v>
      </c>
      <c r="J375" s="39" t="s">
        <v>92</v>
      </c>
      <c r="K375" s="40">
        <v>43839</v>
      </c>
      <c r="L375" s="39" t="s">
        <v>8</v>
      </c>
      <c r="M375" s="46">
        <v>389</v>
      </c>
      <c r="N375" s="39" t="s">
        <v>82</v>
      </c>
      <c r="O375" s="39" t="s">
        <v>85</v>
      </c>
    </row>
    <row r="376" spans="1:15" x14ac:dyDescent="0.25">
      <c r="A376" s="39" t="s">
        <v>89</v>
      </c>
      <c r="B376" s="40">
        <v>43840</v>
      </c>
      <c r="C376" s="39" t="s">
        <v>8</v>
      </c>
      <c r="D376" s="46">
        <v>1543</v>
      </c>
      <c r="E376" s="39" t="s">
        <v>94</v>
      </c>
      <c r="F376" s="39" t="s">
        <v>80</v>
      </c>
      <c r="J376" s="39" t="s">
        <v>89</v>
      </c>
      <c r="K376" s="40">
        <v>43840</v>
      </c>
      <c r="L376" s="39" t="s">
        <v>8</v>
      </c>
      <c r="M376" s="46">
        <v>1543</v>
      </c>
      <c r="N376" s="39" t="s">
        <v>94</v>
      </c>
      <c r="O376" s="39" t="s">
        <v>80</v>
      </c>
    </row>
    <row r="377" spans="1:15" x14ac:dyDescent="0.25">
      <c r="A377" s="39" t="s">
        <v>98</v>
      </c>
      <c r="B377" s="40">
        <v>43841</v>
      </c>
      <c r="C377" s="39" t="s">
        <v>75</v>
      </c>
      <c r="D377" s="46">
        <v>1286</v>
      </c>
      <c r="E377" s="39" t="s">
        <v>88</v>
      </c>
      <c r="F377" s="39" t="s">
        <v>78</v>
      </c>
      <c r="J377" s="39" t="s">
        <v>98</v>
      </c>
      <c r="K377" s="40">
        <v>43841</v>
      </c>
      <c r="L377" s="39" t="s">
        <v>75</v>
      </c>
      <c r="M377" s="46">
        <v>1286</v>
      </c>
      <c r="N377" s="39" t="s">
        <v>88</v>
      </c>
      <c r="O377" s="39" t="s">
        <v>78</v>
      </c>
    </row>
    <row r="378" spans="1:15" x14ac:dyDescent="0.25">
      <c r="A378" s="39" t="s">
        <v>86</v>
      </c>
      <c r="B378" s="40">
        <v>43842</v>
      </c>
      <c r="C378" s="39" t="s">
        <v>8</v>
      </c>
      <c r="D378" s="46">
        <v>1524</v>
      </c>
      <c r="E378" s="39" t="s">
        <v>82</v>
      </c>
      <c r="F378" s="39" t="s">
        <v>73</v>
      </c>
      <c r="J378" s="39" t="s">
        <v>86</v>
      </c>
      <c r="K378" s="40">
        <v>43842</v>
      </c>
      <c r="L378" s="39" t="s">
        <v>8</v>
      </c>
      <c r="M378" s="46">
        <v>1524</v>
      </c>
      <c r="N378" s="39" t="s">
        <v>82</v>
      </c>
      <c r="O378" s="39" t="s">
        <v>73</v>
      </c>
    </row>
    <row r="379" spans="1:15" x14ac:dyDescent="0.25">
      <c r="A379" s="39" t="s">
        <v>98</v>
      </c>
      <c r="B379" s="40">
        <v>43843</v>
      </c>
      <c r="C379" s="39" t="s">
        <v>75</v>
      </c>
      <c r="D379" s="46">
        <v>707</v>
      </c>
      <c r="E379" s="39" t="s">
        <v>72</v>
      </c>
      <c r="F379" s="39" t="s">
        <v>78</v>
      </c>
      <c r="J379" s="39" t="s">
        <v>98</v>
      </c>
      <c r="K379" s="40">
        <v>43843</v>
      </c>
      <c r="L379" s="39" t="s">
        <v>75</v>
      </c>
      <c r="M379" s="46">
        <v>707</v>
      </c>
      <c r="N379" s="39" t="s">
        <v>72</v>
      </c>
      <c r="O379" s="39" t="s">
        <v>78</v>
      </c>
    </row>
    <row r="380" spans="1:15" x14ac:dyDescent="0.25">
      <c r="A380" s="39" t="s">
        <v>98</v>
      </c>
      <c r="B380" s="40">
        <v>43844</v>
      </c>
      <c r="C380" s="39" t="s">
        <v>8</v>
      </c>
      <c r="D380" s="46">
        <v>1606</v>
      </c>
      <c r="E380" s="39" t="s">
        <v>72</v>
      </c>
      <c r="F380" s="39" t="s">
        <v>78</v>
      </c>
      <c r="J380" s="39" t="s">
        <v>98</v>
      </c>
      <c r="K380" s="40">
        <v>43844</v>
      </c>
      <c r="L380" s="39" t="s">
        <v>8</v>
      </c>
      <c r="M380" s="46">
        <v>1606</v>
      </c>
      <c r="N380" s="39" t="s">
        <v>72</v>
      </c>
      <c r="O380" s="39" t="s">
        <v>78</v>
      </c>
    </row>
    <row r="381" spans="1:15" x14ac:dyDescent="0.25">
      <c r="A381" s="39" t="s">
        <v>77</v>
      </c>
      <c r="B381" s="40">
        <v>43845</v>
      </c>
      <c r="C381" s="39" t="s">
        <v>8</v>
      </c>
      <c r="D381" s="46">
        <v>749</v>
      </c>
      <c r="E381" s="39" t="s">
        <v>54</v>
      </c>
      <c r="F381" s="39" t="s">
        <v>80</v>
      </c>
      <c r="J381" s="39" t="s">
        <v>77</v>
      </c>
      <c r="K381" s="40">
        <v>43845</v>
      </c>
      <c r="L381" s="39" t="s">
        <v>8</v>
      </c>
      <c r="M381" s="46">
        <v>749</v>
      </c>
      <c r="N381" s="39" t="s">
        <v>54</v>
      </c>
      <c r="O381" s="39" t="s">
        <v>80</v>
      </c>
    </row>
    <row r="382" spans="1:15" x14ac:dyDescent="0.25">
      <c r="A382" s="39" t="s">
        <v>74</v>
      </c>
      <c r="B382" s="40">
        <v>43846</v>
      </c>
      <c r="C382" s="39" t="s">
        <v>75</v>
      </c>
      <c r="D382" s="46">
        <v>960</v>
      </c>
      <c r="E382" s="39" t="s">
        <v>82</v>
      </c>
      <c r="F382" s="39" t="s">
        <v>90</v>
      </c>
      <c r="J382" s="39" t="s">
        <v>74</v>
      </c>
      <c r="K382" s="40">
        <v>43846</v>
      </c>
      <c r="L382" s="39" t="s">
        <v>75</v>
      </c>
      <c r="M382" s="46">
        <v>960</v>
      </c>
      <c r="N382" s="39" t="s">
        <v>82</v>
      </c>
      <c r="O382" s="39" t="s">
        <v>90</v>
      </c>
    </row>
    <row r="383" spans="1:15" x14ac:dyDescent="0.25">
      <c r="A383" s="39" t="s">
        <v>98</v>
      </c>
      <c r="B383" s="40">
        <v>43847</v>
      </c>
      <c r="C383" s="39" t="s">
        <v>8</v>
      </c>
      <c r="D383" s="46">
        <v>256</v>
      </c>
      <c r="E383" s="39" t="s">
        <v>82</v>
      </c>
      <c r="F383" s="39" t="s">
        <v>76</v>
      </c>
      <c r="J383" s="39" t="s">
        <v>98</v>
      </c>
      <c r="K383" s="40">
        <v>43847</v>
      </c>
      <c r="L383" s="39" t="s">
        <v>8</v>
      </c>
      <c r="M383" s="46">
        <v>256</v>
      </c>
      <c r="N383" s="39" t="s">
        <v>82</v>
      </c>
      <c r="O383" s="39" t="s">
        <v>76</v>
      </c>
    </row>
    <row r="384" spans="1:15" x14ac:dyDescent="0.25">
      <c r="A384" s="39" t="s">
        <v>81</v>
      </c>
      <c r="B384" s="40">
        <v>43848</v>
      </c>
      <c r="C384" s="39" t="s">
        <v>75</v>
      </c>
      <c r="D384" s="46">
        <v>720</v>
      </c>
      <c r="E384" s="39" t="s">
        <v>54</v>
      </c>
      <c r="F384" s="39" t="s">
        <v>73</v>
      </c>
      <c r="J384" s="39" t="s">
        <v>81</v>
      </c>
      <c r="K384" s="40">
        <v>43848</v>
      </c>
      <c r="L384" s="39" t="s">
        <v>75</v>
      </c>
      <c r="M384" s="46">
        <v>720</v>
      </c>
      <c r="N384" s="39" t="s">
        <v>54</v>
      </c>
      <c r="O384" s="39" t="s">
        <v>73</v>
      </c>
    </row>
    <row r="385" spans="1:15" x14ac:dyDescent="0.25">
      <c r="A385" s="39" t="s">
        <v>71</v>
      </c>
      <c r="B385" s="40">
        <v>43849</v>
      </c>
      <c r="C385" s="39" t="s">
        <v>8</v>
      </c>
      <c r="D385" s="46">
        <v>1630</v>
      </c>
      <c r="E385" s="39" t="s">
        <v>54</v>
      </c>
      <c r="F385" s="39" t="s">
        <v>90</v>
      </c>
      <c r="J385" s="39" t="s">
        <v>71</v>
      </c>
      <c r="K385" s="40">
        <v>43849</v>
      </c>
      <c r="L385" s="39" t="s">
        <v>8</v>
      </c>
      <c r="M385" s="46">
        <v>1630</v>
      </c>
      <c r="N385" s="39" t="s">
        <v>54</v>
      </c>
      <c r="O385" s="39" t="s">
        <v>90</v>
      </c>
    </row>
    <row r="386" spans="1:15" x14ac:dyDescent="0.25">
      <c r="A386" s="39" t="s">
        <v>77</v>
      </c>
      <c r="B386" s="40">
        <v>43850</v>
      </c>
      <c r="C386" s="39" t="s">
        <v>8</v>
      </c>
      <c r="D386" s="46">
        <v>1397</v>
      </c>
      <c r="E386" s="39" t="s">
        <v>94</v>
      </c>
      <c r="F386" s="39" t="s">
        <v>80</v>
      </c>
      <c r="J386" s="39" t="s">
        <v>77</v>
      </c>
      <c r="K386" s="40">
        <v>43850</v>
      </c>
      <c r="L386" s="39" t="s">
        <v>8</v>
      </c>
      <c r="M386" s="46">
        <v>1397</v>
      </c>
      <c r="N386" s="39" t="s">
        <v>94</v>
      </c>
      <c r="O386" s="39" t="s">
        <v>80</v>
      </c>
    </row>
    <row r="387" spans="1:15" x14ac:dyDescent="0.25">
      <c r="A387" s="39" t="s">
        <v>79</v>
      </c>
      <c r="B387" s="40">
        <v>43851</v>
      </c>
      <c r="C387" s="39" t="s">
        <v>75</v>
      </c>
      <c r="D387" s="46">
        <v>1033</v>
      </c>
      <c r="E387" s="39" t="s">
        <v>72</v>
      </c>
      <c r="F387" s="39" t="s">
        <v>85</v>
      </c>
      <c r="J387" s="39" t="s">
        <v>79</v>
      </c>
      <c r="K387" s="40">
        <v>43851</v>
      </c>
      <c r="L387" s="39" t="s">
        <v>75</v>
      </c>
      <c r="M387" s="46">
        <v>1033</v>
      </c>
      <c r="N387" s="39" t="s">
        <v>72</v>
      </c>
      <c r="O387" s="39" t="s">
        <v>85</v>
      </c>
    </row>
    <row r="388" spans="1:15" x14ac:dyDescent="0.25">
      <c r="A388" s="39" t="s">
        <v>84</v>
      </c>
      <c r="B388" s="40">
        <v>43852</v>
      </c>
      <c r="C388" s="39" t="s">
        <v>8</v>
      </c>
      <c r="D388" s="46">
        <v>574</v>
      </c>
      <c r="E388" s="39" t="s">
        <v>88</v>
      </c>
      <c r="F388" s="39" t="s">
        <v>85</v>
      </c>
      <c r="J388" s="39" t="s">
        <v>84</v>
      </c>
      <c r="K388" s="40">
        <v>43852</v>
      </c>
      <c r="L388" s="39" t="s">
        <v>8</v>
      </c>
      <c r="M388" s="46">
        <v>574</v>
      </c>
      <c r="N388" s="39" t="s">
        <v>88</v>
      </c>
      <c r="O388" s="39" t="s">
        <v>85</v>
      </c>
    </row>
    <row r="389" spans="1:15" x14ac:dyDescent="0.25">
      <c r="A389" s="39" t="s">
        <v>91</v>
      </c>
      <c r="B389" s="40">
        <v>43853</v>
      </c>
      <c r="C389" s="39" t="s">
        <v>75</v>
      </c>
      <c r="D389" s="46">
        <v>291</v>
      </c>
      <c r="E389" s="39" t="s">
        <v>72</v>
      </c>
      <c r="F389" s="39" t="s">
        <v>90</v>
      </c>
      <c r="J389" s="39" t="s">
        <v>91</v>
      </c>
      <c r="K389" s="40">
        <v>43853</v>
      </c>
      <c r="L389" s="39" t="s">
        <v>75</v>
      </c>
      <c r="M389" s="46">
        <v>291</v>
      </c>
      <c r="N389" s="39" t="s">
        <v>72</v>
      </c>
      <c r="O389" s="39" t="s">
        <v>90</v>
      </c>
    </row>
    <row r="390" spans="1:15" x14ac:dyDescent="0.25">
      <c r="A390" s="39" t="s">
        <v>92</v>
      </c>
      <c r="B390" s="40">
        <v>43854</v>
      </c>
      <c r="C390" s="39" t="s">
        <v>8</v>
      </c>
      <c r="D390" s="46">
        <v>627</v>
      </c>
      <c r="E390" s="39" t="s">
        <v>88</v>
      </c>
      <c r="F390" s="39" t="s">
        <v>73</v>
      </c>
      <c r="J390" s="39" t="s">
        <v>92</v>
      </c>
      <c r="K390" s="40">
        <v>43854</v>
      </c>
      <c r="L390" s="39" t="s">
        <v>8</v>
      </c>
      <c r="M390" s="46">
        <v>627</v>
      </c>
      <c r="N390" s="39" t="s">
        <v>88</v>
      </c>
      <c r="O390" s="39" t="s">
        <v>73</v>
      </c>
    </row>
    <row r="391" spans="1:15" x14ac:dyDescent="0.25">
      <c r="A391" s="39" t="s">
        <v>98</v>
      </c>
      <c r="B391" s="40">
        <v>43855</v>
      </c>
      <c r="C391" s="39" t="s">
        <v>8</v>
      </c>
      <c r="D391" s="46">
        <v>1360</v>
      </c>
      <c r="E391" s="39" t="s">
        <v>94</v>
      </c>
      <c r="F391" s="39" t="s">
        <v>90</v>
      </c>
      <c r="J391" s="39" t="s">
        <v>98</v>
      </c>
      <c r="K391" s="40">
        <v>43855</v>
      </c>
      <c r="L391" s="39" t="s">
        <v>8</v>
      </c>
      <c r="M391" s="46">
        <v>1360</v>
      </c>
      <c r="N391" s="39" t="s">
        <v>94</v>
      </c>
      <c r="O391" s="39" t="s">
        <v>90</v>
      </c>
    </row>
    <row r="392" spans="1:15" x14ac:dyDescent="0.25">
      <c r="A392" s="39" t="s">
        <v>77</v>
      </c>
      <c r="B392" s="40">
        <v>43856</v>
      </c>
      <c r="C392" s="39" t="s">
        <v>75</v>
      </c>
      <c r="D392" s="46">
        <v>1693</v>
      </c>
      <c r="E392" s="39" t="s">
        <v>82</v>
      </c>
      <c r="F392" s="39" t="s">
        <v>87</v>
      </c>
      <c r="J392" s="39" t="s">
        <v>77</v>
      </c>
      <c r="K392" s="40">
        <v>43856</v>
      </c>
      <c r="L392" s="39" t="s">
        <v>75</v>
      </c>
      <c r="M392" s="46">
        <v>1693</v>
      </c>
      <c r="N392" s="39" t="s">
        <v>82</v>
      </c>
      <c r="O392" s="39" t="s">
        <v>87</v>
      </c>
    </row>
    <row r="393" spans="1:15" x14ac:dyDescent="0.25">
      <c r="A393" s="39" t="s">
        <v>79</v>
      </c>
      <c r="B393" s="40">
        <v>43857</v>
      </c>
      <c r="C393" s="39" t="s">
        <v>8</v>
      </c>
      <c r="D393" s="46">
        <v>1508</v>
      </c>
      <c r="E393" s="39" t="s">
        <v>94</v>
      </c>
      <c r="F393" s="39" t="s">
        <v>83</v>
      </c>
      <c r="J393" s="39" t="s">
        <v>79</v>
      </c>
      <c r="K393" s="40">
        <v>43857</v>
      </c>
      <c r="L393" s="39" t="s">
        <v>8</v>
      </c>
      <c r="M393" s="46">
        <v>1508</v>
      </c>
      <c r="N393" s="39" t="s">
        <v>94</v>
      </c>
      <c r="O393" s="39" t="s">
        <v>83</v>
      </c>
    </row>
    <row r="394" spans="1:15" x14ac:dyDescent="0.25">
      <c r="A394" s="39" t="s">
        <v>79</v>
      </c>
      <c r="B394" s="40">
        <v>43858</v>
      </c>
      <c r="C394" s="39" t="s">
        <v>75</v>
      </c>
      <c r="D394" s="46">
        <v>1400</v>
      </c>
      <c r="E394" s="39" t="s">
        <v>72</v>
      </c>
      <c r="F394" s="39" t="s">
        <v>78</v>
      </c>
      <c r="J394" s="39" t="s">
        <v>79</v>
      </c>
      <c r="K394" s="40">
        <v>43858</v>
      </c>
      <c r="L394" s="39" t="s">
        <v>75</v>
      </c>
      <c r="M394" s="46">
        <v>1400</v>
      </c>
      <c r="N394" s="39" t="s">
        <v>72</v>
      </c>
      <c r="O394" s="39" t="s">
        <v>78</v>
      </c>
    </row>
    <row r="395" spans="1:15" x14ac:dyDescent="0.25">
      <c r="A395" s="39" t="s">
        <v>96</v>
      </c>
      <c r="B395" s="40">
        <v>43859</v>
      </c>
      <c r="C395" s="39" t="s">
        <v>8</v>
      </c>
      <c r="D395" s="46">
        <v>1387</v>
      </c>
      <c r="E395" s="39" t="s">
        <v>72</v>
      </c>
      <c r="F395" s="39" t="s">
        <v>78</v>
      </c>
      <c r="J395" s="39" t="s">
        <v>96</v>
      </c>
      <c r="K395" s="40">
        <v>43859</v>
      </c>
      <c r="L395" s="39" t="s">
        <v>8</v>
      </c>
      <c r="M395" s="46">
        <v>1387</v>
      </c>
      <c r="N395" s="39" t="s">
        <v>72</v>
      </c>
      <c r="O395" s="39" t="s">
        <v>78</v>
      </c>
    </row>
    <row r="396" spans="1:15" x14ac:dyDescent="0.25">
      <c r="A396" s="39" t="s">
        <v>93</v>
      </c>
      <c r="B396" s="40">
        <v>43860</v>
      </c>
      <c r="C396" s="39" t="s">
        <v>75</v>
      </c>
      <c r="D396" s="46">
        <v>697</v>
      </c>
      <c r="E396" s="39" t="s">
        <v>82</v>
      </c>
      <c r="F396" s="39" t="s">
        <v>85</v>
      </c>
      <c r="J396" s="39" t="s">
        <v>93</v>
      </c>
      <c r="K396" s="40">
        <v>43860</v>
      </c>
      <c r="L396" s="39" t="s">
        <v>75</v>
      </c>
      <c r="M396" s="46">
        <v>697</v>
      </c>
      <c r="N396" s="39" t="s">
        <v>82</v>
      </c>
      <c r="O396" s="39" t="s">
        <v>85</v>
      </c>
    </row>
    <row r="397" spans="1:15" x14ac:dyDescent="0.25">
      <c r="A397" s="39" t="s">
        <v>95</v>
      </c>
      <c r="B397" s="40">
        <v>43861</v>
      </c>
      <c r="C397" s="39" t="s">
        <v>8</v>
      </c>
      <c r="D397" s="46">
        <v>853</v>
      </c>
      <c r="E397" s="39" t="s">
        <v>72</v>
      </c>
      <c r="F397" s="39" t="s">
        <v>83</v>
      </c>
      <c r="J397" s="39" t="s">
        <v>95</v>
      </c>
      <c r="K397" s="40">
        <v>43861</v>
      </c>
      <c r="L397" s="39" t="s">
        <v>8</v>
      </c>
      <c r="M397" s="46">
        <v>853</v>
      </c>
      <c r="N397" s="39" t="s">
        <v>72</v>
      </c>
      <c r="O397" s="39" t="s">
        <v>83</v>
      </c>
    </row>
    <row r="398" spans="1:15" x14ac:dyDescent="0.25">
      <c r="A398" s="39" t="s">
        <v>84</v>
      </c>
      <c r="B398" s="40">
        <v>43862</v>
      </c>
      <c r="C398" s="39" t="s">
        <v>75</v>
      </c>
      <c r="D398" s="46">
        <v>1087</v>
      </c>
      <c r="E398" s="39" t="s">
        <v>94</v>
      </c>
      <c r="F398" s="39" t="s">
        <v>80</v>
      </c>
      <c r="J398" s="39" t="s">
        <v>84</v>
      </c>
      <c r="K398" s="40">
        <v>43862</v>
      </c>
      <c r="L398" s="39" t="s">
        <v>75</v>
      </c>
      <c r="M398" s="46">
        <v>1087</v>
      </c>
      <c r="N398" s="39" t="s">
        <v>94</v>
      </c>
      <c r="O398" s="39" t="s">
        <v>80</v>
      </c>
    </row>
    <row r="399" spans="1:15" x14ac:dyDescent="0.25">
      <c r="A399" s="39" t="s">
        <v>71</v>
      </c>
      <c r="B399" s="40">
        <v>43863</v>
      </c>
      <c r="C399" s="39" t="s">
        <v>8</v>
      </c>
      <c r="D399" s="46">
        <v>1489</v>
      </c>
      <c r="E399" s="39" t="s">
        <v>82</v>
      </c>
      <c r="F399" s="39" t="s">
        <v>85</v>
      </c>
      <c r="J399" s="39" t="s">
        <v>71</v>
      </c>
      <c r="K399" s="40">
        <v>43863</v>
      </c>
      <c r="L399" s="39" t="s">
        <v>8</v>
      </c>
      <c r="M399" s="46">
        <v>1489</v>
      </c>
      <c r="N399" s="39" t="s">
        <v>82</v>
      </c>
      <c r="O399" s="39" t="s">
        <v>85</v>
      </c>
    </row>
    <row r="400" spans="1:15" x14ac:dyDescent="0.25">
      <c r="A400" s="39" t="s">
        <v>77</v>
      </c>
      <c r="B400" s="40">
        <v>43864</v>
      </c>
      <c r="C400" s="39" t="s">
        <v>75</v>
      </c>
      <c r="D400" s="46">
        <v>1164</v>
      </c>
      <c r="E400" s="39" t="s">
        <v>88</v>
      </c>
      <c r="F400" s="39" t="s">
        <v>85</v>
      </c>
      <c r="J400" s="39" t="s">
        <v>77</v>
      </c>
      <c r="K400" s="40">
        <v>43864</v>
      </c>
      <c r="L400" s="39" t="s">
        <v>75</v>
      </c>
      <c r="M400" s="46">
        <v>1164</v>
      </c>
      <c r="N400" s="39" t="s">
        <v>88</v>
      </c>
      <c r="O400" s="39" t="s">
        <v>85</v>
      </c>
    </row>
    <row r="401" spans="1:15" x14ac:dyDescent="0.25">
      <c r="A401" s="39" t="s">
        <v>81</v>
      </c>
      <c r="B401" s="40">
        <v>43865</v>
      </c>
      <c r="C401" s="39" t="s">
        <v>75</v>
      </c>
      <c r="D401" s="46">
        <v>1652</v>
      </c>
      <c r="E401" s="39" t="s">
        <v>94</v>
      </c>
      <c r="F401" s="39" t="s">
        <v>90</v>
      </c>
      <c r="J401" s="39" t="s">
        <v>81</v>
      </c>
      <c r="K401" s="40">
        <v>43865</v>
      </c>
      <c r="L401" s="39" t="s">
        <v>75</v>
      </c>
      <c r="M401" s="46">
        <v>1652</v>
      </c>
      <c r="N401" s="39" t="s">
        <v>94</v>
      </c>
      <c r="O401" s="39" t="s">
        <v>90</v>
      </c>
    </row>
    <row r="402" spans="1:15" x14ac:dyDescent="0.25">
      <c r="A402" s="39" t="s">
        <v>86</v>
      </c>
      <c r="B402" s="40">
        <v>43866</v>
      </c>
      <c r="C402" s="39" t="s">
        <v>8</v>
      </c>
      <c r="D402" s="46">
        <v>395</v>
      </c>
      <c r="E402" s="39" t="s">
        <v>54</v>
      </c>
      <c r="F402" s="39" t="s">
        <v>73</v>
      </c>
      <c r="J402" s="39" t="s">
        <v>86</v>
      </c>
      <c r="K402" s="40">
        <v>43866</v>
      </c>
      <c r="L402" s="39" t="s">
        <v>8</v>
      </c>
      <c r="M402" s="46">
        <v>395</v>
      </c>
      <c r="N402" s="39" t="s">
        <v>54</v>
      </c>
      <c r="O402" s="39" t="s">
        <v>73</v>
      </c>
    </row>
    <row r="403" spans="1:15" x14ac:dyDescent="0.25">
      <c r="A403" s="39" t="s">
        <v>99</v>
      </c>
      <c r="B403" s="40">
        <v>43867</v>
      </c>
      <c r="C403" s="39" t="s">
        <v>75</v>
      </c>
      <c r="D403" s="46">
        <v>477</v>
      </c>
      <c r="E403" s="39" t="s">
        <v>94</v>
      </c>
      <c r="F403" s="39" t="s">
        <v>80</v>
      </c>
      <c r="J403" s="39" t="s">
        <v>99</v>
      </c>
      <c r="K403" s="40">
        <v>43867</v>
      </c>
      <c r="L403" s="39" t="s">
        <v>75</v>
      </c>
      <c r="M403" s="46">
        <v>477</v>
      </c>
      <c r="N403" s="39" t="s">
        <v>94</v>
      </c>
      <c r="O403" s="39" t="s">
        <v>80</v>
      </c>
    </row>
    <row r="404" spans="1:15" x14ac:dyDescent="0.25">
      <c r="A404" s="39" t="s">
        <v>98</v>
      </c>
      <c r="B404" s="40">
        <v>43868</v>
      </c>
      <c r="C404" s="39" t="s">
        <v>8</v>
      </c>
      <c r="D404" s="46">
        <v>1358</v>
      </c>
      <c r="E404" s="39" t="s">
        <v>94</v>
      </c>
      <c r="F404" s="39" t="s">
        <v>76</v>
      </c>
      <c r="J404" s="39" t="s">
        <v>98</v>
      </c>
      <c r="K404" s="40">
        <v>43868</v>
      </c>
      <c r="L404" s="39" t="s">
        <v>8</v>
      </c>
      <c r="M404" s="46">
        <v>1358</v>
      </c>
      <c r="N404" s="39" t="s">
        <v>94</v>
      </c>
      <c r="O404" s="39" t="s">
        <v>76</v>
      </c>
    </row>
    <row r="405" spans="1:15" x14ac:dyDescent="0.25">
      <c r="A405" s="39" t="s">
        <v>97</v>
      </c>
      <c r="B405" s="40">
        <v>43869</v>
      </c>
      <c r="C405" s="39" t="s">
        <v>75</v>
      </c>
      <c r="D405" s="46">
        <v>1508</v>
      </c>
      <c r="E405" s="39" t="s">
        <v>54</v>
      </c>
      <c r="F405" s="39" t="s">
        <v>90</v>
      </c>
      <c r="J405" s="39" t="s">
        <v>97</v>
      </c>
      <c r="K405" s="40">
        <v>43869</v>
      </c>
      <c r="L405" s="39" t="s">
        <v>75</v>
      </c>
      <c r="M405" s="46">
        <v>1508</v>
      </c>
      <c r="N405" s="39" t="s">
        <v>54</v>
      </c>
      <c r="O405" s="39" t="s">
        <v>90</v>
      </c>
    </row>
    <row r="406" spans="1:15" x14ac:dyDescent="0.25">
      <c r="A406" s="39" t="s">
        <v>98</v>
      </c>
      <c r="B406" s="40">
        <v>43870</v>
      </c>
      <c r="C406" s="39" t="s">
        <v>75</v>
      </c>
      <c r="D406" s="46">
        <v>1561</v>
      </c>
      <c r="E406" s="39" t="s">
        <v>94</v>
      </c>
      <c r="F406" s="39" t="s">
        <v>83</v>
      </c>
      <c r="J406" s="39" t="s">
        <v>98</v>
      </c>
      <c r="K406" s="40">
        <v>43870</v>
      </c>
      <c r="L406" s="39" t="s">
        <v>75</v>
      </c>
      <c r="M406" s="46">
        <v>1561</v>
      </c>
      <c r="N406" s="39" t="s">
        <v>94</v>
      </c>
      <c r="O406" s="39" t="s">
        <v>83</v>
      </c>
    </row>
    <row r="407" spans="1:15" x14ac:dyDescent="0.25">
      <c r="A407" s="39" t="s">
        <v>79</v>
      </c>
      <c r="B407" s="40">
        <v>43871</v>
      </c>
      <c r="C407" s="39" t="s">
        <v>8</v>
      </c>
      <c r="D407" s="46">
        <v>879</v>
      </c>
      <c r="E407" s="39" t="s">
        <v>88</v>
      </c>
      <c r="F407" s="39" t="s">
        <v>90</v>
      </c>
      <c r="J407" s="39" t="s">
        <v>79</v>
      </c>
      <c r="K407" s="40">
        <v>43871</v>
      </c>
      <c r="L407" s="39" t="s">
        <v>8</v>
      </c>
      <c r="M407" s="46">
        <v>879</v>
      </c>
      <c r="N407" s="39" t="s">
        <v>88</v>
      </c>
      <c r="O407" s="39" t="s">
        <v>90</v>
      </c>
    </row>
    <row r="408" spans="1:15" x14ac:dyDescent="0.25">
      <c r="A408" s="39" t="s">
        <v>99</v>
      </c>
      <c r="B408" s="40">
        <v>43872</v>
      </c>
      <c r="C408" s="39" t="s">
        <v>75</v>
      </c>
      <c r="D408" s="46">
        <v>1428</v>
      </c>
      <c r="E408" s="39" t="s">
        <v>54</v>
      </c>
      <c r="F408" s="39" t="s">
        <v>78</v>
      </c>
      <c r="J408" s="39" t="s">
        <v>99</v>
      </c>
      <c r="K408" s="40">
        <v>43872</v>
      </c>
      <c r="L408" s="39" t="s">
        <v>75</v>
      </c>
      <c r="M408" s="46">
        <v>1428</v>
      </c>
      <c r="N408" s="39" t="s">
        <v>54</v>
      </c>
      <c r="O408" s="39" t="s">
        <v>78</v>
      </c>
    </row>
    <row r="409" spans="1:15" x14ac:dyDescent="0.25">
      <c r="A409" s="39" t="s">
        <v>89</v>
      </c>
      <c r="B409" s="40">
        <v>43873</v>
      </c>
      <c r="C409" s="39" t="s">
        <v>8</v>
      </c>
      <c r="D409" s="46">
        <v>273</v>
      </c>
      <c r="E409" s="39" t="s">
        <v>88</v>
      </c>
      <c r="F409" s="39" t="s">
        <v>80</v>
      </c>
      <c r="J409" s="39" t="s">
        <v>89</v>
      </c>
      <c r="K409" s="40">
        <v>43873</v>
      </c>
      <c r="L409" s="39" t="s">
        <v>8</v>
      </c>
      <c r="M409" s="46">
        <v>273</v>
      </c>
      <c r="N409" s="39" t="s">
        <v>88</v>
      </c>
      <c r="O409" s="39" t="s">
        <v>80</v>
      </c>
    </row>
    <row r="410" spans="1:15" x14ac:dyDescent="0.25">
      <c r="A410" s="39" t="s">
        <v>91</v>
      </c>
      <c r="B410" s="40">
        <v>43874</v>
      </c>
      <c r="C410" s="39" t="s">
        <v>75</v>
      </c>
      <c r="D410" s="46">
        <v>729</v>
      </c>
      <c r="E410" s="39" t="s">
        <v>54</v>
      </c>
      <c r="F410" s="39" t="s">
        <v>80</v>
      </c>
      <c r="J410" s="39" t="s">
        <v>91</v>
      </c>
      <c r="K410" s="40">
        <v>43874</v>
      </c>
      <c r="L410" s="39" t="s">
        <v>75</v>
      </c>
      <c r="M410" s="46">
        <v>729</v>
      </c>
      <c r="N410" s="39" t="s">
        <v>54</v>
      </c>
      <c r="O410" s="39" t="s">
        <v>80</v>
      </c>
    </row>
    <row r="411" spans="1:15" x14ac:dyDescent="0.25">
      <c r="A411" s="39" t="s">
        <v>91</v>
      </c>
      <c r="B411" s="40">
        <v>43875</v>
      </c>
      <c r="C411" s="39" t="s">
        <v>75</v>
      </c>
      <c r="D411" s="46">
        <v>855</v>
      </c>
      <c r="E411" s="39" t="s">
        <v>54</v>
      </c>
      <c r="F411" s="39" t="s">
        <v>76</v>
      </c>
      <c r="J411" s="39" t="s">
        <v>91</v>
      </c>
      <c r="K411" s="40">
        <v>43875</v>
      </c>
      <c r="L411" s="39" t="s">
        <v>75</v>
      </c>
      <c r="M411" s="46">
        <v>855</v>
      </c>
      <c r="N411" s="39" t="s">
        <v>54</v>
      </c>
      <c r="O411" s="39" t="s">
        <v>76</v>
      </c>
    </row>
    <row r="412" spans="1:15" x14ac:dyDescent="0.25">
      <c r="A412" s="39" t="s">
        <v>86</v>
      </c>
      <c r="B412" s="40">
        <v>43876</v>
      </c>
      <c r="C412" s="39" t="s">
        <v>8</v>
      </c>
      <c r="D412" s="46">
        <v>651</v>
      </c>
      <c r="E412" s="39" t="s">
        <v>82</v>
      </c>
      <c r="F412" s="39" t="s">
        <v>73</v>
      </c>
      <c r="J412" s="39" t="s">
        <v>86</v>
      </c>
      <c r="K412" s="40">
        <v>43876</v>
      </c>
      <c r="L412" s="39" t="s">
        <v>8</v>
      </c>
      <c r="M412" s="46">
        <v>651</v>
      </c>
      <c r="N412" s="39" t="s">
        <v>82</v>
      </c>
      <c r="O412" s="39" t="s">
        <v>73</v>
      </c>
    </row>
    <row r="413" spans="1:15" x14ac:dyDescent="0.25">
      <c r="A413" s="39" t="s">
        <v>98</v>
      </c>
      <c r="B413" s="40">
        <v>43877</v>
      </c>
      <c r="C413" s="39" t="s">
        <v>75</v>
      </c>
      <c r="D413" s="46">
        <v>765</v>
      </c>
      <c r="E413" s="39" t="s">
        <v>94</v>
      </c>
      <c r="F413" s="39" t="s">
        <v>73</v>
      </c>
      <c r="J413" s="39" t="s">
        <v>98</v>
      </c>
      <c r="K413" s="40">
        <v>43877</v>
      </c>
      <c r="L413" s="39" t="s">
        <v>75</v>
      </c>
      <c r="M413" s="46">
        <v>765</v>
      </c>
      <c r="N413" s="39" t="s">
        <v>94</v>
      </c>
      <c r="O413" s="39" t="s">
        <v>73</v>
      </c>
    </row>
    <row r="414" spans="1:15" x14ac:dyDescent="0.25">
      <c r="A414" s="39" t="s">
        <v>91</v>
      </c>
      <c r="B414" s="40">
        <v>43878</v>
      </c>
      <c r="C414" s="39" t="s">
        <v>8</v>
      </c>
      <c r="D414" s="46">
        <v>1352</v>
      </c>
      <c r="E414" s="39" t="s">
        <v>94</v>
      </c>
      <c r="F414" s="39" t="s">
        <v>78</v>
      </c>
      <c r="J414" s="39" t="s">
        <v>91</v>
      </c>
      <c r="K414" s="40">
        <v>43878</v>
      </c>
      <c r="L414" s="39" t="s">
        <v>8</v>
      </c>
      <c r="M414" s="46">
        <v>1352</v>
      </c>
      <c r="N414" s="39" t="s">
        <v>94</v>
      </c>
      <c r="O414" s="39" t="s">
        <v>78</v>
      </c>
    </row>
    <row r="415" spans="1:15" x14ac:dyDescent="0.25">
      <c r="A415" s="39" t="s">
        <v>93</v>
      </c>
      <c r="B415" s="40">
        <v>43879</v>
      </c>
      <c r="C415" s="39" t="s">
        <v>75</v>
      </c>
      <c r="D415" s="46">
        <v>1662</v>
      </c>
      <c r="E415" s="39" t="s">
        <v>82</v>
      </c>
      <c r="F415" s="39" t="s">
        <v>83</v>
      </c>
      <c r="J415" s="39" t="s">
        <v>93</v>
      </c>
      <c r="K415" s="40">
        <v>43879</v>
      </c>
      <c r="L415" s="39" t="s">
        <v>75</v>
      </c>
      <c r="M415" s="46">
        <v>1662</v>
      </c>
      <c r="N415" s="39" t="s">
        <v>82</v>
      </c>
      <c r="O415" s="39" t="s">
        <v>83</v>
      </c>
    </row>
    <row r="416" spans="1:15" x14ac:dyDescent="0.25">
      <c r="A416" s="39" t="s">
        <v>95</v>
      </c>
      <c r="B416" s="40">
        <v>43880</v>
      </c>
      <c r="C416" s="39" t="s">
        <v>75</v>
      </c>
      <c r="D416" s="46">
        <v>1275</v>
      </c>
      <c r="E416" s="39" t="s">
        <v>72</v>
      </c>
      <c r="F416" s="39" t="s">
        <v>73</v>
      </c>
      <c r="J416" s="39" t="s">
        <v>95</v>
      </c>
      <c r="K416" s="40">
        <v>43880</v>
      </c>
      <c r="L416" s="39" t="s">
        <v>75</v>
      </c>
      <c r="M416" s="46">
        <v>1275</v>
      </c>
      <c r="N416" s="39" t="s">
        <v>72</v>
      </c>
      <c r="O416" s="39" t="s">
        <v>73</v>
      </c>
    </row>
    <row r="417" spans="1:15" x14ac:dyDescent="0.25">
      <c r="A417" s="39" t="s">
        <v>95</v>
      </c>
      <c r="B417" s="40">
        <v>43881</v>
      </c>
      <c r="C417" s="39" t="s">
        <v>8</v>
      </c>
      <c r="D417" s="46">
        <v>1462</v>
      </c>
      <c r="E417" s="39" t="s">
        <v>94</v>
      </c>
      <c r="F417" s="39" t="s">
        <v>78</v>
      </c>
      <c r="J417" s="39" t="s">
        <v>95</v>
      </c>
      <c r="K417" s="40">
        <v>43881</v>
      </c>
      <c r="L417" s="39" t="s">
        <v>8</v>
      </c>
      <c r="M417" s="46">
        <v>1462</v>
      </c>
      <c r="N417" s="39" t="s">
        <v>94</v>
      </c>
      <c r="O417" s="39" t="s">
        <v>78</v>
      </c>
    </row>
    <row r="418" spans="1:15" x14ac:dyDescent="0.25">
      <c r="A418" s="39" t="s">
        <v>99</v>
      </c>
      <c r="B418" s="40">
        <v>43882</v>
      </c>
      <c r="C418" s="39" t="s">
        <v>75</v>
      </c>
      <c r="D418" s="46">
        <v>846</v>
      </c>
      <c r="E418" s="39" t="s">
        <v>82</v>
      </c>
      <c r="F418" s="39" t="s">
        <v>80</v>
      </c>
      <c r="J418" s="39" t="s">
        <v>99</v>
      </c>
      <c r="K418" s="40">
        <v>43882</v>
      </c>
      <c r="L418" s="39" t="s">
        <v>75</v>
      </c>
      <c r="M418" s="46">
        <v>846</v>
      </c>
      <c r="N418" s="39" t="s">
        <v>82</v>
      </c>
      <c r="O418" s="39" t="s">
        <v>80</v>
      </c>
    </row>
    <row r="419" spans="1:15" x14ac:dyDescent="0.25">
      <c r="A419" s="39" t="s">
        <v>95</v>
      </c>
      <c r="B419" s="40">
        <v>43883</v>
      </c>
      <c r="C419" s="39" t="s">
        <v>8</v>
      </c>
      <c r="D419" s="46">
        <v>557</v>
      </c>
      <c r="E419" s="39" t="s">
        <v>82</v>
      </c>
      <c r="F419" s="39" t="s">
        <v>80</v>
      </c>
      <c r="J419" s="39" t="s">
        <v>95</v>
      </c>
      <c r="K419" s="40">
        <v>43883</v>
      </c>
      <c r="L419" s="39" t="s">
        <v>8</v>
      </c>
      <c r="M419" s="46">
        <v>557</v>
      </c>
      <c r="N419" s="39" t="s">
        <v>82</v>
      </c>
      <c r="O419" s="39" t="s">
        <v>80</v>
      </c>
    </row>
    <row r="420" spans="1:15" x14ac:dyDescent="0.25">
      <c r="A420" s="39" t="s">
        <v>89</v>
      </c>
      <c r="B420" s="40">
        <v>43884</v>
      </c>
      <c r="C420" s="39" t="s">
        <v>75</v>
      </c>
      <c r="D420" s="46">
        <v>625</v>
      </c>
      <c r="E420" s="39" t="s">
        <v>88</v>
      </c>
      <c r="F420" s="39" t="s">
        <v>80</v>
      </c>
      <c r="J420" s="39" t="s">
        <v>89</v>
      </c>
      <c r="K420" s="40">
        <v>43884</v>
      </c>
      <c r="L420" s="39" t="s">
        <v>75</v>
      </c>
      <c r="M420" s="46">
        <v>625</v>
      </c>
      <c r="N420" s="39" t="s">
        <v>88</v>
      </c>
      <c r="O420" s="39" t="s">
        <v>80</v>
      </c>
    </row>
    <row r="421" spans="1:15" x14ac:dyDescent="0.25">
      <c r="A421" s="39" t="s">
        <v>79</v>
      </c>
      <c r="B421" s="40">
        <v>43885</v>
      </c>
      <c r="C421" s="39" t="s">
        <v>75</v>
      </c>
      <c r="D421" s="46">
        <v>502</v>
      </c>
      <c r="E421" s="39" t="s">
        <v>82</v>
      </c>
      <c r="F421" s="39" t="s">
        <v>90</v>
      </c>
      <c r="J421" s="39" t="s">
        <v>79</v>
      </c>
      <c r="K421" s="40">
        <v>43885</v>
      </c>
      <c r="L421" s="39" t="s">
        <v>75</v>
      </c>
      <c r="M421" s="46">
        <v>502</v>
      </c>
      <c r="N421" s="39" t="s">
        <v>82</v>
      </c>
      <c r="O421" s="39" t="s">
        <v>90</v>
      </c>
    </row>
    <row r="422" spans="1:15" x14ac:dyDescent="0.25">
      <c r="A422" s="39" t="s">
        <v>86</v>
      </c>
      <c r="B422" s="40">
        <v>43886</v>
      </c>
      <c r="C422" s="39" t="s">
        <v>8</v>
      </c>
      <c r="D422" s="46">
        <v>428</v>
      </c>
      <c r="E422" s="39" t="s">
        <v>72</v>
      </c>
      <c r="F422" s="39" t="s">
        <v>73</v>
      </c>
      <c r="J422" s="39" t="s">
        <v>86</v>
      </c>
      <c r="K422" s="40">
        <v>43886</v>
      </c>
      <c r="L422" s="39" t="s">
        <v>8</v>
      </c>
      <c r="M422" s="46">
        <v>428</v>
      </c>
      <c r="N422" s="39" t="s">
        <v>72</v>
      </c>
      <c r="O422" s="39" t="s">
        <v>73</v>
      </c>
    </row>
    <row r="423" spans="1:15" x14ac:dyDescent="0.25">
      <c r="A423" s="39" t="s">
        <v>95</v>
      </c>
      <c r="B423" s="40">
        <v>43887</v>
      </c>
      <c r="C423" s="39" t="s">
        <v>75</v>
      </c>
      <c r="D423" s="46">
        <v>1083</v>
      </c>
      <c r="E423" s="39" t="s">
        <v>82</v>
      </c>
      <c r="F423" s="39" t="s">
        <v>87</v>
      </c>
      <c r="J423" s="39" t="s">
        <v>95</v>
      </c>
      <c r="K423" s="40">
        <v>43887</v>
      </c>
      <c r="L423" s="39" t="s">
        <v>75</v>
      </c>
      <c r="M423" s="46">
        <v>1083</v>
      </c>
      <c r="N423" s="39" t="s">
        <v>82</v>
      </c>
      <c r="O423" s="39" t="s">
        <v>87</v>
      </c>
    </row>
    <row r="424" spans="1:15" x14ac:dyDescent="0.25">
      <c r="A424" s="39" t="s">
        <v>93</v>
      </c>
      <c r="B424" s="40">
        <v>43888</v>
      </c>
      <c r="C424" s="39" t="s">
        <v>8</v>
      </c>
      <c r="D424" s="46">
        <v>1101</v>
      </c>
      <c r="E424" s="39" t="s">
        <v>88</v>
      </c>
      <c r="F424" s="39" t="s">
        <v>78</v>
      </c>
      <c r="J424" s="39" t="s">
        <v>93</v>
      </c>
      <c r="K424" s="40">
        <v>43888</v>
      </c>
      <c r="L424" s="39" t="s">
        <v>8</v>
      </c>
      <c r="M424" s="46">
        <v>1101</v>
      </c>
      <c r="N424" s="39" t="s">
        <v>88</v>
      </c>
      <c r="O424" s="39" t="s">
        <v>78</v>
      </c>
    </row>
    <row r="425" spans="1:15" x14ac:dyDescent="0.25">
      <c r="A425" s="39" t="s">
        <v>91</v>
      </c>
      <c r="B425" s="40">
        <v>43889</v>
      </c>
      <c r="C425" s="39" t="s">
        <v>75</v>
      </c>
      <c r="D425" s="46">
        <v>712</v>
      </c>
      <c r="E425" s="39" t="s">
        <v>72</v>
      </c>
      <c r="F425" s="39" t="s">
        <v>87</v>
      </c>
      <c r="J425" s="39" t="s">
        <v>91</v>
      </c>
      <c r="K425" s="40">
        <v>43889</v>
      </c>
      <c r="L425" s="39" t="s">
        <v>75</v>
      </c>
      <c r="M425" s="46">
        <v>712</v>
      </c>
      <c r="N425" s="39" t="s">
        <v>72</v>
      </c>
      <c r="O425" s="39" t="s">
        <v>87</v>
      </c>
    </row>
    <row r="426" spans="1:15" x14ac:dyDescent="0.25">
      <c r="A426" s="39" t="s">
        <v>79</v>
      </c>
      <c r="B426" s="40">
        <v>43890</v>
      </c>
      <c r="C426" s="39" t="s">
        <v>75</v>
      </c>
      <c r="D426" s="46">
        <v>748</v>
      </c>
      <c r="E426" s="39" t="s">
        <v>72</v>
      </c>
      <c r="F426" s="39" t="s">
        <v>85</v>
      </c>
      <c r="J426" s="39" t="s">
        <v>79</v>
      </c>
      <c r="K426" s="40">
        <v>43890</v>
      </c>
      <c r="L426" s="39" t="s">
        <v>75</v>
      </c>
      <c r="M426" s="46">
        <v>748</v>
      </c>
      <c r="N426" s="39" t="s">
        <v>72</v>
      </c>
      <c r="O426" s="39" t="s">
        <v>85</v>
      </c>
    </row>
    <row r="427" spans="1:15" x14ac:dyDescent="0.25">
      <c r="A427" s="39" t="s">
        <v>92</v>
      </c>
      <c r="B427" s="40">
        <v>43891</v>
      </c>
      <c r="C427" s="39" t="s">
        <v>8</v>
      </c>
      <c r="D427" s="46">
        <v>1159</v>
      </c>
      <c r="E427" s="39" t="s">
        <v>72</v>
      </c>
      <c r="F427" s="39" t="s">
        <v>87</v>
      </c>
      <c r="J427" s="39" t="s">
        <v>92</v>
      </c>
      <c r="K427" s="40">
        <v>43891</v>
      </c>
      <c r="L427" s="39" t="s">
        <v>8</v>
      </c>
      <c r="M427" s="46">
        <v>1159</v>
      </c>
      <c r="N427" s="39" t="s">
        <v>72</v>
      </c>
      <c r="O427" s="39" t="s">
        <v>87</v>
      </c>
    </row>
    <row r="428" spans="1:15" x14ac:dyDescent="0.25">
      <c r="A428" s="39" t="s">
        <v>95</v>
      </c>
      <c r="B428" s="40">
        <v>43892</v>
      </c>
      <c r="C428" s="39" t="s">
        <v>75</v>
      </c>
      <c r="D428" s="46">
        <v>315</v>
      </c>
      <c r="E428" s="39" t="s">
        <v>82</v>
      </c>
      <c r="F428" s="39" t="s">
        <v>73</v>
      </c>
      <c r="J428" s="39" t="s">
        <v>95</v>
      </c>
      <c r="K428" s="40">
        <v>43892</v>
      </c>
      <c r="L428" s="39" t="s">
        <v>75</v>
      </c>
      <c r="M428" s="46">
        <v>315</v>
      </c>
      <c r="N428" s="39" t="s">
        <v>82</v>
      </c>
      <c r="O428" s="39" t="s">
        <v>73</v>
      </c>
    </row>
    <row r="429" spans="1:15" x14ac:dyDescent="0.25">
      <c r="A429" s="39" t="s">
        <v>92</v>
      </c>
      <c r="B429" s="40">
        <v>43893</v>
      </c>
      <c r="C429" s="39" t="s">
        <v>8</v>
      </c>
      <c r="D429" s="46">
        <v>836</v>
      </c>
      <c r="E429" s="39" t="s">
        <v>82</v>
      </c>
      <c r="F429" s="39" t="s">
        <v>85</v>
      </c>
      <c r="J429" s="39" t="s">
        <v>92</v>
      </c>
      <c r="K429" s="40">
        <v>43893</v>
      </c>
      <c r="L429" s="39" t="s">
        <v>8</v>
      </c>
      <c r="M429" s="46">
        <v>836</v>
      </c>
      <c r="N429" s="39" t="s">
        <v>82</v>
      </c>
      <c r="O429" s="39" t="s">
        <v>85</v>
      </c>
    </row>
    <row r="430" spans="1:15" x14ac:dyDescent="0.25">
      <c r="A430" s="39" t="s">
        <v>71</v>
      </c>
      <c r="B430" s="40">
        <v>43894</v>
      </c>
      <c r="C430" s="39" t="s">
        <v>75</v>
      </c>
      <c r="D430" s="46">
        <v>1410</v>
      </c>
      <c r="E430" s="39" t="s">
        <v>72</v>
      </c>
      <c r="F430" s="39" t="s">
        <v>73</v>
      </c>
      <c r="J430" s="39" t="s">
        <v>71</v>
      </c>
      <c r="K430" s="40">
        <v>43894</v>
      </c>
      <c r="L430" s="39" t="s">
        <v>75</v>
      </c>
      <c r="M430" s="46">
        <v>1410</v>
      </c>
      <c r="N430" s="39" t="s">
        <v>72</v>
      </c>
      <c r="O430" s="39" t="s">
        <v>73</v>
      </c>
    </row>
    <row r="431" spans="1:15" x14ac:dyDescent="0.25">
      <c r="A431" s="39" t="s">
        <v>86</v>
      </c>
      <c r="B431" s="40">
        <v>43895</v>
      </c>
      <c r="C431" s="39" t="s">
        <v>75</v>
      </c>
      <c r="D431" s="46">
        <v>827</v>
      </c>
      <c r="E431" s="39" t="s">
        <v>54</v>
      </c>
      <c r="F431" s="39" t="s">
        <v>76</v>
      </c>
      <c r="J431" s="39" t="s">
        <v>86</v>
      </c>
      <c r="K431" s="40">
        <v>43895</v>
      </c>
      <c r="L431" s="39" t="s">
        <v>75</v>
      </c>
      <c r="M431" s="46">
        <v>827</v>
      </c>
      <c r="N431" s="39" t="s">
        <v>54</v>
      </c>
      <c r="O431" s="39" t="s">
        <v>76</v>
      </c>
    </row>
    <row r="432" spans="1:15" x14ac:dyDescent="0.25">
      <c r="A432" s="39" t="s">
        <v>99</v>
      </c>
      <c r="B432" s="40">
        <v>43896</v>
      </c>
      <c r="C432" s="39" t="s">
        <v>8</v>
      </c>
      <c r="D432" s="46">
        <v>244</v>
      </c>
      <c r="E432" s="39" t="s">
        <v>54</v>
      </c>
      <c r="F432" s="39" t="s">
        <v>83</v>
      </c>
      <c r="J432" s="39" t="s">
        <v>99</v>
      </c>
      <c r="K432" s="40">
        <v>43896</v>
      </c>
      <c r="L432" s="39" t="s">
        <v>8</v>
      </c>
      <c r="M432" s="46">
        <v>244</v>
      </c>
      <c r="N432" s="39" t="s">
        <v>54</v>
      </c>
      <c r="O432" s="39" t="s">
        <v>83</v>
      </c>
    </row>
    <row r="433" spans="1:15" x14ac:dyDescent="0.25">
      <c r="A433" s="39" t="s">
        <v>71</v>
      </c>
      <c r="B433" s="40">
        <v>43897</v>
      </c>
      <c r="C433" s="39" t="s">
        <v>75</v>
      </c>
      <c r="D433" s="46">
        <v>1506</v>
      </c>
      <c r="E433" s="39" t="s">
        <v>82</v>
      </c>
      <c r="F433" s="39" t="s">
        <v>85</v>
      </c>
      <c r="J433" s="39" t="s">
        <v>71</v>
      </c>
      <c r="K433" s="40">
        <v>43897</v>
      </c>
      <c r="L433" s="39" t="s">
        <v>75</v>
      </c>
      <c r="M433" s="46">
        <v>1506</v>
      </c>
      <c r="N433" s="39" t="s">
        <v>82</v>
      </c>
      <c r="O433" s="39" t="s">
        <v>85</v>
      </c>
    </row>
    <row r="434" spans="1:15" x14ac:dyDescent="0.25">
      <c r="A434" s="39" t="s">
        <v>71</v>
      </c>
      <c r="B434" s="40">
        <v>43898</v>
      </c>
      <c r="C434" s="39" t="s">
        <v>8</v>
      </c>
      <c r="D434" s="46">
        <v>1161</v>
      </c>
      <c r="E434" s="39" t="s">
        <v>54</v>
      </c>
      <c r="F434" s="39" t="s">
        <v>73</v>
      </c>
      <c r="J434" s="39" t="s">
        <v>71</v>
      </c>
      <c r="K434" s="40">
        <v>43898</v>
      </c>
      <c r="L434" s="39" t="s">
        <v>8</v>
      </c>
      <c r="M434" s="46">
        <v>1161</v>
      </c>
      <c r="N434" s="39" t="s">
        <v>54</v>
      </c>
      <c r="O434" s="39" t="s">
        <v>73</v>
      </c>
    </row>
    <row r="435" spans="1:15" x14ac:dyDescent="0.25">
      <c r="A435" s="39" t="s">
        <v>98</v>
      </c>
      <c r="B435" s="40">
        <v>43899</v>
      </c>
      <c r="C435" s="39" t="s">
        <v>75</v>
      </c>
      <c r="D435" s="46">
        <v>472</v>
      </c>
      <c r="E435" s="39" t="s">
        <v>54</v>
      </c>
      <c r="F435" s="39" t="s">
        <v>90</v>
      </c>
      <c r="J435" s="39" t="s">
        <v>98</v>
      </c>
      <c r="K435" s="40">
        <v>43899</v>
      </c>
      <c r="L435" s="39" t="s">
        <v>75</v>
      </c>
      <c r="M435" s="46">
        <v>472</v>
      </c>
      <c r="N435" s="39" t="s">
        <v>54</v>
      </c>
      <c r="O435" s="39" t="s">
        <v>90</v>
      </c>
    </row>
    <row r="436" spans="1:15" x14ac:dyDescent="0.25">
      <c r="A436" s="39" t="s">
        <v>97</v>
      </c>
      <c r="B436" s="40">
        <v>43900</v>
      </c>
      <c r="C436" s="39" t="s">
        <v>75</v>
      </c>
      <c r="D436" s="46">
        <v>255</v>
      </c>
      <c r="E436" s="39" t="s">
        <v>94</v>
      </c>
      <c r="F436" s="39" t="s">
        <v>87</v>
      </c>
      <c r="J436" s="39" t="s">
        <v>97</v>
      </c>
      <c r="K436" s="40">
        <v>43900</v>
      </c>
      <c r="L436" s="39" t="s">
        <v>75</v>
      </c>
      <c r="M436" s="46">
        <v>255</v>
      </c>
      <c r="N436" s="39" t="s">
        <v>94</v>
      </c>
      <c r="O436" s="39" t="s">
        <v>87</v>
      </c>
    </row>
    <row r="437" spans="1:15" x14ac:dyDescent="0.25">
      <c r="A437" s="39" t="s">
        <v>99</v>
      </c>
      <c r="B437" s="40">
        <v>43901</v>
      </c>
      <c r="C437" s="39" t="s">
        <v>8</v>
      </c>
      <c r="D437" s="46">
        <v>1215</v>
      </c>
      <c r="E437" s="39" t="s">
        <v>54</v>
      </c>
      <c r="F437" s="39" t="s">
        <v>78</v>
      </c>
      <c r="J437" s="39" t="s">
        <v>99</v>
      </c>
      <c r="K437" s="40">
        <v>43901</v>
      </c>
      <c r="L437" s="39" t="s">
        <v>8</v>
      </c>
      <c r="M437" s="46">
        <v>1215</v>
      </c>
      <c r="N437" s="39" t="s">
        <v>54</v>
      </c>
      <c r="O437" s="39" t="s">
        <v>78</v>
      </c>
    </row>
    <row r="438" spans="1:15" x14ac:dyDescent="0.25">
      <c r="A438" s="39" t="s">
        <v>96</v>
      </c>
      <c r="B438" s="40">
        <v>43902</v>
      </c>
      <c r="C438" s="39" t="s">
        <v>75</v>
      </c>
      <c r="D438" s="46">
        <v>934</v>
      </c>
      <c r="E438" s="39" t="s">
        <v>72</v>
      </c>
      <c r="F438" s="39" t="s">
        <v>87</v>
      </c>
      <c r="J438" s="39" t="s">
        <v>96</v>
      </c>
      <c r="K438" s="40">
        <v>43902</v>
      </c>
      <c r="L438" s="39" t="s">
        <v>75</v>
      </c>
      <c r="M438" s="46">
        <v>934</v>
      </c>
      <c r="N438" s="39" t="s">
        <v>72</v>
      </c>
      <c r="O438" s="39" t="s">
        <v>87</v>
      </c>
    </row>
    <row r="439" spans="1:15" x14ac:dyDescent="0.25">
      <c r="A439" s="39" t="s">
        <v>98</v>
      </c>
      <c r="B439" s="40">
        <v>43903</v>
      </c>
      <c r="C439" s="39" t="s">
        <v>8</v>
      </c>
      <c r="D439" s="46">
        <v>1633</v>
      </c>
      <c r="E439" s="39" t="s">
        <v>88</v>
      </c>
      <c r="F439" s="39" t="s">
        <v>73</v>
      </c>
      <c r="J439" s="39" t="s">
        <v>98</v>
      </c>
      <c r="K439" s="40">
        <v>43903</v>
      </c>
      <c r="L439" s="39" t="s">
        <v>8</v>
      </c>
      <c r="M439" s="46">
        <v>1633</v>
      </c>
      <c r="N439" s="39" t="s">
        <v>88</v>
      </c>
      <c r="O439" s="39" t="s">
        <v>73</v>
      </c>
    </row>
    <row r="440" spans="1:15" x14ac:dyDescent="0.25">
      <c r="A440" s="39" t="s">
        <v>91</v>
      </c>
      <c r="B440" s="40">
        <v>43904</v>
      </c>
      <c r="C440" s="39" t="s">
        <v>75</v>
      </c>
      <c r="D440" s="46">
        <v>1450</v>
      </c>
      <c r="E440" s="39" t="s">
        <v>82</v>
      </c>
      <c r="F440" s="39" t="s">
        <v>85</v>
      </c>
      <c r="J440" s="39" t="s">
        <v>91</v>
      </c>
      <c r="K440" s="40">
        <v>43904</v>
      </c>
      <c r="L440" s="39" t="s">
        <v>75</v>
      </c>
      <c r="M440" s="46">
        <v>1450</v>
      </c>
      <c r="N440" s="39" t="s">
        <v>82</v>
      </c>
      <c r="O440" s="39" t="s">
        <v>85</v>
      </c>
    </row>
    <row r="441" spans="1:15" x14ac:dyDescent="0.25">
      <c r="A441" s="39" t="s">
        <v>74</v>
      </c>
      <c r="B441" s="40">
        <v>43905</v>
      </c>
      <c r="C441" s="39" t="s">
        <v>75</v>
      </c>
      <c r="D441" s="46">
        <v>1316</v>
      </c>
      <c r="E441" s="39" t="s">
        <v>94</v>
      </c>
      <c r="F441" s="39" t="s">
        <v>73</v>
      </c>
      <c r="J441" s="39" t="s">
        <v>74</v>
      </c>
      <c r="K441" s="40">
        <v>43905</v>
      </c>
      <c r="L441" s="39" t="s">
        <v>75</v>
      </c>
      <c r="M441" s="46">
        <v>1316</v>
      </c>
      <c r="N441" s="39" t="s">
        <v>94</v>
      </c>
      <c r="O441" s="39" t="s">
        <v>73</v>
      </c>
    </row>
    <row r="442" spans="1:15" x14ac:dyDescent="0.25">
      <c r="A442" s="39" t="s">
        <v>95</v>
      </c>
      <c r="B442" s="40">
        <v>43906</v>
      </c>
      <c r="C442" s="39" t="s">
        <v>8</v>
      </c>
      <c r="D442" s="46">
        <v>1562</v>
      </c>
      <c r="E442" s="39" t="s">
        <v>54</v>
      </c>
      <c r="F442" s="39" t="s">
        <v>83</v>
      </c>
      <c r="J442" s="39" t="s">
        <v>95</v>
      </c>
      <c r="K442" s="40">
        <v>43906</v>
      </c>
      <c r="L442" s="39" t="s">
        <v>8</v>
      </c>
      <c r="M442" s="46">
        <v>1562</v>
      </c>
      <c r="N442" s="39" t="s">
        <v>54</v>
      </c>
      <c r="O442" s="39" t="s">
        <v>83</v>
      </c>
    </row>
    <row r="443" spans="1:15" x14ac:dyDescent="0.25">
      <c r="A443" s="39" t="s">
        <v>91</v>
      </c>
      <c r="B443" s="40">
        <v>43907</v>
      </c>
      <c r="C443" s="39" t="s">
        <v>75</v>
      </c>
      <c r="D443" s="46">
        <v>464</v>
      </c>
      <c r="E443" s="39" t="s">
        <v>88</v>
      </c>
      <c r="F443" s="39" t="s">
        <v>83</v>
      </c>
      <c r="J443" s="39" t="s">
        <v>91</v>
      </c>
      <c r="K443" s="40">
        <v>43907</v>
      </c>
      <c r="L443" s="39" t="s">
        <v>75</v>
      </c>
      <c r="M443" s="46">
        <v>464</v>
      </c>
      <c r="N443" s="39" t="s">
        <v>88</v>
      </c>
      <c r="O443" s="39" t="s">
        <v>83</v>
      </c>
    </row>
    <row r="444" spans="1:15" x14ac:dyDescent="0.25">
      <c r="A444" s="39" t="s">
        <v>97</v>
      </c>
      <c r="B444" s="40">
        <v>43908</v>
      </c>
      <c r="C444" s="39" t="s">
        <v>8</v>
      </c>
      <c r="D444" s="46">
        <v>1445</v>
      </c>
      <c r="E444" s="39" t="s">
        <v>82</v>
      </c>
      <c r="F444" s="39" t="s">
        <v>83</v>
      </c>
      <c r="J444" s="39" t="s">
        <v>97</v>
      </c>
      <c r="K444" s="40">
        <v>43908</v>
      </c>
      <c r="L444" s="39" t="s">
        <v>8</v>
      </c>
      <c r="M444" s="46">
        <v>1445</v>
      </c>
      <c r="N444" s="39" t="s">
        <v>82</v>
      </c>
      <c r="O444" s="39" t="s">
        <v>83</v>
      </c>
    </row>
    <row r="445" spans="1:15" x14ac:dyDescent="0.25">
      <c r="A445" s="39" t="s">
        <v>81</v>
      </c>
      <c r="B445" s="40">
        <v>43909</v>
      </c>
      <c r="C445" s="39" t="s">
        <v>75</v>
      </c>
      <c r="D445" s="46">
        <v>1384</v>
      </c>
      <c r="E445" s="39" t="s">
        <v>94</v>
      </c>
      <c r="F445" s="39" t="s">
        <v>73</v>
      </c>
      <c r="J445" s="39" t="s">
        <v>81</v>
      </c>
      <c r="K445" s="40">
        <v>43909</v>
      </c>
      <c r="L445" s="39" t="s">
        <v>75</v>
      </c>
      <c r="M445" s="46">
        <v>1384</v>
      </c>
      <c r="N445" s="39" t="s">
        <v>94</v>
      </c>
      <c r="O445" s="39" t="s">
        <v>73</v>
      </c>
    </row>
    <row r="446" spans="1:15" x14ac:dyDescent="0.25">
      <c r="A446" s="39" t="s">
        <v>93</v>
      </c>
      <c r="B446" s="40">
        <v>43910</v>
      </c>
      <c r="C446" s="39" t="s">
        <v>75</v>
      </c>
      <c r="D446" s="46">
        <v>397</v>
      </c>
      <c r="E446" s="39" t="s">
        <v>72</v>
      </c>
      <c r="F446" s="39" t="s">
        <v>78</v>
      </c>
      <c r="J446" s="39" t="s">
        <v>93</v>
      </c>
      <c r="K446" s="40">
        <v>43910</v>
      </c>
      <c r="L446" s="39" t="s">
        <v>75</v>
      </c>
      <c r="M446" s="46">
        <v>397</v>
      </c>
      <c r="N446" s="39" t="s">
        <v>72</v>
      </c>
      <c r="O446" s="39" t="s">
        <v>78</v>
      </c>
    </row>
    <row r="447" spans="1:15" x14ac:dyDescent="0.25">
      <c r="A447" s="39" t="s">
        <v>77</v>
      </c>
      <c r="B447" s="40">
        <v>43911</v>
      </c>
      <c r="C447" s="39" t="s">
        <v>8</v>
      </c>
      <c r="D447" s="46">
        <v>1578</v>
      </c>
      <c r="E447" s="39" t="s">
        <v>54</v>
      </c>
      <c r="F447" s="39" t="s">
        <v>80</v>
      </c>
      <c r="J447" s="39" t="s">
        <v>77</v>
      </c>
      <c r="K447" s="40">
        <v>43911</v>
      </c>
      <c r="L447" s="39" t="s">
        <v>8</v>
      </c>
      <c r="M447" s="46">
        <v>1578</v>
      </c>
      <c r="N447" s="39" t="s">
        <v>54</v>
      </c>
      <c r="O447" s="39" t="s">
        <v>80</v>
      </c>
    </row>
    <row r="448" spans="1:15" x14ac:dyDescent="0.25">
      <c r="A448" s="39" t="s">
        <v>91</v>
      </c>
      <c r="B448" s="40">
        <v>43912</v>
      </c>
      <c r="C448" s="39" t="s">
        <v>75</v>
      </c>
      <c r="D448" s="46">
        <v>1541</v>
      </c>
      <c r="E448" s="39" t="s">
        <v>72</v>
      </c>
      <c r="F448" s="39" t="s">
        <v>90</v>
      </c>
      <c r="J448" s="39" t="s">
        <v>91</v>
      </c>
      <c r="K448" s="40">
        <v>43912</v>
      </c>
      <c r="L448" s="39" t="s">
        <v>75</v>
      </c>
      <c r="M448" s="46">
        <v>1541</v>
      </c>
      <c r="N448" s="39" t="s">
        <v>72</v>
      </c>
      <c r="O448" s="39" t="s">
        <v>90</v>
      </c>
    </row>
    <row r="449" spans="1:15" x14ac:dyDescent="0.25">
      <c r="A449" s="39" t="s">
        <v>84</v>
      </c>
      <c r="B449" s="40">
        <v>43913</v>
      </c>
      <c r="C449" s="39" t="s">
        <v>8</v>
      </c>
      <c r="D449" s="46">
        <v>1242</v>
      </c>
      <c r="E449" s="39" t="s">
        <v>72</v>
      </c>
      <c r="F449" s="39" t="s">
        <v>78</v>
      </c>
      <c r="J449" s="39" t="s">
        <v>84</v>
      </c>
      <c r="K449" s="40">
        <v>43913</v>
      </c>
      <c r="L449" s="39" t="s">
        <v>8</v>
      </c>
      <c r="M449" s="46">
        <v>1242</v>
      </c>
      <c r="N449" s="39" t="s">
        <v>72</v>
      </c>
      <c r="O449" s="39" t="s">
        <v>78</v>
      </c>
    </row>
    <row r="450" spans="1:15" x14ac:dyDescent="0.25">
      <c r="A450" s="39" t="s">
        <v>86</v>
      </c>
      <c r="B450" s="40">
        <v>43914</v>
      </c>
      <c r="C450" s="39" t="s">
        <v>75</v>
      </c>
      <c r="D450" s="46">
        <v>1591</v>
      </c>
      <c r="E450" s="39" t="s">
        <v>94</v>
      </c>
      <c r="F450" s="39" t="s">
        <v>80</v>
      </c>
      <c r="J450" s="39" t="s">
        <v>86</v>
      </c>
      <c r="K450" s="40">
        <v>43914</v>
      </c>
      <c r="L450" s="39" t="s">
        <v>75</v>
      </c>
      <c r="M450" s="46">
        <v>1591</v>
      </c>
      <c r="N450" s="39" t="s">
        <v>94</v>
      </c>
      <c r="O450" s="39" t="s">
        <v>80</v>
      </c>
    </row>
    <row r="451" spans="1:15" x14ac:dyDescent="0.25">
      <c r="A451" s="39" t="s">
        <v>77</v>
      </c>
      <c r="B451" s="40">
        <v>43915</v>
      </c>
      <c r="C451" s="39" t="s">
        <v>75</v>
      </c>
      <c r="D451" s="46">
        <v>390</v>
      </c>
      <c r="E451" s="39" t="s">
        <v>88</v>
      </c>
      <c r="F451" s="39" t="s">
        <v>78</v>
      </c>
      <c r="J451" s="39" t="s">
        <v>77</v>
      </c>
      <c r="K451" s="40">
        <v>43915</v>
      </c>
      <c r="L451" s="39" t="s">
        <v>75</v>
      </c>
      <c r="M451" s="46">
        <v>390</v>
      </c>
      <c r="N451" s="39" t="s">
        <v>88</v>
      </c>
      <c r="O451" s="39" t="s">
        <v>78</v>
      </c>
    </row>
    <row r="452" spans="1:15" x14ac:dyDescent="0.25">
      <c r="A452" s="39" t="s">
        <v>89</v>
      </c>
      <c r="B452" s="40">
        <v>43916</v>
      </c>
      <c r="C452" s="39" t="s">
        <v>8</v>
      </c>
      <c r="D452" s="46">
        <v>1286</v>
      </c>
      <c r="E452" s="39" t="s">
        <v>72</v>
      </c>
      <c r="F452" s="39" t="s">
        <v>87</v>
      </c>
      <c r="J452" s="39" t="s">
        <v>89</v>
      </c>
      <c r="K452" s="40">
        <v>43916</v>
      </c>
      <c r="L452" s="39" t="s">
        <v>8</v>
      </c>
      <c r="M452" s="46">
        <v>1286</v>
      </c>
      <c r="N452" s="39" t="s">
        <v>72</v>
      </c>
      <c r="O452" s="39" t="s">
        <v>87</v>
      </c>
    </row>
    <row r="453" spans="1:15" x14ac:dyDescent="0.25">
      <c r="A453" s="39" t="s">
        <v>86</v>
      </c>
      <c r="B453" s="40">
        <v>43917</v>
      </c>
      <c r="C453" s="39" t="s">
        <v>75</v>
      </c>
      <c r="D453" s="46">
        <v>1318</v>
      </c>
      <c r="E453" s="39" t="s">
        <v>94</v>
      </c>
      <c r="F453" s="39" t="s">
        <v>80</v>
      </c>
      <c r="J453" s="39" t="s">
        <v>86</v>
      </c>
      <c r="K453" s="40">
        <v>43917</v>
      </c>
      <c r="L453" s="39" t="s">
        <v>75</v>
      </c>
      <c r="M453" s="46">
        <v>1318</v>
      </c>
      <c r="N453" s="39" t="s">
        <v>94</v>
      </c>
      <c r="O453" s="39" t="s">
        <v>80</v>
      </c>
    </row>
    <row r="454" spans="1:15" x14ac:dyDescent="0.25">
      <c r="A454" s="39" t="s">
        <v>98</v>
      </c>
      <c r="B454" s="40">
        <v>43918</v>
      </c>
      <c r="C454" s="39" t="s">
        <v>8</v>
      </c>
      <c r="D454" s="46">
        <v>297</v>
      </c>
      <c r="E454" s="39" t="s">
        <v>54</v>
      </c>
      <c r="F454" s="39" t="s">
        <v>87</v>
      </c>
      <c r="J454" s="39" t="s">
        <v>98</v>
      </c>
      <c r="K454" s="40">
        <v>43918</v>
      </c>
      <c r="L454" s="39" t="s">
        <v>8</v>
      </c>
      <c r="M454" s="46">
        <v>297</v>
      </c>
      <c r="N454" s="39" t="s">
        <v>54</v>
      </c>
      <c r="O454" s="39" t="s">
        <v>87</v>
      </c>
    </row>
    <row r="455" spans="1:15" x14ac:dyDescent="0.25">
      <c r="A455" s="39" t="s">
        <v>74</v>
      </c>
      <c r="B455" s="40">
        <v>43919</v>
      </c>
      <c r="C455" s="39" t="s">
        <v>75</v>
      </c>
      <c r="D455" s="46">
        <v>1378</v>
      </c>
      <c r="E455" s="39" t="s">
        <v>94</v>
      </c>
      <c r="F455" s="39" t="s">
        <v>80</v>
      </c>
      <c r="J455" s="39" t="s">
        <v>74</v>
      </c>
      <c r="K455" s="40">
        <v>43919</v>
      </c>
      <c r="L455" s="39" t="s">
        <v>75</v>
      </c>
      <c r="M455" s="46">
        <v>1378</v>
      </c>
      <c r="N455" s="39" t="s">
        <v>94</v>
      </c>
      <c r="O455" s="39" t="s">
        <v>80</v>
      </c>
    </row>
    <row r="456" spans="1:15" x14ac:dyDescent="0.25">
      <c r="A456" s="39" t="s">
        <v>89</v>
      </c>
      <c r="B456" s="40">
        <v>43920</v>
      </c>
      <c r="C456" s="39" t="s">
        <v>75</v>
      </c>
      <c r="D456" s="46">
        <v>844</v>
      </c>
      <c r="E456" s="39" t="s">
        <v>72</v>
      </c>
      <c r="F456" s="39" t="s">
        <v>85</v>
      </c>
      <c r="J456" s="39" t="s">
        <v>89</v>
      </c>
      <c r="K456" s="40">
        <v>43920</v>
      </c>
      <c r="L456" s="39" t="s">
        <v>75</v>
      </c>
      <c r="M456" s="46">
        <v>844</v>
      </c>
      <c r="N456" s="39" t="s">
        <v>72</v>
      </c>
      <c r="O456" s="39" t="s">
        <v>85</v>
      </c>
    </row>
    <row r="457" spans="1:15" x14ac:dyDescent="0.25">
      <c r="A457" s="39" t="s">
        <v>79</v>
      </c>
      <c r="B457" s="40">
        <v>43921</v>
      </c>
      <c r="C457" s="39" t="s">
        <v>8</v>
      </c>
      <c r="D457" s="46">
        <v>1500</v>
      </c>
      <c r="E457" s="39" t="s">
        <v>94</v>
      </c>
      <c r="F457" s="39" t="s">
        <v>78</v>
      </c>
      <c r="J457" s="39" t="s">
        <v>79</v>
      </c>
      <c r="K457" s="40">
        <v>43921</v>
      </c>
      <c r="L457" s="39" t="s">
        <v>8</v>
      </c>
      <c r="M457" s="46">
        <v>1500</v>
      </c>
      <c r="N457" s="39" t="s">
        <v>94</v>
      </c>
      <c r="O457" s="39" t="s">
        <v>78</v>
      </c>
    </row>
    <row r="458" spans="1:15" x14ac:dyDescent="0.25">
      <c r="A458" s="39" t="s">
        <v>79</v>
      </c>
      <c r="B458" s="40">
        <v>43922</v>
      </c>
      <c r="C458" s="39" t="s">
        <v>75</v>
      </c>
      <c r="D458" s="46">
        <v>1630</v>
      </c>
      <c r="E458" s="39" t="s">
        <v>94</v>
      </c>
      <c r="F458" s="39" t="s">
        <v>73</v>
      </c>
      <c r="J458" s="39" t="s">
        <v>79</v>
      </c>
      <c r="K458" s="40">
        <v>43922</v>
      </c>
      <c r="L458" s="39" t="s">
        <v>75</v>
      </c>
      <c r="M458" s="46">
        <v>1630</v>
      </c>
      <c r="N458" s="39" t="s">
        <v>94</v>
      </c>
      <c r="O458" s="39" t="s">
        <v>73</v>
      </c>
    </row>
    <row r="459" spans="1:15" x14ac:dyDescent="0.25">
      <c r="A459" s="39" t="s">
        <v>89</v>
      </c>
      <c r="B459" s="40">
        <v>43923</v>
      </c>
      <c r="C459" s="39" t="s">
        <v>8</v>
      </c>
      <c r="D459" s="46">
        <v>1132</v>
      </c>
      <c r="E459" s="39" t="s">
        <v>88</v>
      </c>
      <c r="F459" s="39" t="s">
        <v>87</v>
      </c>
      <c r="J459" s="39" t="s">
        <v>89</v>
      </c>
      <c r="K459" s="40">
        <v>43923</v>
      </c>
      <c r="L459" s="39" t="s">
        <v>8</v>
      </c>
      <c r="M459" s="46">
        <v>1132</v>
      </c>
      <c r="N459" s="39" t="s">
        <v>88</v>
      </c>
      <c r="O459" s="39" t="s">
        <v>87</v>
      </c>
    </row>
    <row r="460" spans="1:15" x14ac:dyDescent="0.25">
      <c r="A460" s="39" t="s">
        <v>81</v>
      </c>
      <c r="B460" s="40">
        <v>43924</v>
      </c>
      <c r="C460" s="39" t="s">
        <v>75</v>
      </c>
      <c r="D460" s="46">
        <v>984</v>
      </c>
      <c r="E460" s="39" t="s">
        <v>88</v>
      </c>
      <c r="F460" s="39" t="s">
        <v>83</v>
      </c>
      <c r="J460" s="39" t="s">
        <v>81</v>
      </c>
      <c r="K460" s="40">
        <v>43924</v>
      </c>
      <c r="L460" s="39" t="s">
        <v>75</v>
      </c>
      <c r="M460" s="46">
        <v>984</v>
      </c>
      <c r="N460" s="39" t="s">
        <v>88</v>
      </c>
      <c r="O460" s="39" t="s">
        <v>83</v>
      </c>
    </row>
    <row r="461" spans="1:15" x14ac:dyDescent="0.25">
      <c r="A461" s="39" t="s">
        <v>95</v>
      </c>
      <c r="B461" s="40">
        <v>43925</v>
      </c>
      <c r="C461" s="39" t="s">
        <v>75</v>
      </c>
      <c r="D461" s="46">
        <v>1664</v>
      </c>
      <c r="E461" s="39" t="s">
        <v>54</v>
      </c>
      <c r="F461" s="39" t="s">
        <v>78</v>
      </c>
      <c r="J461" s="39" t="s">
        <v>95</v>
      </c>
      <c r="K461" s="40">
        <v>43925</v>
      </c>
      <c r="L461" s="39" t="s">
        <v>75</v>
      </c>
      <c r="M461" s="46">
        <v>1664</v>
      </c>
      <c r="N461" s="39" t="s">
        <v>54</v>
      </c>
      <c r="O461" s="39" t="s">
        <v>78</v>
      </c>
    </row>
    <row r="462" spans="1:15" x14ac:dyDescent="0.25">
      <c r="A462" s="39" t="s">
        <v>98</v>
      </c>
      <c r="B462" s="40">
        <v>43926</v>
      </c>
      <c r="C462" s="39" t="s">
        <v>8</v>
      </c>
      <c r="D462" s="46">
        <v>1035</v>
      </c>
      <c r="E462" s="39" t="s">
        <v>82</v>
      </c>
      <c r="F462" s="39" t="s">
        <v>78</v>
      </c>
      <c r="J462" s="39" t="s">
        <v>98</v>
      </c>
      <c r="K462" s="40">
        <v>43926</v>
      </c>
      <c r="L462" s="39" t="s">
        <v>8</v>
      </c>
      <c r="M462" s="46">
        <v>1035</v>
      </c>
      <c r="N462" s="39" t="s">
        <v>82</v>
      </c>
      <c r="O462" s="39" t="s">
        <v>78</v>
      </c>
    </row>
    <row r="463" spans="1:15" x14ac:dyDescent="0.25">
      <c r="A463" s="39" t="s">
        <v>99</v>
      </c>
      <c r="B463" s="40">
        <v>43927</v>
      </c>
      <c r="C463" s="39" t="s">
        <v>75</v>
      </c>
      <c r="D463" s="46">
        <v>648</v>
      </c>
      <c r="E463" s="39" t="s">
        <v>54</v>
      </c>
      <c r="F463" s="39" t="s">
        <v>90</v>
      </c>
      <c r="J463" s="39" t="s">
        <v>99</v>
      </c>
      <c r="K463" s="40">
        <v>43927</v>
      </c>
      <c r="L463" s="39" t="s">
        <v>75</v>
      </c>
      <c r="M463" s="46">
        <v>648</v>
      </c>
      <c r="N463" s="39" t="s">
        <v>54</v>
      </c>
      <c r="O463" s="39" t="s">
        <v>90</v>
      </c>
    </row>
    <row r="464" spans="1:15" x14ac:dyDescent="0.25">
      <c r="A464" s="39" t="s">
        <v>96</v>
      </c>
      <c r="B464" s="40">
        <v>43928</v>
      </c>
      <c r="C464" s="39" t="s">
        <v>8</v>
      </c>
      <c r="D464" s="46">
        <v>1151</v>
      </c>
      <c r="E464" s="39" t="s">
        <v>94</v>
      </c>
      <c r="F464" s="39" t="s">
        <v>90</v>
      </c>
      <c r="J464" s="39" t="s">
        <v>96</v>
      </c>
      <c r="K464" s="40">
        <v>43928</v>
      </c>
      <c r="L464" s="39" t="s">
        <v>8</v>
      </c>
      <c r="M464" s="46">
        <v>1151</v>
      </c>
      <c r="N464" s="39" t="s">
        <v>94</v>
      </c>
      <c r="O464" s="39" t="s">
        <v>90</v>
      </c>
    </row>
    <row r="465" spans="1:15" x14ac:dyDescent="0.25">
      <c r="A465" s="39" t="s">
        <v>99</v>
      </c>
      <c r="B465" s="40">
        <v>43929</v>
      </c>
      <c r="C465" s="39" t="s">
        <v>75</v>
      </c>
      <c r="D465" s="46">
        <v>686</v>
      </c>
      <c r="E465" s="39" t="s">
        <v>82</v>
      </c>
      <c r="F465" s="39" t="s">
        <v>80</v>
      </c>
      <c r="J465" s="39" t="s">
        <v>99</v>
      </c>
      <c r="K465" s="40">
        <v>43929</v>
      </c>
      <c r="L465" s="39" t="s">
        <v>75</v>
      </c>
      <c r="M465" s="46">
        <v>686</v>
      </c>
      <c r="N465" s="39" t="s">
        <v>82</v>
      </c>
      <c r="O465" s="39" t="s">
        <v>80</v>
      </c>
    </row>
    <row r="466" spans="1:15" x14ac:dyDescent="0.25">
      <c r="A466" s="39" t="s">
        <v>91</v>
      </c>
      <c r="B466" s="40">
        <v>43930</v>
      </c>
      <c r="C466" s="39" t="s">
        <v>75</v>
      </c>
      <c r="D466" s="46">
        <v>1689</v>
      </c>
      <c r="E466" s="39" t="s">
        <v>54</v>
      </c>
      <c r="F466" s="39" t="s">
        <v>73</v>
      </c>
      <c r="J466" s="39" t="s">
        <v>91</v>
      </c>
      <c r="K466" s="40">
        <v>43930</v>
      </c>
      <c r="L466" s="39" t="s">
        <v>75</v>
      </c>
      <c r="M466" s="46">
        <v>1689</v>
      </c>
      <c r="N466" s="39" t="s">
        <v>54</v>
      </c>
      <c r="O466" s="39" t="s">
        <v>73</v>
      </c>
    </row>
    <row r="467" spans="1:15" x14ac:dyDescent="0.25">
      <c r="A467" s="39" t="s">
        <v>91</v>
      </c>
      <c r="B467" s="40">
        <v>43931</v>
      </c>
      <c r="C467" s="39" t="s">
        <v>8</v>
      </c>
      <c r="D467" s="46">
        <v>583</v>
      </c>
      <c r="E467" s="39" t="s">
        <v>54</v>
      </c>
      <c r="F467" s="39" t="s">
        <v>83</v>
      </c>
      <c r="J467" s="39" t="s">
        <v>91</v>
      </c>
      <c r="K467" s="40">
        <v>43931</v>
      </c>
      <c r="L467" s="39" t="s">
        <v>8</v>
      </c>
      <c r="M467" s="46">
        <v>583</v>
      </c>
      <c r="N467" s="39" t="s">
        <v>54</v>
      </c>
      <c r="O467" s="39" t="s">
        <v>83</v>
      </c>
    </row>
    <row r="468" spans="1:15" x14ac:dyDescent="0.25">
      <c r="A468" s="39" t="s">
        <v>91</v>
      </c>
      <c r="B468" s="40">
        <v>43932</v>
      </c>
      <c r="C468" s="39" t="s">
        <v>75</v>
      </c>
      <c r="D468" s="46">
        <v>508</v>
      </c>
      <c r="E468" s="39" t="s">
        <v>94</v>
      </c>
      <c r="F468" s="39" t="s">
        <v>76</v>
      </c>
      <c r="J468" s="39" t="s">
        <v>91</v>
      </c>
      <c r="K468" s="40">
        <v>43932</v>
      </c>
      <c r="L468" s="39" t="s">
        <v>75</v>
      </c>
      <c r="M468" s="46">
        <v>508</v>
      </c>
      <c r="N468" s="39" t="s">
        <v>94</v>
      </c>
      <c r="O468" s="39" t="s">
        <v>76</v>
      </c>
    </row>
    <row r="469" spans="1:15" x14ac:dyDescent="0.25">
      <c r="A469" s="39" t="s">
        <v>77</v>
      </c>
      <c r="B469" s="40">
        <v>43933</v>
      </c>
      <c r="C469" s="39" t="s">
        <v>8</v>
      </c>
      <c r="D469" s="46">
        <v>483</v>
      </c>
      <c r="E469" s="39" t="s">
        <v>94</v>
      </c>
      <c r="F469" s="39" t="s">
        <v>78</v>
      </c>
      <c r="J469" s="39" t="s">
        <v>77</v>
      </c>
      <c r="K469" s="40">
        <v>43933</v>
      </c>
      <c r="L469" s="39" t="s">
        <v>8</v>
      </c>
      <c r="M469" s="46">
        <v>483</v>
      </c>
      <c r="N469" s="39" t="s">
        <v>94</v>
      </c>
      <c r="O469" s="39" t="s">
        <v>78</v>
      </c>
    </row>
    <row r="470" spans="1:15" x14ac:dyDescent="0.25">
      <c r="A470" s="39" t="s">
        <v>95</v>
      </c>
      <c r="B470" s="40">
        <v>43934</v>
      </c>
      <c r="C470" s="39" t="s">
        <v>75</v>
      </c>
      <c r="D470" s="46">
        <v>322</v>
      </c>
      <c r="E470" s="39" t="s">
        <v>82</v>
      </c>
      <c r="F470" s="39" t="s">
        <v>73</v>
      </c>
      <c r="J470" s="39" t="s">
        <v>95</v>
      </c>
      <c r="K470" s="40">
        <v>43934</v>
      </c>
      <c r="L470" s="39" t="s">
        <v>75</v>
      </c>
      <c r="M470" s="46">
        <v>322</v>
      </c>
      <c r="N470" s="39" t="s">
        <v>82</v>
      </c>
      <c r="O470" s="39" t="s">
        <v>73</v>
      </c>
    </row>
    <row r="471" spans="1:15" x14ac:dyDescent="0.25">
      <c r="A471" s="39" t="s">
        <v>98</v>
      </c>
      <c r="B471" s="40">
        <v>43935</v>
      </c>
      <c r="C471" s="39" t="s">
        <v>75</v>
      </c>
      <c r="D471" s="46">
        <v>1495</v>
      </c>
      <c r="E471" s="39" t="s">
        <v>94</v>
      </c>
      <c r="F471" s="39" t="s">
        <v>76</v>
      </c>
      <c r="J471" s="39" t="s">
        <v>98</v>
      </c>
      <c r="K471" s="40">
        <v>43935</v>
      </c>
      <c r="L471" s="39" t="s">
        <v>75</v>
      </c>
      <c r="M471" s="46">
        <v>1495</v>
      </c>
      <c r="N471" s="39" t="s">
        <v>94</v>
      </c>
      <c r="O471" s="39" t="s">
        <v>76</v>
      </c>
    </row>
    <row r="472" spans="1:15" x14ac:dyDescent="0.25">
      <c r="A472" s="39" t="s">
        <v>77</v>
      </c>
      <c r="B472" s="40">
        <v>43936</v>
      </c>
      <c r="C472" s="39" t="s">
        <v>8</v>
      </c>
      <c r="D472" s="46">
        <v>1329</v>
      </c>
      <c r="E472" s="39" t="s">
        <v>94</v>
      </c>
      <c r="F472" s="39" t="s">
        <v>73</v>
      </c>
      <c r="J472" s="39" t="s">
        <v>77</v>
      </c>
      <c r="K472" s="40">
        <v>43936</v>
      </c>
      <c r="L472" s="39" t="s">
        <v>8</v>
      </c>
      <c r="M472" s="46">
        <v>1329</v>
      </c>
      <c r="N472" s="39" t="s">
        <v>94</v>
      </c>
      <c r="O472" s="39" t="s">
        <v>73</v>
      </c>
    </row>
    <row r="473" spans="1:15" x14ac:dyDescent="0.25">
      <c r="A473" s="39" t="s">
        <v>86</v>
      </c>
      <c r="B473" s="40">
        <v>43937</v>
      </c>
      <c r="C473" s="39" t="s">
        <v>75</v>
      </c>
      <c r="D473" s="46">
        <v>1637</v>
      </c>
      <c r="E473" s="39" t="s">
        <v>88</v>
      </c>
      <c r="F473" s="39" t="s">
        <v>85</v>
      </c>
      <c r="J473" s="39" t="s">
        <v>86</v>
      </c>
      <c r="K473" s="40">
        <v>43937</v>
      </c>
      <c r="L473" s="39" t="s">
        <v>75</v>
      </c>
      <c r="M473" s="46">
        <v>1637</v>
      </c>
      <c r="N473" s="39" t="s">
        <v>88</v>
      </c>
      <c r="O473" s="39" t="s">
        <v>85</v>
      </c>
    </row>
    <row r="474" spans="1:15" x14ac:dyDescent="0.25">
      <c r="A474" s="39" t="s">
        <v>84</v>
      </c>
      <c r="B474" s="40">
        <v>43938</v>
      </c>
      <c r="C474" s="39" t="s">
        <v>8</v>
      </c>
      <c r="D474" s="46">
        <v>1547</v>
      </c>
      <c r="E474" s="39" t="s">
        <v>54</v>
      </c>
      <c r="F474" s="39" t="s">
        <v>73</v>
      </c>
      <c r="J474" s="39" t="s">
        <v>84</v>
      </c>
      <c r="K474" s="40">
        <v>43938</v>
      </c>
      <c r="L474" s="39" t="s">
        <v>8</v>
      </c>
      <c r="M474" s="46">
        <v>1547</v>
      </c>
      <c r="N474" s="39" t="s">
        <v>54</v>
      </c>
      <c r="O474" s="39" t="s">
        <v>73</v>
      </c>
    </row>
    <row r="475" spans="1:15" x14ac:dyDescent="0.25">
      <c r="A475" s="39" t="s">
        <v>84</v>
      </c>
      <c r="B475" s="40">
        <v>43939</v>
      </c>
      <c r="C475" s="39" t="s">
        <v>75</v>
      </c>
      <c r="D475" s="46">
        <v>214</v>
      </c>
      <c r="E475" s="39" t="s">
        <v>82</v>
      </c>
      <c r="F475" s="39" t="s">
        <v>83</v>
      </c>
      <c r="J475" s="39" t="s">
        <v>84</v>
      </c>
      <c r="K475" s="40">
        <v>43939</v>
      </c>
      <c r="L475" s="39" t="s">
        <v>75</v>
      </c>
      <c r="M475" s="46">
        <v>214</v>
      </c>
      <c r="N475" s="39" t="s">
        <v>82</v>
      </c>
      <c r="O475" s="39" t="s">
        <v>83</v>
      </c>
    </row>
    <row r="476" spans="1:15" x14ac:dyDescent="0.25">
      <c r="A476" s="39" t="s">
        <v>86</v>
      </c>
      <c r="B476" s="40">
        <v>43940</v>
      </c>
      <c r="C476" s="39" t="s">
        <v>75</v>
      </c>
      <c r="D476" s="46">
        <v>1537</v>
      </c>
      <c r="E476" s="39" t="s">
        <v>54</v>
      </c>
      <c r="F476" s="39" t="s">
        <v>76</v>
      </c>
      <c r="J476" s="39" t="s">
        <v>86</v>
      </c>
      <c r="K476" s="40">
        <v>43940</v>
      </c>
      <c r="L476" s="39" t="s">
        <v>75</v>
      </c>
      <c r="M476" s="46">
        <v>1537</v>
      </c>
      <c r="N476" s="39" t="s">
        <v>54</v>
      </c>
      <c r="O476" s="39" t="s">
        <v>76</v>
      </c>
    </row>
    <row r="477" spans="1:15" x14ac:dyDescent="0.25">
      <c r="A477" s="39" t="s">
        <v>92</v>
      </c>
      <c r="B477" s="40">
        <v>43941</v>
      </c>
      <c r="C477" s="39" t="s">
        <v>8</v>
      </c>
      <c r="D477" s="46">
        <v>620</v>
      </c>
      <c r="E477" s="39" t="s">
        <v>94</v>
      </c>
      <c r="F477" s="39" t="s">
        <v>83</v>
      </c>
      <c r="J477" s="39" t="s">
        <v>92</v>
      </c>
      <c r="K477" s="40">
        <v>43941</v>
      </c>
      <c r="L477" s="39" t="s">
        <v>8</v>
      </c>
      <c r="M477" s="46">
        <v>620</v>
      </c>
      <c r="N477" s="39" t="s">
        <v>94</v>
      </c>
      <c r="O477" s="39" t="s">
        <v>83</v>
      </c>
    </row>
    <row r="478" spans="1:15" x14ac:dyDescent="0.25">
      <c r="A478" s="39" t="s">
        <v>91</v>
      </c>
      <c r="B478" s="40">
        <v>43942</v>
      </c>
      <c r="C478" s="39" t="s">
        <v>75</v>
      </c>
      <c r="D478" s="46">
        <v>771</v>
      </c>
      <c r="E478" s="39" t="s">
        <v>54</v>
      </c>
      <c r="F478" s="39" t="s">
        <v>85</v>
      </c>
      <c r="J478" s="39" t="s">
        <v>91</v>
      </c>
      <c r="K478" s="40">
        <v>43942</v>
      </c>
      <c r="L478" s="39" t="s">
        <v>75</v>
      </c>
      <c r="M478" s="46">
        <v>771</v>
      </c>
      <c r="N478" s="39" t="s">
        <v>54</v>
      </c>
      <c r="O478" s="39" t="s">
        <v>85</v>
      </c>
    </row>
    <row r="479" spans="1:15" x14ac:dyDescent="0.25">
      <c r="A479" s="39" t="s">
        <v>74</v>
      </c>
      <c r="B479" s="40">
        <v>43943</v>
      </c>
      <c r="C479" s="39" t="s">
        <v>8</v>
      </c>
      <c r="D479" s="46">
        <v>721</v>
      </c>
      <c r="E479" s="39" t="s">
        <v>54</v>
      </c>
      <c r="F479" s="39" t="s">
        <v>90</v>
      </c>
      <c r="J479" s="39" t="s">
        <v>74</v>
      </c>
      <c r="K479" s="40">
        <v>43943</v>
      </c>
      <c r="L479" s="39" t="s">
        <v>8</v>
      </c>
      <c r="M479" s="46">
        <v>721</v>
      </c>
      <c r="N479" s="39" t="s">
        <v>54</v>
      </c>
      <c r="O479" s="39" t="s">
        <v>90</v>
      </c>
    </row>
    <row r="480" spans="1:15" x14ac:dyDescent="0.25">
      <c r="A480" s="39" t="s">
        <v>84</v>
      </c>
      <c r="B480" s="40">
        <v>43944</v>
      </c>
      <c r="C480" s="39" t="s">
        <v>75</v>
      </c>
      <c r="D480" s="46">
        <v>721</v>
      </c>
      <c r="E480" s="39" t="s">
        <v>82</v>
      </c>
      <c r="F480" s="39" t="s">
        <v>73</v>
      </c>
      <c r="J480" s="39" t="s">
        <v>84</v>
      </c>
      <c r="K480" s="40">
        <v>43944</v>
      </c>
      <c r="L480" s="39" t="s">
        <v>75</v>
      </c>
      <c r="M480" s="46">
        <v>721</v>
      </c>
      <c r="N480" s="39" t="s">
        <v>82</v>
      </c>
      <c r="O480" s="39" t="s">
        <v>73</v>
      </c>
    </row>
    <row r="481" spans="1:15" x14ac:dyDescent="0.25">
      <c r="A481" s="39" t="s">
        <v>93</v>
      </c>
      <c r="B481" s="40">
        <v>43945</v>
      </c>
      <c r="C481" s="39" t="s">
        <v>75</v>
      </c>
      <c r="D481" s="46">
        <v>708</v>
      </c>
      <c r="E481" s="39" t="s">
        <v>54</v>
      </c>
      <c r="F481" s="39" t="s">
        <v>80</v>
      </c>
      <c r="J481" s="39" t="s">
        <v>93</v>
      </c>
      <c r="K481" s="40">
        <v>43945</v>
      </c>
      <c r="L481" s="39" t="s">
        <v>75</v>
      </c>
      <c r="M481" s="46">
        <v>708</v>
      </c>
      <c r="N481" s="39" t="s">
        <v>54</v>
      </c>
      <c r="O481" s="39" t="s">
        <v>80</v>
      </c>
    </row>
    <row r="482" spans="1:15" x14ac:dyDescent="0.25">
      <c r="A482" s="39" t="s">
        <v>98</v>
      </c>
      <c r="B482" s="40">
        <v>43946</v>
      </c>
      <c r="C482" s="39" t="s">
        <v>8</v>
      </c>
      <c r="D482" s="46">
        <v>1206</v>
      </c>
      <c r="E482" s="39" t="s">
        <v>88</v>
      </c>
      <c r="F482" s="39" t="s">
        <v>83</v>
      </c>
      <c r="J482" s="39" t="s">
        <v>98</v>
      </c>
      <c r="K482" s="40">
        <v>43946</v>
      </c>
      <c r="L482" s="39" t="s">
        <v>8</v>
      </c>
      <c r="M482" s="46">
        <v>1206</v>
      </c>
      <c r="N482" s="39" t="s">
        <v>88</v>
      </c>
      <c r="O482" s="39" t="s">
        <v>83</v>
      </c>
    </row>
    <row r="483" spans="1:15" x14ac:dyDescent="0.25">
      <c r="A483" s="39" t="s">
        <v>92</v>
      </c>
      <c r="B483" s="40">
        <v>43947</v>
      </c>
      <c r="C483" s="39" t="s">
        <v>75</v>
      </c>
      <c r="D483" s="46">
        <v>1400</v>
      </c>
      <c r="E483" s="39" t="s">
        <v>72</v>
      </c>
      <c r="F483" s="39" t="s">
        <v>73</v>
      </c>
      <c r="J483" s="39" t="s">
        <v>92</v>
      </c>
      <c r="K483" s="40">
        <v>43947</v>
      </c>
      <c r="L483" s="39" t="s">
        <v>75</v>
      </c>
      <c r="M483" s="46">
        <v>1400</v>
      </c>
      <c r="N483" s="39" t="s">
        <v>72</v>
      </c>
      <c r="O483" s="39" t="s">
        <v>73</v>
      </c>
    </row>
    <row r="484" spans="1:15" x14ac:dyDescent="0.25">
      <c r="A484" s="39" t="s">
        <v>98</v>
      </c>
      <c r="B484" s="40">
        <v>43948</v>
      </c>
      <c r="C484" s="39" t="s">
        <v>8</v>
      </c>
      <c r="D484" s="46">
        <v>1216</v>
      </c>
      <c r="E484" s="39" t="s">
        <v>54</v>
      </c>
      <c r="F484" s="39" t="s">
        <v>76</v>
      </c>
      <c r="J484" s="39" t="s">
        <v>98</v>
      </c>
      <c r="K484" s="40">
        <v>43948</v>
      </c>
      <c r="L484" s="39" t="s">
        <v>8</v>
      </c>
      <c r="M484" s="46">
        <v>1216</v>
      </c>
      <c r="N484" s="39" t="s">
        <v>54</v>
      </c>
      <c r="O484" s="39" t="s">
        <v>76</v>
      </c>
    </row>
    <row r="485" spans="1:15" x14ac:dyDescent="0.25">
      <c r="A485" s="39" t="s">
        <v>92</v>
      </c>
      <c r="B485" s="40">
        <v>43949</v>
      </c>
      <c r="C485" s="39" t="s">
        <v>75</v>
      </c>
      <c r="D485" s="46">
        <v>1077</v>
      </c>
      <c r="E485" s="39" t="s">
        <v>82</v>
      </c>
      <c r="F485" s="39" t="s">
        <v>87</v>
      </c>
      <c r="J485" s="39" t="s">
        <v>92</v>
      </c>
      <c r="K485" s="40">
        <v>43949</v>
      </c>
      <c r="L485" s="39" t="s">
        <v>75</v>
      </c>
      <c r="M485" s="46">
        <v>1077</v>
      </c>
      <c r="N485" s="39" t="s">
        <v>82</v>
      </c>
      <c r="O485" s="39" t="s">
        <v>87</v>
      </c>
    </row>
    <row r="486" spans="1:15" x14ac:dyDescent="0.25">
      <c r="A486" s="39" t="s">
        <v>84</v>
      </c>
      <c r="B486" s="40">
        <v>43950</v>
      </c>
      <c r="C486" s="39" t="s">
        <v>75</v>
      </c>
      <c r="D486" s="46">
        <v>1260</v>
      </c>
      <c r="E486" s="39" t="s">
        <v>54</v>
      </c>
      <c r="F486" s="39" t="s">
        <v>80</v>
      </c>
      <c r="J486" s="39" t="s">
        <v>84</v>
      </c>
      <c r="K486" s="40">
        <v>43950</v>
      </c>
      <c r="L486" s="39" t="s">
        <v>75</v>
      </c>
      <c r="M486" s="46">
        <v>1260</v>
      </c>
      <c r="N486" s="39" t="s">
        <v>54</v>
      </c>
      <c r="O486" s="39" t="s">
        <v>80</v>
      </c>
    </row>
    <row r="487" spans="1:15" x14ac:dyDescent="0.25">
      <c r="A487" s="39" t="s">
        <v>97</v>
      </c>
      <c r="B487" s="40">
        <v>43951</v>
      </c>
      <c r="C487" s="39" t="s">
        <v>8</v>
      </c>
      <c r="D487" s="46">
        <v>216</v>
      </c>
      <c r="E487" s="39" t="s">
        <v>72</v>
      </c>
      <c r="F487" s="39" t="s">
        <v>83</v>
      </c>
      <c r="J487" s="39" t="s">
        <v>97</v>
      </c>
      <c r="K487" s="40">
        <v>43951</v>
      </c>
      <c r="L487" s="39" t="s">
        <v>8</v>
      </c>
      <c r="M487" s="46">
        <v>216</v>
      </c>
      <c r="N487" s="39" t="s">
        <v>72</v>
      </c>
      <c r="O487" s="39" t="s">
        <v>83</v>
      </c>
    </row>
    <row r="488" spans="1:15" x14ac:dyDescent="0.25">
      <c r="A488" s="39" t="s">
        <v>71</v>
      </c>
      <c r="B488" s="40">
        <v>43952</v>
      </c>
      <c r="C488" s="39" t="s">
        <v>75</v>
      </c>
      <c r="D488" s="46">
        <v>1182</v>
      </c>
      <c r="E488" s="39" t="s">
        <v>72</v>
      </c>
      <c r="F488" s="39" t="s">
        <v>90</v>
      </c>
      <c r="J488" s="39" t="s">
        <v>71</v>
      </c>
      <c r="K488" s="40">
        <v>43952</v>
      </c>
      <c r="L488" s="39" t="s">
        <v>75</v>
      </c>
      <c r="M488" s="46">
        <v>1182</v>
      </c>
      <c r="N488" s="39" t="s">
        <v>72</v>
      </c>
      <c r="O488" s="39" t="s">
        <v>90</v>
      </c>
    </row>
    <row r="489" spans="1:15" x14ac:dyDescent="0.25">
      <c r="A489" s="39" t="s">
        <v>74</v>
      </c>
      <c r="B489" s="40">
        <v>43953</v>
      </c>
      <c r="C489" s="39" t="s">
        <v>8</v>
      </c>
      <c r="D489" s="46">
        <v>1254</v>
      </c>
      <c r="E489" s="39" t="s">
        <v>54</v>
      </c>
      <c r="F489" s="39" t="s">
        <v>78</v>
      </c>
      <c r="J489" s="39" t="s">
        <v>74</v>
      </c>
      <c r="K489" s="40">
        <v>43953</v>
      </c>
      <c r="L489" s="39" t="s">
        <v>8</v>
      </c>
      <c r="M489" s="46">
        <v>1254</v>
      </c>
      <c r="N489" s="39" t="s">
        <v>54</v>
      </c>
      <c r="O489" s="39" t="s">
        <v>78</v>
      </c>
    </row>
    <row r="490" spans="1:15" x14ac:dyDescent="0.25">
      <c r="A490" s="39" t="s">
        <v>84</v>
      </c>
      <c r="B490" s="40">
        <v>43954</v>
      </c>
      <c r="C490" s="39" t="s">
        <v>75</v>
      </c>
      <c r="D490" s="46">
        <v>1564</v>
      </c>
      <c r="E490" s="39" t="s">
        <v>72</v>
      </c>
      <c r="F490" s="39" t="s">
        <v>73</v>
      </c>
      <c r="J490" s="39" t="s">
        <v>84</v>
      </c>
      <c r="K490" s="40">
        <v>43954</v>
      </c>
      <c r="L490" s="39" t="s">
        <v>75</v>
      </c>
      <c r="M490" s="46">
        <v>1564</v>
      </c>
      <c r="N490" s="39" t="s">
        <v>72</v>
      </c>
      <c r="O490" s="39" t="s">
        <v>73</v>
      </c>
    </row>
    <row r="491" spans="1:15" x14ac:dyDescent="0.25">
      <c r="A491" s="39" t="s">
        <v>84</v>
      </c>
      <c r="B491" s="40">
        <v>43955</v>
      </c>
      <c r="C491" s="39" t="s">
        <v>75</v>
      </c>
      <c r="D491" s="46">
        <v>427</v>
      </c>
      <c r="E491" s="39" t="s">
        <v>82</v>
      </c>
      <c r="F491" s="39" t="s">
        <v>83</v>
      </c>
      <c r="J491" s="39" t="s">
        <v>84</v>
      </c>
      <c r="K491" s="40">
        <v>43955</v>
      </c>
      <c r="L491" s="39" t="s">
        <v>75</v>
      </c>
      <c r="M491" s="46">
        <v>427</v>
      </c>
      <c r="N491" s="39" t="s">
        <v>82</v>
      </c>
      <c r="O491" s="39" t="s">
        <v>83</v>
      </c>
    </row>
    <row r="492" spans="1:15" x14ac:dyDescent="0.25">
      <c r="A492" s="39" t="s">
        <v>99</v>
      </c>
      <c r="B492" s="40">
        <v>43956</v>
      </c>
      <c r="C492" s="39" t="s">
        <v>8</v>
      </c>
      <c r="D492" s="46">
        <v>974</v>
      </c>
      <c r="E492" s="39" t="s">
        <v>94</v>
      </c>
      <c r="F492" s="39" t="s">
        <v>80</v>
      </c>
      <c r="J492" s="39" t="s">
        <v>99</v>
      </c>
      <c r="K492" s="40">
        <v>43956</v>
      </c>
      <c r="L492" s="39" t="s">
        <v>8</v>
      </c>
      <c r="M492" s="46">
        <v>974</v>
      </c>
      <c r="N492" s="39" t="s">
        <v>94</v>
      </c>
      <c r="O492" s="39" t="s">
        <v>80</v>
      </c>
    </row>
    <row r="493" spans="1:15" x14ac:dyDescent="0.25">
      <c r="A493" s="39" t="s">
        <v>91</v>
      </c>
      <c r="B493" s="40">
        <v>43957</v>
      </c>
      <c r="C493" s="39" t="s">
        <v>75</v>
      </c>
      <c r="D493" s="46">
        <v>1490</v>
      </c>
      <c r="E493" s="39" t="s">
        <v>54</v>
      </c>
      <c r="F493" s="39" t="s">
        <v>80</v>
      </c>
      <c r="J493" s="39" t="s">
        <v>91</v>
      </c>
      <c r="K493" s="40">
        <v>43957</v>
      </c>
      <c r="L493" s="39" t="s">
        <v>75</v>
      </c>
      <c r="M493" s="46">
        <v>1490</v>
      </c>
      <c r="N493" s="39" t="s">
        <v>54</v>
      </c>
      <c r="O493" s="39" t="s">
        <v>80</v>
      </c>
    </row>
    <row r="494" spans="1:15" x14ac:dyDescent="0.25">
      <c r="A494" s="39" t="s">
        <v>86</v>
      </c>
      <c r="B494" s="40">
        <v>43958</v>
      </c>
      <c r="C494" s="39" t="s">
        <v>8</v>
      </c>
      <c r="D494" s="46">
        <v>746</v>
      </c>
      <c r="E494" s="39" t="s">
        <v>54</v>
      </c>
      <c r="F494" s="39" t="s">
        <v>76</v>
      </c>
      <c r="J494" s="39" t="s">
        <v>86</v>
      </c>
      <c r="K494" s="40">
        <v>43958</v>
      </c>
      <c r="L494" s="39" t="s">
        <v>8</v>
      </c>
      <c r="M494" s="46">
        <v>746</v>
      </c>
      <c r="N494" s="39" t="s">
        <v>54</v>
      </c>
      <c r="O494" s="39" t="s">
        <v>76</v>
      </c>
    </row>
    <row r="495" spans="1:15" x14ac:dyDescent="0.25">
      <c r="A495" s="39" t="s">
        <v>77</v>
      </c>
      <c r="B495" s="40">
        <v>43959</v>
      </c>
      <c r="C495" s="39" t="s">
        <v>75</v>
      </c>
      <c r="D495" s="46">
        <v>1118</v>
      </c>
      <c r="E495" s="39" t="s">
        <v>82</v>
      </c>
      <c r="F495" s="39" t="s">
        <v>90</v>
      </c>
      <c r="J495" s="39" t="s">
        <v>77</v>
      </c>
      <c r="K495" s="40">
        <v>43959</v>
      </c>
      <c r="L495" s="39" t="s">
        <v>75</v>
      </c>
      <c r="M495" s="46">
        <v>1118</v>
      </c>
      <c r="N495" s="39" t="s">
        <v>82</v>
      </c>
      <c r="O495" s="39" t="s">
        <v>90</v>
      </c>
    </row>
    <row r="496" spans="1:15" x14ac:dyDescent="0.25">
      <c r="A496" s="39" t="s">
        <v>93</v>
      </c>
      <c r="B496" s="40">
        <v>43960</v>
      </c>
      <c r="C496" s="39" t="s">
        <v>75</v>
      </c>
      <c r="D496" s="46">
        <v>1664</v>
      </c>
      <c r="E496" s="39" t="s">
        <v>94</v>
      </c>
      <c r="F496" s="39" t="s">
        <v>73</v>
      </c>
      <c r="J496" s="39" t="s">
        <v>93</v>
      </c>
      <c r="K496" s="40">
        <v>43960</v>
      </c>
      <c r="L496" s="39" t="s">
        <v>75</v>
      </c>
      <c r="M496" s="46">
        <v>1664</v>
      </c>
      <c r="N496" s="39" t="s">
        <v>94</v>
      </c>
      <c r="O496" s="39" t="s">
        <v>73</v>
      </c>
    </row>
    <row r="497" spans="1:15" x14ac:dyDescent="0.25">
      <c r="A497" s="39" t="s">
        <v>93</v>
      </c>
      <c r="B497" s="40">
        <v>43961</v>
      </c>
      <c r="C497" s="39" t="s">
        <v>8</v>
      </c>
      <c r="D497" s="46">
        <v>218</v>
      </c>
      <c r="E497" s="39" t="s">
        <v>82</v>
      </c>
      <c r="F497" s="39" t="s">
        <v>76</v>
      </c>
      <c r="J497" s="39" t="s">
        <v>93</v>
      </c>
      <c r="K497" s="40">
        <v>43961</v>
      </c>
      <c r="L497" s="39" t="s">
        <v>8</v>
      </c>
      <c r="M497" s="46">
        <v>218</v>
      </c>
      <c r="N497" s="39" t="s">
        <v>82</v>
      </c>
      <c r="O497" s="39" t="s">
        <v>76</v>
      </c>
    </row>
    <row r="498" spans="1:15" x14ac:dyDescent="0.25">
      <c r="A498" s="39" t="s">
        <v>74</v>
      </c>
      <c r="B498" s="40">
        <v>43962</v>
      </c>
      <c r="C498" s="39" t="s">
        <v>75</v>
      </c>
      <c r="D498" s="46">
        <v>557</v>
      </c>
      <c r="E498" s="39" t="s">
        <v>54</v>
      </c>
      <c r="F498" s="39" t="s">
        <v>85</v>
      </c>
      <c r="J498" s="39" t="s">
        <v>74</v>
      </c>
      <c r="K498" s="40">
        <v>43962</v>
      </c>
      <c r="L498" s="39" t="s">
        <v>75</v>
      </c>
      <c r="M498" s="46">
        <v>557</v>
      </c>
      <c r="N498" s="39" t="s">
        <v>54</v>
      </c>
      <c r="O498" s="39" t="s">
        <v>85</v>
      </c>
    </row>
    <row r="499" spans="1:15" x14ac:dyDescent="0.25">
      <c r="A499" s="39" t="s">
        <v>79</v>
      </c>
      <c r="B499" s="40">
        <v>43963</v>
      </c>
      <c r="C499" s="39" t="s">
        <v>8</v>
      </c>
      <c r="D499" s="46">
        <v>233</v>
      </c>
      <c r="E499" s="39" t="s">
        <v>82</v>
      </c>
      <c r="F499" s="39" t="s">
        <v>87</v>
      </c>
      <c r="J499" s="39" t="s">
        <v>79</v>
      </c>
      <c r="K499" s="40">
        <v>43963</v>
      </c>
      <c r="L499" s="39" t="s">
        <v>8</v>
      </c>
      <c r="M499" s="46">
        <v>233</v>
      </c>
      <c r="N499" s="39" t="s">
        <v>82</v>
      </c>
      <c r="O499" s="39" t="s">
        <v>87</v>
      </c>
    </row>
    <row r="500" spans="1:15" x14ac:dyDescent="0.25">
      <c r="A500" s="39" t="s">
        <v>86</v>
      </c>
      <c r="B500" s="40">
        <v>43964</v>
      </c>
      <c r="C500" s="39" t="s">
        <v>75</v>
      </c>
      <c r="D500" s="46">
        <v>1180</v>
      </c>
      <c r="E500" s="39" t="s">
        <v>72</v>
      </c>
      <c r="F500" s="39" t="s">
        <v>76</v>
      </c>
      <c r="J500" s="39" t="s">
        <v>86</v>
      </c>
      <c r="K500" s="40">
        <v>43964</v>
      </c>
      <c r="L500" s="39" t="s">
        <v>75</v>
      </c>
      <c r="M500" s="46">
        <v>1180</v>
      </c>
      <c r="N500" s="39" t="s">
        <v>72</v>
      </c>
      <c r="O500" s="39" t="s">
        <v>76</v>
      </c>
    </row>
    <row r="501" spans="1:15" x14ac:dyDescent="0.25">
      <c r="A501" s="39" t="s">
        <v>99</v>
      </c>
      <c r="B501" s="40">
        <v>43965</v>
      </c>
      <c r="C501" s="39" t="s">
        <v>75</v>
      </c>
      <c r="D501" s="46">
        <v>288</v>
      </c>
      <c r="E501" s="39" t="s">
        <v>82</v>
      </c>
      <c r="F501" s="39" t="s">
        <v>90</v>
      </c>
      <c r="J501" s="39" t="s">
        <v>99</v>
      </c>
      <c r="K501" s="40">
        <v>43965</v>
      </c>
      <c r="L501" s="39" t="s">
        <v>75</v>
      </c>
      <c r="M501" s="46">
        <v>288</v>
      </c>
      <c r="N501" s="39" t="s">
        <v>82</v>
      </c>
      <c r="O501" s="39" t="s">
        <v>90</v>
      </c>
    </row>
    <row r="502" spans="1:15" x14ac:dyDescent="0.25">
      <c r="A502" s="39" t="s">
        <v>93</v>
      </c>
      <c r="B502" s="40">
        <v>43966</v>
      </c>
      <c r="C502" s="39" t="s">
        <v>8</v>
      </c>
      <c r="D502" s="46">
        <v>209</v>
      </c>
      <c r="E502" s="39" t="s">
        <v>88</v>
      </c>
      <c r="F502" s="39" t="s">
        <v>78</v>
      </c>
      <c r="J502" s="39" t="s">
        <v>93</v>
      </c>
      <c r="K502" s="40">
        <v>43966</v>
      </c>
      <c r="L502" s="39" t="s">
        <v>8</v>
      </c>
      <c r="M502" s="46">
        <v>209</v>
      </c>
      <c r="N502" s="39" t="s">
        <v>88</v>
      </c>
      <c r="O502" s="39" t="s">
        <v>78</v>
      </c>
    </row>
    <row r="503" spans="1:15" x14ac:dyDescent="0.25">
      <c r="A503" s="39" t="s">
        <v>93</v>
      </c>
      <c r="B503" s="40">
        <v>43967</v>
      </c>
      <c r="C503" s="39" t="s">
        <v>75</v>
      </c>
      <c r="D503" s="46">
        <v>664</v>
      </c>
      <c r="E503" s="39" t="s">
        <v>94</v>
      </c>
      <c r="F503" s="39" t="s">
        <v>78</v>
      </c>
      <c r="J503" s="39" t="s">
        <v>93</v>
      </c>
      <c r="K503" s="40">
        <v>43967</v>
      </c>
      <c r="L503" s="39" t="s">
        <v>75</v>
      </c>
      <c r="M503" s="46">
        <v>664</v>
      </c>
      <c r="N503" s="39" t="s">
        <v>94</v>
      </c>
      <c r="O503" s="39" t="s">
        <v>78</v>
      </c>
    </row>
    <row r="504" spans="1:15" x14ac:dyDescent="0.25">
      <c r="A504" s="39" t="s">
        <v>86</v>
      </c>
      <c r="B504" s="40">
        <v>43968</v>
      </c>
      <c r="C504" s="39" t="s">
        <v>8</v>
      </c>
      <c r="D504" s="46">
        <v>464</v>
      </c>
      <c r="E504" s="39" t="s">
        <v>88</v>
      </c>
      <c r="F504" s="39" t="s">
        <v>76</v>
      </c>
      <c r="J504" s="39" t="s">
        <v>86</v>
      </c>
      <c r="K504" s="40">
        <v>43968</v>
      </c>
      <c r="L504" s="39" t="s">
        <v>8</v>
      </c>
      <c r="M504" s="46">
        <v>464</v>
      </c>
      <c r="N504" s="39" t="s">
        <v>88</v>
      </c>
      <c r="O504" s="39" t="s">
        <v>76</v>
      </c>
    </row>
    <row r="505" spans="1:15" x14ac:dyDescent="0.25">
      <c r="A505" s="39" t="s">
        <v>86</v>
      </c>
      <c r="B505" s="40">
        <v>43969</v>
      </c>
      <c r="C505" s="39" t="s">
        <v>75</v>
      </c>
      <c r="D505" s="46">
        <v>315</v>
      </c>
      <c r="E505" s="39" t="s">
        <v>54</v>
      </c>
      <c r="F505" s="39" t="s">
        <v>76</v>
      </c>
      <c r="J505" s="39" t="s">
        <v>86</v>
      </c>
      <c r="K505" s="40">
        <v>43969</v>
      </c>
      <c r="L505" s="39" t="s">
        <v>75</v>
      </c>
      <c r="M505" s="46">
        <v>315</v>
      </c>
      <c r="N505" s="39" t="s">
        <v>54</v>
      </c>
      <c r="O505" s="39" t="s">
        <v>76</v>
      </c>
    </row>
    <row r="506" spans="1:15" x14ac:dyDescent="0.25">
      <c r="A506" s="39" t="s">
        <v>93</v>
      </c>
      <c r="B506" s="40">
        <v>43970</v>
      </c>
      <c r="C506" s="39" t="s">
        <v>8</v>
      </c>
      <c r="D506" s="46">
        <v>515</v>
      </c>
      <c r="E506" s="39" t="s">
        <v>72</v>
      </c>
      <c r="F506" s="39" t="s">
        <v>73</v>
      </c>
      <c r="J506" s="39" t="s">
        <v>93</v>
      </c>
      <c r="K506" s="40">
        <v>43970</v>
      </c>
      <c r="L506" s="39" t="s">
        <v>8</v>
      </c>
      <c r="M506" s="46">
        <v>515</v>
      </c>
      <c r="N506" s="39" t="s">
        <v>72</v>
      </c>
      <c r="O506" s="39" t="s">
        <v>73</v>
      </c>
    </row>
    <row r="507" spans="1:15" x14ac:dyDescent="0.25">
      <c r="A507" s="39" t="s">
        <v>93</v>
      </c>
      <c r="B507" s="40">
        <v>43971</v>
      </c>
      <c r="C507" s="39" t="s">
        <v>75</v>
      </c>
      <c r="D507" s="46">
        <v>636</v>
      </c>
      <c r="E507" s="39" t="s">
        <v>72</v>
      </c>
      <c r="F507" s="39" t="s">
        <v>76</v>
      </c>
      <c r="J507" s="39" t="s">
        <v>93</v>
      </c>
      <c r="K507" s="40">
        <v>43971</v>
      </c>
      <c r="L507" s="39" t="s">
        <v>75</v>
      </c>
      <c r="M507" s="46">
        <v>636</v>
      </c>
      <c r="N507" s="39" t="s">
        <v>72</v>
      </c>
      <c r="O507" s="39" t="s">
        <v>76</v>
      </c>
    </row>
    <row r="508" spans="1:15" x14ac:dyDescent="0.25">
      <c r="A508" s="39" t="s">
        <v>79</v>
      </c>
      <c r="B508" s="40">
        <v>43972</v>
      </c>
      <c r="C508" s="39" t="s">
        <v>8</v>
      </c>
      <c r="D508" s="46">
        <v>1448</v>
      </c>
      <c r="E508" s="39" t="s">
        <v>54</v>
      </c>
      <c r="F508" s="39" t="s">
        <v>76</v>
      </c>
      <c r="J508" s="39" t="s">
        <v>79</v>
      </c>
      <c r="K508" s="40">
        <v>43972</v>
      </c>
      <c r="L508" s="39" t="s">
        <v>8</v>
      </c>
      <c r="M508" s="46">
        <v>1448</v>
      </c>
      <c r="N508" s="39" t="s">
        <v>54</v>
      </c>
      <c r="O508" s="39" t="s">
        <v>76</v>
      </c>
    </row>
    <row r="509" spans="1:15" x14ac:dyDescent="0.25">
      <c r="A509" s="39" t="s">
        <v>89</v>
      </c>
      <c r="B509" s="40">
        <v>43973</v>
      </c>
      <c r="C509" s="39" t="s">
        <v>75</v>
      </c>
      <c r="D509" s="46">
        <v>835</v>
      </c>
      <c r="E509" s="39" t="s">
        <v>72</v>
      </c>
      <c r="F509" s="39" t="s">
        <v>73</v>
      </c>
      <c r="J509" s="39" t="s">
        <v>89</v>
      </c>
      <c r="K509" s="40">
        <v>43973</v>
      </c>
      <c r="L509" s="39" t="s">
        <v>75</v>
      </c>
      <c r="M509" s="46">
        <v>835</v>
      </c>
      <c r="N509" s="39" t="s">
        <v>72</v>
      </c>
      <c r="O509" s="39" t="s">
        <v>73</v>
      </c>
    </row>
    <row r="510" spans="1:15" x14ac:dyDescent="0.25">
      <c r="A510" s="39" t="s">
        <v>95</v>
      </c>
      <c r="B510" s="40">
        <v>43974</v>
      </c>
      <c r="C510" s="39" t="s">
        <v>8</v>
      </c>
      <c r="D510" s="46">
        <v>595</v>
      </c>
      <c r="E510" s="39" t="s">
        <v>88</v>
      </c>
      <c r="F510" s="39" t="s">
        <v>83</v>
      </c>
      <c r="J510" s="39" t="s">
        <v>95</v>
      </c>
      <c r="K510" s="40">
        <v>43974</v>
      </c>
      <c r="L510" s="39" t="s">
        <v>8</v>
      </c>
      <c r="M510" s="46">
        <v>595</v>
      </c>
      <c r="N510" s="39" t="s">
        <v>88</v>
      </c>
      <c r="O510" s="39" t="s">
        <v>83</v>
      </c>
    </row>
    <row r="511" spans="1:15" x14ac:dyDescent="0.25">
      <c r="A511" s="39" t="s">
        <v>81</v>
      </c>
      <c r="B511" s="40">
        <v>43975</v>
      </c>
      <c r="C511" s="39" t="s">
        <v>75</v>
      </c>
      <c r="D511" s="46">
        <v>1403</v>
      </c>
      <c r="E511" s="39" t="s">
        <v>88</v>
      </c>
      <c r="F511" s="39" t="s">
        <v>83</v>
      </c>
      <c r="J511" s="39" t="s">
        <v>81</v>
      </c>
      <c r="K511" s="40">
        <v>43975</v>
      </c>
      <c r="L511" s="39" t="s">
        <v>75</v>
      </c>
      <c r="M511" s="46">
        <v>1403</v>
      </c>
      <c r="N511" s="39" t="s">
        <v>88</v>
      </c>
      <c r="O511" s="39" t="s">
        <v>83</v>
      </c>
    </row>
    <row r="512" spans="1:15" x14ac:dyDescent="0.25">
      <c r="A512" s="39" t="s">
        <v>74</v>
      </c>
      <c r="B512" s="40">
        <v>43976</v>
      </c>
      <c r="C512" s="39" t="s">
        <v>8</v>
      </c>
      <c r="D512" s="46">
        <v>1180</v>
      </c>
      <c r="E512" s="39" t="s">
        <v>54</v>
      </c>
      <c r="F512" s="39" t="s">
        <v>80</v>
      </c>
      <c r="J512" s="39" t="s">
        <v>74</v>
      </c>
      <c r="K512" s="40">
        <v>43976</v>
      </c>
      <c r="L512" s="39" t="s">
        <v>8</v>
      </c>
      <c r="M512" s="46">
        <v>1180</v>
      </c>
      <c r="N512" s="39" t="s">
        <v>54</v>
      </c>
      <c r="O512" s="39" t="s">
        <v>80</v>
      </c>
    </row>
    <row r="513" spans="1:15" x14ac:dyDescent="0.25">
      <c r="A513" s="39" t="s">
        <v>98</v>
      </c>
      <c r="B513" s="40">
        <v>43977</v>
      </c>
      <c r="C513" s="39" t="s">
        <v>75</v>
      </c>
      <c r="D513" s="46">
        <v>1237</v>
      </c>
      <c r="E513" s="39" t="s">
        <v>94</v>
      </c>
      <c r="F513" s="39" t="s">
        <v>85</v>
      </c>
      <c r="J513" s="39" t="s">
        <v>98</v>
      </c>
      <c r="K513" s="40">
        <v>43977</v>
      </c>
      <c r="L513" s="39" t="s">
        <v>75</v>
      </c>
      <c r="M513" s="46">
        <v>1237</v>
      </c>
      <c r="N513" s="39" t="s">
        <v>94</v>
      </c>
      <c r="O513" s="39" t="s">
        <v>85</v>
      </c>
    </row>
    <row r="514" spans="1:15" x14ac:dyDescent="0.25">
      <c r="A514" s="39" t="s">
        <v>84</v>
      </c>
      <c r="B514" s="40">
        <v>43978</v>
      </c>
      <c r="C514" s="39" t="s">
        <v>8</v>
      </c>
      <c r="D514" s="46">
        <v>1482</v>
      </c>
      <c r="E514" s="39" t="s">
        <v>54</v>
      </c>
      <c r="F514" s="39" t="s">
        <v>78</v>
      </c>
      <c r="J514" s="39" t="s">
        <v>84</v>
      </c>
      <c r="K514" s="40">
        <v>43978</v>
      </c>
      <c r="L514" s="39" t="s">
        <v>8</v>
      </c>
      <c r="M514" s="46">
        <v>1482</v>
      </c>
      <c r="N514" s="39" t="s">
        <v>54</v>
      </c>
      <c r="O514" s="39" t="s">
        <v>78</v>
      </c>
    </row>
    <row r="515" spans="1:15" x14ac:dyDescent="0.25">
      <c r="A515" s="39" t="s">
        <v>77</v>
      </c>
      <c r="B515" s="40">
        <v>43979</v>
      </c>
      <c r="C515" s="39" t="s">
        <v>75</v>
      </c>
      <c r="D515" s="46">
        <v>746</v>
      </c>
      <c r="E515" s="39" t="s">
        <v>72</v>
      </c>
      <c r="F515" s="39" t="s">
        <v>76</v>
      </c>
      <c r="J515" s="39" t="s">
        <v>77</v>
      </c>
      <c r="K515" s="40">
        <v>43979</v>
      </c>
      <c r="L515" s="39" t="s">
        <v>75</v>
      </c>
      <c r="M515" s="46">
        <v>746</v>
      </c>
      <c r="N515" s="39" t="s">
        <v>72</v>
      </c>
      <c r="O515" s="39" t="s">
        <v>76</v>
      </c>
    </row>
    <row r="516" spans="1:15" x14ac:dyDescent="0.25">
      <c r="A516" s="39" t="s">
        <v>97</v>
      </c>
      <c r="B516" s="40">
        <v>43980</v>
      </c>
      <c r="C516" s="39" t="s">
        <v>8</v>
      </c>
      <c r="D516" s="46">
        <v>837</v>
      </c>
      <c r="E516" s="39" t="s">
        <v>72</v>
      </c>
      <c r="F516" s="39" t="s">
        <v>83</v>
      </c>
      <c r="J516" s="39" t="s">
        <v>97</v>
      </c>
      <c r="K516" s="40">
        <v>43980</v>
      </c>
      <c r="L516" s="39" t="s">
        <v>8</v>
      </c>
      <c r="M516" s="46">
        <v>837</v>
      </c>
      <c r="N516" s="39" t="s">
        <v>72</v>
      </c>
      <c r="O516" s="39" t="s">
        <v>83</v>
      </c>
    </row>
    <row r="517" spans="1:15" x14ac:dyDescent="0.25">
      <c r="A517" s="39" t="s">
        <v>91</v>
      </c>
      <c r="B517" s="40">
        <v>43981</v>
      </c>
      <c r="C517" s="39" t="s">
        <v>75</v>
      </c>
      <c r="D517" s="46">
        <v>1371</v>
      </c>
      <c r="E517" s="39" t="s">
        <v>94</v>
      </c>
      <c r="F517" s="39" t="s">
        <v>76</v>
      </c>
      <c r="J517" s="39" t="s">
        <v>91</v>
      </c>
      <c r="K517" s="40">
        <v>43981</v>
      </c>
      <c r="L517" s="39" t="s">
        <v>75</v>
      </c>
      <c r="M517" s="46">
        <v>1371</v>
      </c>
      <c r="N517" s="39" t="s">
        <v>94</v>
      </c>
      <c r="O517" s="39" t="s">
        <v>76</v>
      </c>
    </row>
    <row r="518" spans="1:15" x14ac:dyDescent="0.25">
      <c r="A518" s="39" t="s">
        <v>79</v>
      </c>
      <c r="B518" s="40">
        <v>43982</v>
      </c>
      <c r="C518" s="39" t="s">
        <v>8</v>
      </c>
      <c r="D518" s="46">
        <v>419</v>
      </c>
      <c r="E518" s="39" t="s">
        <v>82</v>
      </c>
      <c r="F518" s="39" t="s">
        <v>90</v>
      </c>
      <c r="J518" s="39" t="s">
        <v>79</v>
      </c>
      <c r="K518" s="40">
        <v>43982</v>
      </c>
      <c r="L518" s="39" t="s">
        <v>8</v>
      </c>
      <c r="M518" s="46">
        <v>419</v>
      </c>
      <c r="N518" s="39" t="s">
        <v>82</v>
      </c>
      <c r="O518" s="39" t="s">
        <v>90</v>
      </c>
    </row>
    <row r="519" spans="1:15" x14ac:dyDescent="0.25">
      <c r="A519" s="39"/>
      <c r="B519" s="40"/>
      <c r="C519" s="39"/>
      <c r="D519" s="46"/>
      <c r="E519" s="39"/>
      <c r="F519" s="39"/>
    </row>
    <row r="520" spans="1:15" x14ac:dyDescent="0.25">
      <c r="A520" s="39"/>
      <c r="B520" s="40"/>
      <c r="C520" s="39"/>
      <c r="D520" s="46"/>
      <c r="E520" s="39"/>
      <c r="F520" s="39"/>
    </row>
    <row r="521" spans="1:15" x14ac:dyDescent="0.25">
      <c r="A521" s="39"/>
      <c r="B521" s="40"/>
      <c r="C521" s="39"/>
      <c r="D521" s="46"/>
      <c r="E521" s="39"/>
      <c r="F521" s="39"/>
    </row>
    <row r="522" spans="1:15" x14ac:dyDescent="0.25">
      <c r="A522" s="39"/>
      <c r="B522" s="40"/>
      <c r="C522" s="39"/>
      <c r="D522" s="46"/>
      <c r="E522" s="39"/>
      <c r="F522" s="39"/>
    </row>
    <row r="523" spans="1:15" x14ac:dyDescent="0.25">
      <c r="A523" s="39"/>
      <c r="B523" s="40"/>
      <c r="C523" s="39"/>
      <c r="D523" s="46"/>
      <c r="E523" s="39"/>
      <c r="F523" s="39"/>
    </row>
    <row r="524" spans="1:15" x14ac:dyDescent="0.25">
      <c r="A524" s="39"/>
      <c r="B524" s="40"/>
      <c r="C524" s="39"/>
      <c r="D524" s="46"/>
      <c r="E524" s="39"/>
      <c r="F524" s="39"/>
    </row>
    <row r="525" spans="1:15" x14ac:dyDescent="0.25">
      <c r="A525" s="39"/>
      <c r="B525" s="40"/>
      <c r="C525" s="39"/>
      <c r="D525" s="46"/>
      <c r="E525" s="39"/>
      <c r="F525" s="39"/>
    </row>
    <row r="526" spans="1:15" x14ac:dyDescent="0.25">
      <c r="A526" s="39"/>
      <c r="B526" s="40"/>
      <c r="C526" s="39"/>
      <c r="D526" s="46"/>
      <c r="E526" s="39"/>
      <c r="F526" s="39"/>
    </row>
    <row r="527" spans="1:15" x14ac:dyDescent="0.25">
      <c r="A527" s="39"/>
      <c r="B527" s="40"/>
      <c r="C527" s="39"/>
      <c r="D527" s="46"/>
      <c r="E527" s="39"/>
      <c r="F527" s="39"/>
    </row>
    <row r="528" spans="1:15" x14ac:dyDescent="0.25">
      <c r="A528" s="39"/>
      <c r="B528" s="40"/>
      <c r="C528" s="39"/>
      <c r="D528" s="46"/>
      <c r="E528" s="39"/>
      <c r="F528" s="39"/>
    </row>
    <row r="529" spans="1:6" x14ac:dyDescent="0.25">
      <c r="A529" s="39"/>
      <c r="B529" s="40"/>
      <c r="C529" s="39"/>
      <c r="D529" s="46"/>
      <c r="E529" s="39"/>
      <c r="F529" s="39"/>
    </row>
    <row r="530" spans="1:6" x14ac:dyDescent="0.25">
      <c r="A530" s="39"/>
      <c r="B530" s="40"/>
      <c r="C530" s="39"/>
      <c r="D530" s="46"/>
      <c r="E530" s="39"/>
      <c r="F530" s="39"/>
    </row>
    <row r="531" spans="1:6" x14ac:dyDescent="0.25">
      <c r="A531" s="39"/>
      <c r="B531" s="40"/>
      <c r="C531" s="39"/>
      <c r="D531" s="46"/>
      <c r="E531" s="39"/>
      <c r="F531" s="39"/>
    </row>
    <row r="532" spans="1:6" x14ac:dyDescent="0.25">
      <c r="A532" s="39"/>
      <c r="B532" s="40"/>
      <c r="C532" s="39"/>
      <c r="D532" s="46"/>
      <c r="E532" s="39"/>
      <c r="F532" s="39"/>
    </row>
    <row r="533" spans="1:6" x14ac:dyDescent="0.25">
      <c r="A533" s="39"/>
      <c r="B533" s="40"/>
      <c r="C533" s="39"/>
      <c r="D533" s="46"/>
      <c r="E533" s="39"/>
      <c r="F533" s="39"/>
    </row>
    <row r="534" spans="1:6" x14ac:dyDescent="0.25">
      <c r="A534" s="39"/>
      <c r="B534" s="40"/>
      <c r="C534" s="39"/>
      <c r="D534" s="46"/>
      <c r="E534" s="39"/>
      <c r="F534" s="39"/>
    </row>
    <row r="535" spans="1:6" x14ac:dyDescent="0.25">
      <c r="A535" s="39"/>
      <c r="B535" s="40"/>
      <c r="C535" s="39"/>
      <c r="D535" s="46"/>
      <c r="E535" s="39"/>
      <c r="F535" s="39"/>
    </row>
    <row r="536" spans="1:6" x14ac:dyDescent="0.25">
      <c r="A536" s="39"/>
      <c r="B536" s="40"/>
      <c r="C536" s="39"/>
      <c r="D536" s="46"/>
      <c r="E536" s="39"/>
      <c r="F536" s="39"/>
    </row>
    <row r="537" spans="1:6" x14ac:dyDescent="0.25">
      <c r="A537" s="39"/>
      <c r="B537" s="40"/>
      <c r="C537" s="39"/>
      <c r="D537" s="46"/>
      <c r="E537" s="39"/>
      <c r="F537" s="39"/>
    </row>
    <row r="538" spans="1:6" x14ac:dyDescent="0.25">
      <c r="A538" s="39"/>
      <c r="B538" s="40"/>
      <c r="C538" s="39"/>
      <c r="D538" s="46"/>
      <c r="E538" s="39"/>
      <c r="F538" s="39"/>
    </row>
    <row r="539" spans="1:6" x14ac:dyDescent="0.25">
      <c r="A539" s="39"/>
      <c r="B539" s="40"/>
      <c r="C539" s="39"/>
      <c r="D539" s="46"/>
      <c r="E539" s="39"/>
      <c r="F539" s="39"/>
    </row>
    <row r="540" spans="1:6" x14ac:dyDescent="0.25">
      <c r="A540" s="39"/>
      <c r="B540" s="40"/>
      <c r="C540" s="39"/>
      <c r="D540" s="46"/>
      <c r="E540" s="39"/>
      <c r="F540" s="39"/>
    </row>
    <row r="541" spans="1:6" x14ac:dyDescent="0.25">
      <c r="A541" s="39"/>
      <c r="B541" s="40"/>
      <c r="C541" s="39"/>
      <c r="D541" s="46"/>
      <c r="E541" s="39"/>
      <c r="F541" s="39"/>
    </row>
    <row r="542" spans="1:6" x14ac:dyDescent="0.25">
      <c r="A542" s="39"/>
      <c r="B542" s="40"/>
      <c r="C542" s="39"/>
      <c r="D542" s="46"/>
      <c r="E542" s="39"/>
      <c r="F542" s="39"/>
    </row>
    <row r="543" spans="1:6" x14ac:dyDescent="0.25">
      <c r="A543" s="39"/>
      <c r="B543" s="40"/>
      <c r="C543" s="39"/>
      <c r="D543" s="46"/>
      <c r="E543" s="39"/>
      <c r="F543" s="39"/>
    </row>
    <row r="544" spans="1:6" x14ac:dyDescent="0.25">
      <c r="A544" s="39"/>
      <c r="B544" s="40"/>
      <c r="C544" s="39"/>
      <c r="D544" s="46"/>
      <c r="E544" s="39"/>
      <c r="F544" s="39"/>
    </row>
    <row r="545" spans="1:6" x14ac:dyDescent="0.25">
      <c r="A545" s="39"/>
      <c r="B545" s="40"/>
      <c r="C545" s="39"/>
      <c r="D545" s="46"/>
      <c r="E545" s="39"/>
      <c r="F545" s="39"/>
    </row>
    <row r="546" spans="1:6" x14ac:dyDescent="0.25">
      <c r="A546" s="39"/>
      <c r="B546" s="40"/>
      <c r="C546" s="39"/>
      <c r="D546" s="46"/>
      <c r="E546" s="39"/>
      <c r="F546" s="39"/>
    </row>
    <row r="547" spans="1:6" x14ac:dyDescent="0.25">
      <c r="A547" s="39"/>
      <c r="B547" s="40"/>
      <c r="C547" s="39"/>
      <c r="D547" s="46"/>
      <c r="E547" s="39"/>
      <c r="F547" s="39"/>
    </row>
    <row r="548" spans="1:6" x14ac:dyDescent="0.25">
      <c r="A548" s="39"/>
      <c r="B548" s="40"/>
      <c r="C548" s="39"/>
      <c r="D548" s="46"/>
      <c r="E548" s="39"/>
      <c r="F548" s="39"/>
    </row>
    <row r="549" spans="1:6" x14ac:dyDescent="0.25">
      <c r="A549" s="39"/>
      <c r="B549" s="40"/>
      <c r="C549" s="39"/>
      <c r="D549" s="46"/>
      <c r="E549" s="39"/>
      <c r="F549" s="39"/>
    </row>
    <row r="550" spans="1:6" x14ac:dyDescent="0.25">
      <c r="A550" s="39"/>
      <c r="B550" s="40"/>
      <c r="C550" s="39"/>
      <c r="D550" s="46"/>
      <c r="E550" s="39"/>
      <c r="F550" s="39"/>
    </row>
    <row r="551" spans="1:6" x14ac:dyDescent="0.25">
      <c r="A551" s="39"/>
      <c r="B551" s="40"/>
      <c r="C551" s="39"/>
      <c r="D551" s="46"/>
      <c r="E551" s="39"/>
      <c r="F551" s="39"/>
    </row>
    <row r="552" spans="1:6" x14ac:dyDescent="0.25">
      <c r="A552" s="39"/>
      <c r="B552" s="40"/>
      <c r="C552" s="39"/>
      <c r="D552" s="46"/>
      <c r="E552" s="39"/>
      <c r="F552" s="39"/>
    </row>
    <row r="553" spans="1:6" x14ac:dyDescent="0.25">
      <c r="A553" s="39"/>
      <c r="B553" s="40"/>
      <c r="C553" s="39"/>
      <c r="D553" s="46"/>
      <c r="E553" s="39"/>
      <c r="F553" s="39"/>
    </row>
    <row r="554" spans="1:6" x14ac:dyDescent="0.25">
      <c r="A554" s="39"/>
      <c r="B554" s="40"/>
      <c r="C554" s="39"/>
      <c r="D554" s="46"/>
      <c r="E554" s="39"/>
      <c r="F554" s="39"/>
    </row>
    <row r="555" spans="1:6" x14ac:dyDescent="0.25">
      <c r="A555" s="39"/>
      <c r="B555" s="40"/>
      <c r="C555" s="39"/>
      <c r="D555" s="46"/>
      <c r="E555" s="39"/>
      <c r="F555" s="39"/>
    </row>
    <row r="556" spans="1:6" x14ac:dyDescent="0.25">
      <c r="A556" s="39"/>
      <c r="B556" s="40"/>
      <c r="C556" s="39"/>
      <c r="D556" s="46"/>
      <c r="E556" s="39"/>
      <c r="F556" s="39"/>
    </row>
    <row r="557" spans="1:6" x14ac:dyDescent="0.25">
      <c r="A557" s="39"/>
      <c r="B557" s="40"/>
      <c r="C557" s="39"/>
      <c r="D557" s="46"/>
      <c r="E557" s="39"/>
      <c r="F557" s="39"/>
    </row>
    <row r="558" spans="1:6" x14ac:dyDescent="0.25">
      <c r="A558" s="39"/>
      <c r="B558" s="40"/>
      <c r="C558" s="39"/>
      <c r="D558" s="46"/>
      <c r="E558" s="39"/>
      <c r="F558" s="39"/>
    </row>
    <row r="559" spans="1:6" x14ac:dyDescent="0.25">
      <c r="A559" s="39"/>
      <c r="B559" s="40"/>
      <c r="C559" s="39"/>
      <c r="D559" s="46"/>
      <c r="E559" s="39"/>
      <c r="F559" s="39"/>
    </row>
    <row r="560" spans="1:6" x14ac:dyDescent="0.25">
      <c r="A560" s="39"/>
      <c r="B560" s="40"/>
      <c r="C560" s="39"/>
      <c r="D560" s="46"/>
      <c r="E560" s="39"/>
      <c r="F560" s="39"/>
    </row>
    <row r="561" spans="1:6" x14ac:dyDescent="0.25">
      <c r="A561" s="39"/>
      <c r="B561" s="40"/>
      <c r="C561" s="39"/>
      <c r="D561" s="46"/>
      <c r="E561" s="39"/>
      <c r="F561" s="39"/>
    </row>
    <row r="562" spans="1:6" x14ac:dyDescent="0.25">
      <c r="A562" s="39"/>
      <c r="B562" s="40"/>
      <c r="C562" s="39"/>
      <c r="D562" s="46"/>
      <c r="E562" s="39"/>
      <c r="F562" s="39"/>
    </row>
    <row r="563" spans="1:6" x14ac:dyDescent="0.25">
      <c r="A563" s="39"/>
      <c r="B563" s="40"/>
      <c r="C563" s="39"/>
      <c r="D563" s="46"/>
      <c r="E563" s="39"/>
      <c r="F563" s="39"/>
    </row>
    <row r="564" spans="1:6" x14ac:dyDescent="0.25">
      <c r="A564" s="39"/>
      <c r="B564" s="40"/>
      <c r="C564" s="39"/>
      <c r="D564" s="46"/>
      <c r="E564" s="39"/>
      <c r="F564" s="39"/>
    </row>
    <row r="565" spans="1:6" x14ac:dyDescent="0.25">
      <c r="A565" s="39"/>
      <c r="B565" s="40"/>
      <c r="C565" s="39"/>
      <c r="D565" s="46"/>
      <c r="E565" s="39"/>
      <c r="F565" s="39"/>
    </row>
    <row r="566" spans="1:6" x14ac:dyDescent="0.25">
      <c r="A566" s="39"/>
      <c r="B566" s="40"/>
      <c r="C566" s="39"/>
      <c r="D566" s="46"/>
      <c r="E566" s="39"/>
      <c r="F566" s="39"/>
    </row>
    <row r="567" spans="1:6" x14ac:dyDescent="0.25">
      <c r="A567" s="39"/>
      <c r="B567" s="40"/>
      <c r="C567" s="39"/>
      <c r="D567" s="46"/>
      <c r="E567" s="39"/>
      <c r="F567" s="39"/>
    </row>
    <row r="568" spans="1:6" x14ac:dyDescent="0.25">
      <c r="A568" s="39"/>
      <c r="B568" s="40"/>
      <c r="C568" s="39"/>
      <c r="D568" s="46"/>
      <c r="E568" s="39"/>
      <c r="F568" s="39"/>
    </row>
    <row r="569" spans="1:6" x14ac:dyDescent="0.25">
      <c r="A569" s="39"/>
      <c r="B569" s="40"/>
      <c r="C569" s="39"/>
      <c r="D569" s="46"/>
      <c r="E569" s="39"/>
      <c r="F569" s="39"/>
    </row>
    <row r="570" spans="1:6" x14ac:dyDescent="0.25">
      <c r="A570" s="39"/>
      <c r="B570" s="40"/>
      <c r="C570" s="39"/>
      <c r="D570" s="46"/>
      <c r="E570" s="39"/>
      <c r="F570" s="39"/>
    </row>
    <row r="571" spans="1:6" x14ac:dyDescent="0.25">
      <c r="A571" s="39"/>
      <c r="B571" s="40"/>
      <c r="C571" s="39"/>
      <c r="D571" s="46"/>
      <c r="E571" s="39"/>
      <c r="F571" s="39"/>
    </row>
    <row r="572" spans="1:6" x14ac:dyDescent="0.25">
      <c r="A572" s="39"/>
      <c r="B572" s="40"/>
      <c r="C572" s="39"/>
      <c r="D572" s="46"/>
      <c r="E572" s="39"/>
      <c r="F572" s="39"/>
    </row>
    <row r="573" spans="1:6" x14ac:dyDescent="0.25">
      <c r="A573" s="39"/>
      <c r="B573" s="40"/>
      <c r="C573" s="39"/>
      <c r="D573" s="46"/>
      <c r="E573" s="39"/>
      <c r="F573" s="39"/>
    </row>
    <row r="574" spans="1:6" x14ac:dyDescent="0.25">
      <c r="A574" s="39"/>
      <c r="B574" s="40"/>
      <c r="C574" s="39"/>
      <c r="D574" s="46"/>
      <c r="E574" s="39"/>
      <c r="F574" s="39"/>
    </row>
    <row r="575" spans="1:6" x14ac:dyDescent="0.25">
      <c r="A575" s="39"/>
      <c r="B575" s="40"/>
      <c r="C575" s="39"/>
      <c r="D575" s="46"/>
      <c r="E575" s="39"/>
      <c r="F575" s="39"/>
    </row>
    <row r="576" spans="1:6" x14ac:dyDescent="0.25">
      <c r="A576" s="39"/>
      <c r="B576" s="40"/>
      <c r="C576" s="39"/>
      <c r="D576" s="46"/>
      <c r="E576" s="39"/>
      <c r="F576" s="39"/>
    </row>
    <row r="577" spans="1:6" x14ac:dyDescent="0.25">
      <c r="A577" s="39"/>
      <c r="B577" s="40"/>
      <c r="C577" s="39"/>
      <c r="D577" s="46"/>
      <c r="E577" s="39"/>
      <c r="F577" s="39"/>
    </row>
    <row r="578" spans="1:6" x14ac:dyDescent="0.25">
      <c r="A578" s="39"/>
      <c r="B578" s="40"/>
      <c r="C578" s="39"/>
      <c r="D578" s="46"/>
      <c r="E578" s="39"/>
      <c r="F578" s="39"/>
    </row>
    <row r="579" spans="1:6" x14ac:dyDescent="0.25">
      <c r="A579" s="39"/>
      <c r="B579" s="40"/>
      <c r="C579" s="39"/>
      <c r="D579" s="46"/>
      <c r="E579" s="39"/>
      <c r="F579" s="39"/>
    </row>
    <row r="580" spans="1:6" x14ac:dyDescent="0.25">
      <c r="A580" s="39"/>
      <c r="B580" s="40"/>
      <c r="C580" s="39"/>
      <c r="D580" s="46"/>
      <c r="E580" s="39"/>
      <c r="F580" s="39"/>
    </row>
    <row r="581" spans="1:6" x14ac:dyDescent="0.25">
      <c r="A581" s="39"/>
      <c r="B581" s="40"/>
      <c r="C581" s="39"/>
      <c r="D581" s="46"/>
      <c r="E581" s="39"/>
      <c r="F581" s="39"/>
    </row>
    <row r="582" spans="1:6" x14ac:dyDescent="0.25">
      <c r="A582" s="39"/>
      <c r="B582" s="40"/>
      <c r="C582" s="39"/>
      <c r="D582" s="46"/>
      <c r="E582" s="39"/>
      <c r="F582" s="39"/>
    </row>
    <row r="583" spans="1:6" x14ac:dyDescent="0.25">
      <c r="A583" s="39"/>
      <c r="B583" s="40"/>
      <c r="C583" s="39"/>
      <c r="D583" s="46"/>
      <c r="E583" s="39"/>
      <c r="F583" s="39"/>
    </row>
    <row r="584" spans="1:6" x14ac:dyDescent="0.25">
      <c r="A584" s="39"/>
      <c r="B584" s="40"/>
      <c r="C584" s="39"/>
      <c r="D584" s="46"/>
      <c r="E584" s="39"/>
      <c r="F584" s="39"/>
    </row>
    <row r="585" spans="1:6" x14ac:dyDescent="0.25">
      <c r="A585" s="39"/>
      <c r="B585" s="40"/>
      <c r="C585" s="39"/>
      <c r="D585" s="46"/>
      <c r="E585" s="39"/>
      <c r="F585" s="39"/>
    </row>
    <row r="586" spans="1:6" x14ac:dyDescent="0.25">
      <c r="A586" s="39"/>
      <c r="B586" s="40"/>
      <c r="C586" s="39"/>
      <c r="D586" s="46"/>
      <c r="E586" s="39"/>
      <c r="F586" s="39"/>
    </row>
    <row r="587" spans="1:6" x14ac:dyDescent="0.25">
      <c r="A587" s="39"/>
      <c r="B587" s="40"/>
      <c r="C587" s="39"/>
      <c r="D587" s="46"/>
      <c r="E587" s="39"/>
      <c r="F587" s="39"/>
    </row>
    <row r="588" spans="1:6" x14ac:dyDescent="0.25">
      <c r="A588" s="39"/>
      <c r="B588" s="40"/>
      <c r="C588" s="39"/>
      <c r="D588" s="46"/>
      <c r="E588" s="39"/>
      <c r="F588" s="39"/>
    </row>
    <row r="589" spans="1:6" x14ac:dyDescent="0.25">
      <c r="A589" s="39"/>
      <c r="B589" s="40"/>
      <c r="C589" s="39"/>
      <c r="D589" s="46"/>
      <c r="E589" s="39"/>
      <c r="F589" s="39"/>
    </row>
    <row r="590" spans="1:6" x14ac:dyDescent="0.25">
      <c r="B590" s="40"/>
    </row>
    <row r="591" spans="1:6" x14ac:dyDescent="0.25">
      <c r="B591" s="40"/>
    </row>
    <row r="592" spans="1:6" x14ac:dyDescent="0.25">
      <c r="B592" s="40"/>
    </row>
    <row r="593" spans="2:2" x14ac:dyDescent="0.25">
      <c r="B593" s="40"/>
    </row>
    <row r="594" spans="2:2" x14ac:dyDescent="0.25">
      <c r="B594" s="40"/>
    </row>
    <row r="595" spans="2:2" x14ac:dyDescent="0.25">
      <c r="B595" s="40"/>
    </row>
    <row r="596" spans="2:2" x14ac:dyDescent="0.25">
      <c r="B596" s="40"/>
    </row>
    <row r="597" spans="2:2" x14ac:dyDescent="0.25">
      <c r="B597" s="40"/>
    </row>
    <row r="598" spans="2:2" x14ac:dyDescent="0.25">
      <c r="B598" s="40"/>
    </row>
    <row r="599" spans="2:2" x14ac:dyDescent="0.25">
      <c r="B599" s="40"/>
    </row>
    <row r="600" spans="2:2" x14ac:dyDescent="0.25">
      <c r="B600" s="40"/>
    </row>
    <row r="601" spans="2:2" x14ac:dyDescent="0.25">
      <c r="B601" s="40"/>
    </row>
    <row r="602" spans="2:2" x14ac:dyDescent="0.25">
      <c r="B602" s="40"/>
    </row>
    <row r="603" spans="2:2" x14ac:dyDescent="0.25">
      <c r="B603" s="40"/>
    </row>
    <row r="604" spans="2:2" x14ac:dyDescent="0.25">
      <c r="B604" s="40"/>
    </row>
    <row r="605" spans="2:2" x14ac:dyDescent="0.25">
      <c r="B605" s="40"/>
    </row>
    <row r="606" spans="2:2" x14ac:dyDescent="0.25">
      <c r="B606" s="40"/>
    </row>
    <row r="607" spans="2:2" x14ac:dyDescent="0.25">
      <c r="B607" s="40"/>
    </row>
    <row r="608" spans="2:2" x14ac:dyDescent="0.25">
      <c r="B608" s="40"/>
    </row>
    <row r="609" spans="2:2" x14ac:dyDescent="0.25">
      <c r="B609" s="40"/>
    </row>
    <row r="610" spans="2:2" x14ac:dyDescent="0.25">
      <c r="B610" s="40"/>
    </row>
    <row r="611" spans="2:2" x14ac:dyDescent="0.25">
      <c r="B611" s="40"/>
    </row>
    <row r="612" spans="2:2" x14ac:dyDescent="0.25">
      <c r="B612" s="40"/>
    </row>
    <row r="613" spans="2:2" x14ac:dyDescent="0.25">
      <c r="B613" s="40"/>
    </row>
    <row r="614" spans="2:2" x14ac:dyDescent="0.25">
      <c r="B614" s="40"/>
    </row>
    <row r="615" spans="2:2" x14ac:dyDescent="0.25">
      <c r="B615" s="40"/>
    </row>
    <row r="616" spans="2:2" x14ac:dyDescent="0.25">
      <c r="B616" s="40"/>
    </row>
    <row r="617" spans="2:2" x14ac:dyDescent="0.25">
      <c r="B617" s="40"/>
    </row>
    <row r="618" spans="2:2" x14ac:dyDescent="0.25">
      <c r="B618" s="40"/>
    </row>
    <row r="619" spans="2:2" x14ac:dyDescent="0.25">
      <c r="B619" s="40"/>
    </row>
    <row r="620" spans="2:2" x14ac:dyDescent="0.25">
      <c r="B620" s="40"/>
    </row>
    <row r="621" spans="2:2" x14ac:dyDescent="0.25">
      <c r="B621" s="40"/>
    </row>
    <row r="622" spans="2:2" x14ac:dyDescent="0.25">
      <c r="B622" s="40"/>
    </row>
    <row r="623" spans="2:2" x14ac:dyDescent="0.25">
      <c r="B623" s="40"/>
    </row>
    <row r="624" spans="2:2" x14ac:dyDescent="0.25">
      <c r="B624" s="40"/>
    </row>
    <row r="625" spans="2:2" x14ac:dyDescent="0.25">
      <c r="B625" s="40"/>
    </row>
    <row r="626" spans="2:2" x14ac:dyDescent="0.25">
      <c r="B626" s="40"/>
    </row>
    <row r="627" spans="2:2" x14ac:dyDescent="0.25">
      <c r="B627" s="40"/>
    </row>
    <row r="628" spans="2:2" x14ac:dyDescent="0.25">
      <c r="B628" s="40"/>
    </row>
    <row r="629" spans="2:2" x14ac:dyDescent="0.25">
      <c r="B629" s="40"/>
    </row>
    <row r="630" spans="2:2" x14ac:dyDescent="0.25">
      <c r="B630" s="40"/>
    </row>
    <row r="631" spans="2:2" x14ac:dyDescent="0.25">
      <c r="B631" s="40"/>
    </row>
    <row r="632" spans="2:2" x14ac:dyDescent="0.25">
      <c r="B632" s="40"/>
    </row>
    <row r="633" spans="2:2" x14ac:dyDescent="0.25">
      <c r="B633" s="40"/>
    </row>
    <row r="634" spans="2:2" x14ac:dyDescent="0.25">
      <c r="B634" s="40"/>
    </row>
    <row r="635" spans="2:2" x14ac:dyDescent="0.25">
      <c r="B635" s="40"/>
    </row>
    <row r="636" spans="2:2" x14ac:dyDescent="0.25">
      <c r="B636" s="40"/>
    </row>
    <row r="637" spans="2:2" x14ac:dyDescent="0.25">
      <c r="B637" s="40"/>
    </row>
    <row r="638" spans="2:2" x14ac:dyDescent="0.25">
      <c r="B638" s="40"/>
    </row>
    <row r="639" spans="2:2" x14ac:dyDescent="0.25">
      <c r="B639" s="40"/>
    </row>
    <row r="640" spans="2:2" x14ac:dyDescent="0.25">
      <c r="B640" s="40"/>
    </row>
    <row r="641" spans="2:2" x14ac:dyDescent="0.25">
      <c r="B641" s="40"/>
    </row>
    <row r="642" spans="2:2" x14ac:dyDescent="0.25">
      <c r="B642" s="40"/>
    </row>
    <row r="643" spans="2:2" x14ac:dyDescent="0.25">
      <c r="B643" s="40"/>
    </row>
    <row r="644" spans="2:2" x14ac:dyDescent="0.25">
      <c r="B644" s="40"/>
    </row>
    <row r="645" spans="2:2" x14ac:dyDescent="0.25">
      <c r="B645" s="40"/>
    </row>
    <row r="646" spans="2:2" x14ac:dyDescent="0.25">
      <c r="B646" s="40"/>
    </row>
    <row r="647" spans="2:2" x14ac:dyDescent="0.25">
      <c r="B647" s="40"/>
    </row>
    <row r="648" spans="2:2" x14ac:dyDescent="0.25">
      <c r="B648" s="40"/>
    </row>
    <row r="649" spans="2:2" x14ac:dyDescent="0.25">
      <c r="B649" s="40"/>
    </row>
    <row r="650" spans="2:2" x14ac:dyDescent="0.25">
      <c r="B650" s="40"/>
    </row>
    <row r="651" spans="2:2" x14ac:dyDescent="0.25">
      <c r="B651" s="40"/>
    </row>
    <row r="652" spans="2:2" x14ac:dyDescent="0.25">
      <c r="B652" s="40"/>
    </row>
    <row r="653" spans="2:2" x14ac:dyDescent="0.25">
      <c r="B653" s="40"/>
    </row>
    <row r="654" spans="2:2" x14ac:dyDescent="0.25">
      <c r="B654" s="40"/>
    </row>
    <row r="655" spans="2:2" x14ac:dyDescent="0.25">
      <c r="B655" s="40"/>
    </row>
    <row r="656" spans="2:2" x14ac:dyDescent="0.25">
      <c r="B656" s="40"/>
    </row>
    <row r="657" spans="2:2" x14ac:dyDescent="0.25">
      <c r="B657" s="40"/>
    </row>
    <row r="658" spans="2:2" x14ac:dyDescent="0.25">
      <c r="B658" s="40"/>
    </row>
    <row r="659" spans="2:2" x14ac:dyDescent="0.25">
      <c r="B659" s="40"/>
    </row>
    <row r="660" spans="2:2" x14ac:dyDescent="0.25">
      <c r="B660" s="40"/>
    </row>
    <row r="661" spans="2:2" x14ac:dyDescent="0.25">
      <c r="B661" s="40"/>
    </row>
    <row r="662" spans="2:2" x14ac:dyDescent="0.25">
      <c r="B662" s="40"/>
    </row>
    <row r="663" spans="2:2" x14ac:dyDescent="0.25">
      <c r="B663" s="40"/>
    </row>
    <row r="664" spans="2:2" x14ac:dyDescent="0.25">
      <c r="B664" s="40"/>
    </row>
    <row r="665" spans="2:2" x14ac:dyDescent="0.25">
      <c r="B665" s="40"/>
    </row>
    <row r="666" spans="2:2" x14ac:dyDescent="0.25">
      <c r="B666" s="40"/>
    </row>
    <row r="667" spans="2:2" x14ac:dyDescent="0.25">
      <c r="B667" s="40"/>
    </row>
    <row r="668" spans="2:2" x14ac:dyDescent="0.25">
      <c r="B668" s="40"/>
    </row>
    <row r="669" spans="2:2" x14ac:dyDescent="0.25">
      <c r="B669" s="40"/>
    </row>
    <row r="670" spans="2:2" x14ac:dyDescent="0.25">
      <c r="B670" s="40"/>
    </row>
    <row r="671" spans="2:2" x14ac:dyDescent="0.25">
      <c r="B671" s="40"/>
    </row>
    <row r="672" spans="2:2" x14ac:dyDescent="0.25">
      <c r="B672" s="40"/>
    </row>
    <row r="673" spans="2:2" x14ac:dyDescent="0.25">
      <c r="B673" s="40"/>
    </row>
    <row r="674" spans="2:2" x14ac:dyDescent="0.25">
      <c r="B674" s="40"/>
    </row>
    <row r="675" spans="2:2" x14ac:dyDescent="0.25">
      <c r="B675" s="40"/>
    </row>
    <row r="676" spans="2:2" x14ac:dyDescent="0.25">
      <c r="B676" s="40"/>
    </row>
    <row r="677" spans="2:2" x14ac:dyDescent="0.25">
      <c r="B677" s="40"/>
    </row>
    <row r="678" spans="2:2" x14ac:dyDescent="0.25">
      <c r="B678" s="40"/>
    </row>
    <row r="679" spans="2:2" x14ac:dyDescent="0.25">
      <c r="B679" s="40"/>
    </row>
    <row r="680" spans="2:2" x14ac:dyDescent="0.25">
      <c r="B680" s="40"/>
    </row>
    <row r="681" spans="2:2" x14ac:dyDescent="0.25">
      <c r="B681" s="40"/>
    </row>
    <row r="682" spans="2:2" x14ac:dyDescent="0.25">
      <c r="B682" s="40"/>
    </row>
    <row r="683" spans="2:2" x14ac:dyDescent="0.25">
      <c r="B683" s="40"/>
    </row>
    <row r="684" spans="2:2" x14ac:dyDescent="0.25">
      <c r="B684" s="40"/>
    </row>
    <row r="685" spans="2:2" x14ac:dyDescent="0.25">
      <c r="B685" s="40"/>
    </row>
    <row r="686" spans="2:2" x14ac:dyDescent="0.25">
      <c r="B686" s="40"/>
    </row>
    <row r="687" spans="2:2" x14ac:dyDescent="0.25">
      <c r="B687" s="40"/>
    </row>
    <row r="688" spans="2:2" x14ac:dyDescent="0.25">
      <c r="B688" s="40"/>
    </row>
    <row r="689" spans="2:2" x14ac:dyDescent="0.25">
      <c r="B689" s="40"/>
    </row>
    <row r="690" spans="2:2" x14ac:dyDescent="0.25">
      <c r="B690" s="40"/>
    </row>
    <row r="691" spans="2:2" x14ac:dyDescent="0.25">
      <c r="B691" s="40"/>
    </row>
    <row r="692" spans="2:2" x14ac:dyDescent="0.25">
      <c r="B692" s="40"/>
    </row>
    <row r="693" spans="2:2" x14ac:dyDescent="0.25">
      <c r="B693" s="40"/>
    </row>
    <row r="694" spans="2:2" x14ac:dyDescent="0.25">
      <c r="B694" s="40"/>
    </row>
    <row r="695" spans="2:2" x14ac:dyDescent="0.25">
      <c r="B695" s="40"/>
    </row>
    <row r="696" spans="2:2" x14ac:dyDescent="0.25">
      <c r="B696" s="40"/>
    </row>
    <row r="697" spans="2:2" x14ac:dyDescent="0.25">
      <c r="B697" s="40"/>
    </row>
    <row r="698" spans="2:2" x14ac:dyDescent="0.25">
      <c r="B698" s="40"/>
    </row>
    <row r="699" spans="2:2" x14ac:dyDescent="0.25">
      <c r="B699" s="40"/>
    </row>
    <row r="700" spans="2:2" x14ac:dyDescent="0.25">
      <c r="B700" s="40"/>
    </row>
    <row r="701" spans="2:2" x14ac:dyDescent="0.25">
      <c r="B701" s="40"/>
    </row>
    <row r="702" spans="2:2" x14ac:dyDescent="0.25">
      <c r="B702" s="40"/>
    </row>
    <row r="703" spans="2:2" x14ac:dyDescent="0.25">
      <c r="B703" s="40"/>
    </row>
    <row r="704" spans="2:2" x14ac:dyDescent="0.25">
      <c r="B704" s="40"/>
    </row>
    <row r="705" spans="2:2" x14ac:dyDescent="0.25">
      <c r="B705" s="40"/>
    </row>
    <row r="706" spans="2:2" x14ac:dyDescent="0.25">
      <c r="B706" s="40"/>
    </row>
    <row r="707" spans="2:2" x14ac:dyDescent="0.25">
      <c r="B707" s="40"/>
    </row>
    <row r="708" spans="2:2" x14ac:dyDescent="0.25">
      <c r="B708" s="40"/>
    </row>
    <row r="709" spans="2:2" x14ac:dyDescent="0.25">
      <c r="B709" s="40"/>
    </row>
    <row r="710" spans="2:2" x14ac:dyDescent="0.25">
      <c r="B710" s="40"/>
    </row>
    <row r="711" spans="2:2" x14ac:dyDescent="0.25">
      <c r="B711" s="40"/>
    </row>
    <row r="712" spans="2:2" x14ac:dyDescent="0.25">
      <c r="B712" s="40"/>
    </row>
    <row r="713" spans="2:2" x14ac:dyDescent="0.25">
      <c r="B713" s="40"/>
    </row>
    <row r="714" spans="2:2" x14ac:dyDescent="0.25">
      <c r="B714" s="40"/>
    </row>
    <row r="715" spans="2:2" x14ac:dyDescent="0.25">
      <c r="B715" s="40"/>
    </row>
    <row r="716" spans="2:2" x14ac:dyDescent="0.25">
      <c r="B716" s="40"/>
    </row>
    <row r="717" spans="2:2" x14ac:dyDescent="0.25">
      <c r="B717" s="40"/>
    </row>
    <row r="718" spans="2:2" x14ac:dyDescent="0.25">
      <c r="B718" s="40"/>
    </row>
    <row r="719" spans="2:2" x14ac:dyDescent="0.25">
      <c r="B719" s="40"/>
    </row>
    <row r="720" spans="2:2" x14ac:dyDescent="0.25">
      <c r="B720" s="40"/>
    </row>
    <row r="721" spans="2:2" x14ac:dyDescent="0.25">
      <c r="B721" s="40"/>
    </row>
    <row r="722" spans="2:2" x14ac:dyDescent="0.25">
      <c r="B722" s="40"/>
    </row>
    <row r="723" spans="2:2" x14ac:dyDescent="0.25">
      <c r="B723" s="40"/>
    </row>
    <row r="724" spans="2:2" x14ac:dyDescent="0.25">
      <c r="B724" s="40"/>
    </row>
    <row r="725" spans="2:2" x14ac:dyDescent="0.25">
      <c r="B725" s="40"/>
    </row>
    <row r="726" spans="2:2" x14ac:dyDescent="0.25">
      <c r="B726" s="40"/>
    </row>
    <row r="727" spans="2:2" x14ac:dyDescent="0.25">
      <c r="B727" s="40"/>
    </row>
    <row r="728" spans="2:2" x14ac:dyDescent="0.25">
      <c r="B728" s="40"/>
    </row>
    <row r="729" spans="2:2" x14ac:dyDescent="0.25">
      <c r="B729" s="40"/>
    </row>
    <row r="730" spans="2:2" x14ac:dyDescent="0.25">
      <c r="B730" s="40"/>
    </row>
    <row r="731" spans="2:2" x14ac:dyDescent="0.25">
      <c r="B731" s="40"/>
    </row>
    <row r="732" spans="2:2" x14ac:dyDescent="0.25">
      <c r="B732" s="40"/>
    </row>
    <row r="733" spans="2:2" x14ac:dyDescent="0.25">
      <c r="B733" s="40"/>
    </row>
    <row r="734" spans="2:2" x14ac:dyDescent="0.25">
      <c r="B734" s="40"/>
    </row>
    <row r="735" spans="2:2" x14ac:dyDescent="0.25">
      <c r="B735" s="40"/>
    </row>
    <row r="736" spans="2:2" x14ac:dyDescent="0.25">
      <c r="B736" s="40"/>
    </row>
    <row r="737" spans="2:2" x14ac:dyDescent="0.25">
      <c r="B737" s="40"/>
    </row>
    <row r="738" spans="2:2" x14ac:dyDescent="0.25">
      <c r="B738" s="40"/>
    </row>
    <row r="739" spans="2:2" x14ac:dyDescent="0.25">
      <c r="B739" s="40"/>
    </row>
    <row r="740" spans="2:2" x14ac:dyDescent="0.25">
      <c r="B740" s="40"/>
    </row>
    <row r="741" spans="2:2" x14ac:dyDescent="0.25">
      <c r="B741" s="40"/>
    </row>
    <row r="742" spans="2:2" x14ac:dyDescent="0.25">
      <c r="B742" s="40"/>
    </row>
    <row r="743" spans="2:2" x14ac:dyDescent="0.25">
      <c r="B743" s="40"/>
    </row>
    <row r="744" spans="2:2" x14ac:dyDescent="0.25">
      <c r="B744" s="40"/>
    </row>
    <row r="745" spans="2:2" x14ac:dyDescent="0.25">
      <c r="B745" s="40"/>
    </row>
    <row r="746" spans="2:2" x14ac:dyDescent="0.25">
      <c r="B746" s="40"/>
    </row>
    <row r="747" spans="2:2" x14ac:dyDescent="0.25">
      <c r="B747" s="40"/>
    </row>
    <row r="748" spans="2:2" x14ac:dyDescent="0.25">
      <c r="B748" s="40"/>
    </row>
    <row r="749" spans="2:2" x14ac:dyDescent="0.25">
      <c r="B749" s="40"/>
    </row>
    <row r="750" spans="2:2" x14ac:dyDescent="0.25">
      <c r="B750" s="40"/>
    </row>
    <row r="751" spans="2:2" x14ac:dyDescent="0.25">
      <c r="B751" s="40"/>
    </row>
    <row r="752" spans="2:2" x14ac:dyDescent="0.25">
      <c r="B752" s="40"/>
    </row>
    <row r="753" spans="2:2" x14ac:dyDescent="0.25">
      <c r="B753" s="40"/>
    </row>
    <row r="754" spans="2:2" x14ac:dyDescent="0.25">
      <c r="B754" s="40"/>
    </row>
    <row r="755" spans="2:2" x14ac:dyDescent="0.25">
      <c r="B755" s="40"/>
    </row>
    <row r="756" spans="2:2" x14ac:dyDescent="0.25">
      <c r="B756" s="40"/>
    </row>
    <row r="757" spans="2:2" x14ac:dyDescent="0.25">
      <c r="B757" s="40"/>
    </row>
    <row r="758" spans="2:2" x14ac:dyDescent="0.25">
      <c r="B758" s="40"/>
    </row>
    <row r="759" spans="2:2" x14ac:dyDescent="0.25">
      <c r="B759" s="40"/>
    </row>
    <row r="760" spans="2:2" x14ac:dyDescent="0.25">
      <c r="B760" s="40"/>
    </row>
    <row r="761" spans="2:2" x14ac:dyDescent="0.25">
      <c r="B761" s="40"/>
    </row>
    <row r="762" spans="2:2" x14ac:dyDescent="0.25">
      <c r="B762" s="40"/>
    </row>
    <row r="763" spans="2:2" x14ac:dyDescent="0.25">
      <c r="B763" s="40"/>
    </row>
    <row r="764" spans="2:2" x14ac:dyDescent="0.25">
      <c r="B764" s="40"/>
    </row>
    <row r="765" spans="2:2" x14ac:dyDescent="0.25">
      <c r="B765" s="40"/>
    </row>
    <row r="766" spans="2:2" x14ac:dyDescent="0.25">
      <c r="B766" s="40"/>
    </row>
    <row r="767" spans="2:2" x14ac:dyDescent="0.25">
      <c r="B767" s="40"/>
    </row>
    <row r="768" spans="2:2" x14ac:dyDescent="0.25">
      <c r="B768" s="40"/>
    </row>
    <row r="769" spans="2:2" x14ac:dyDescent="0.25">
      <c r="B769" s="40"/>
    </row>
    <row r="770" spans="2:2" x14ac:dyDescent="0.25">
      <c r="B770" s="40"/>
    </row>
    <row r="771" spans="2:2" x14ac:dyDescent="0.25">
      <c r="B771" s="40"/>
    </row>
    <row r="772" spans="2:2" x14ac:dyDescent="0.25">
      <c r="B772" s="40"/>
    </row>
    <row r="773" spans="2:2" x14ac:dyDescent="0.25">
      <c r="B773" s="40"/>
    </row>
    <row r="774" spans="2:2" x14ac:dyDescent="0.25">
      <c r="B774" s="40"/>
    </row>
    <row r="775" spans="2:2" x14ac:dyDescent="0.25">
      <c r="B775" s="40"/>
    </row>
    <row r="776" spans="2:2" x14ac:dyDescent="0.25">
      <c r="B776" s="40"/>
    </row>
    <row r="777" spans="2:2" x14ac:dyDescent="0.25">
      <c r="B777" s="40"/>
    </row>
    <row r="778" spans="2:2" x14ac:dyDescent="0.25">
      <c r="B778" s="40"/>
    </row>
    <row r="779" spans="2:2" x14ac:dyDescent="0.25">
      <c r="B779" s="40"/>
    </row>
    <row r="780" spans="2:2" x14ac:dyDescent="0.25">
      <c r="B780" s="40"/>
    </row>
    <row r="781" spans="2:2" x14ac:dyDescent="0.25">
      <c r="B781" s="40"/>
    </row>
    <row r="782" spans="2:2" x14ac:dyDescent="0.25">
      <c r="B782" s="40"/>
    </row>
    <row r="783" spans="2:2" x14ac:dyDescent="0.25">
      <c r="B783" s="40"/>
    </row>
    <row r="784" spans="2:2" x14ac:dyDescent="0.25">
      <c r="B784" s="40"/>
    </row>
    <row r="785" spans="2:2" x14ac:dyDescent="0.25">
      <c r="B785" s="40"/>
    </row>
    <row r="786" spans="2:2" x14ac:dyDescent="0.25">
      <c r="B786" s="40"/>
    </row>
    <row r="787" spans="2:2" x14ac:dyDescent="0.25">
      <c r="B787" s="40"/>
    </row>
    <row r="788" spans="2:2" x14ac:dyDescent="0.25">
      <c r="B788" s="40"/>
    </row>
    <row r="789" spans="2:2" x14ac:dyDescent="0.25">
      <c r="B789" s="40"/>
    </row>
    <row r="790" spans="2:2" x14ac:dyDescent="0.25">
      <c r="B790" s="40"/>
    </row>
    <row r="791" spans="2:2" x14ac:dyDescent="0.25">
      <c r="B791" s="40"/>
    </row>
    <row r="792" spans="2:2" x14ac:dyDescent="0.25">
      <c r="B792" s="40"/>
    </row>
    <row r="793" spans="2:2" x14ac:dyDescent="0.25">
      <c r="B793" s="40"/>
    </row>
    <row r="794" spans="2:2" x14ac:dyDescent="0.25">
      <c r="B794" s="40"/>
    </row>
    <row r="795" spans="2:2" x14ac:dyDescent="0.25">
      <c r="B795" s="40"/>
    </row>
    <row r="796" spans="2:2" x14ac:dyDescent="0.25">
      <c r="B796" s="40"/>
    </row>
    <row r="797" spans="2:2" x14ac:dyDescent="0.25">
      <c r="B797" s="40"/>
    </row>
    <row r="798" spans="2:2" x14ac:dyDescent="0.25">
      <c r="B798" s="40"/>
    </row>
    <row r="799" spans="2:2" x14ac:dyDescent="0.25">
      <c r="B799" s="40"/>
    </row>
    <row r="800" spans="2:2" x14ac:dyDescent="0.25">
      <c r="B800" s="40"/>
    </row>
    <row r="801" spans="2:2" x14ac:dyDescent="0.25">
      <c r="B801" s="40"/>
    </row>
    <row r="802" spans="2:2" x14ac:dyDescent="0.25">
      <c r="B802" s="40"/>
    </row>
    <row r="803" spans="2:2" x14ac:dyDescent="0.25">
      <c r="B803" s="40"/>
    </row>
    <row r="804" spans="2:2" x14ac:dyDescent="0.25">
      <c r="B804" s="40"/>
    </row>
    <row r="805" spans="2:2" x14ac:dyDescent="0.25">
      <c r="B805" s="40"/>
    </row>
    <row r="806" spans="2:2" x14ac:dyDescent="0.25">
      <c r="B806" s="40"/>
    </row>
    <row r="807" spans="2:2" x14ac:dyDescent="0.25">
      <c r="B807" s="40"/>
    </row>
    <row r="808" spans="2:2" x14ac:dyDescent="0.25">
      <c r="B808" s="40"/>
    </row>
    <row r="809" spans="2:2" x14ac:dyDescent="0.25">
      <c r="B809" s="40"/>
    </row>
    <row r="810" spans="2:2" x14ac:dyDescent="0.25">
      <c r="B810" s="40"/>
    </row>
    <row r="811" spans="2:2" x14ac:dyDescent="0.25">
      <c r="B811" s="40"/>
    </row>
    <row r="812" spans="2:2" x14ac:dyDescent="0.25">
      <c r="B812" s="40"/>
    </row>
    <row r="813" spans="2:2" x14ac:dyDescent="0.25">
      <c r="B813" s="40"/>
    </row>
    <row r="814" spans="2:2" x14ac:dyDescent="0.25">
      <c r="B814" s="40"/>
    </row>
    <row r="815" spans="2:2" x14ac:dyDescent="0.25">
      <c r="B815" s="40"/>
    </row>
    <row r="816" spans="2:2" x14ac:dyDescent="0.25">
      <c r="B816" s="40"/>
    </row>
    <row r="817" spans="2:2" x14ac:dyDescent="0.25">
      <c r="B817" s="40"/>
    </row>
    <row r="818" spans="2:2" x14ac:dyDescent="0.25">
      <c r="B818" s="40"/>
    </row>
    <row r="819" spans="2:2" x14ac:dyDescent="0.25">
      <c r="B819" s="40"/>
    </row>
    <row r="820" spans="2:2" x14ac:dyDescent="0.25">
      <c r="B820" s="40"/>
    </row>
    <row r="821" spans="2:2" x14ac:dyDescent="0.25">
      <c r="B821" s="40"/>
    </row>
    <row r="822" spans="2:2" x14ac:dyDescent="0.25">
      <c r="B822" s="40"/>
    </row>
    <row r="823" spans="2:2" x14ac:dyDescent="0.25">
      <c r="B823" s="40"/>
    </row>
    <row r="824" spans="2:2" x14ac:dyDescent="0.25">
      <c r="B824" s="40"/>
    </row>
    <row r="825" spans="2:2" x14ac:dyDescent="0.25">
      <c r="B825" s="40"/>
    </row>
    <row r="826" spans="2:2" x14ac:dyDescent="0.25">
      <c r="B826" s="40"/>
    </row>
    <row r="827" spans="2:2" x14ac:dyDescent="0.25">
      <c r="B827" s="40"/>
    </row>
    <row r="828" spans="2:2" x14ac:dyDescent="0.25">
      <c r="B828" s="40"/>
    </row>
    <row r="829" spans="2:2" x14ac:dyDescent="0.25">
      <c r="B829" s="40"/>
    </row>
    <row r="830" spans="2:2" x14ac:dyDescent="0.25">
      <c r="B830" s="40"/>
    </row>
    <row r="831" spans="2:2" x14ac:dyDescent="0.25">
      <c r="B831" s="40"/>
    </row>
    <row r="832" spans="2:2" x14ac:dyDescent="0.25">
      <c r="B832" s="40"/>
    </row>
    <row r="833" spans="2:2" x14ac:dyDescent="0.25">
      <c r="B833" s="40"/>
    </row>
    <row r="834" spans="2:2" x14ac:dyDescent="0.25">
      <c r="B834" s="40"/>
    </row>
    <row r="835" spans="2:2" x14ac:dyDescent="0.25">
      <c r="B835" s="40"/>
    </row>
    <row r="836" spans="2:2" x14ac:dyDescent="0.25">
      <c r="B836" s="40"/>
    </row>
    <row r="837" spans="2:2" x14ac:dyDescent="0.25">
      <c r="B837" s="40"/>
    </row>
    <row r="838" spans="2:2" x14ac:dyDescent="0.25">
      <c r="B838" s="40"/>
    </row>
    <row r="839" spans="2:2" x14ac:dyDescent="0.25">
      <c r="B839" s="40"/>
    </row>
    <row r="840" spans="2:2" x14ac:dyDescent="0.25">
      <c r="B840" s="40"/>
    </row>
    <row r="841" spans="2:2" x14ac:dyDescent="0.25">
      <c r="B841" s="40"/>
    </row>
    <row r="842" spans="2:2" x14ac:dyDescent="0.25">
      <c r="B842" s="40"/>
    </row>
    <row r="843" spans="2:2" x14ac:dyDescent="0.25">
      <c r="B843" s="40"/>
    </row>
    <row r="844" spans="2:2" x14ac:dyDescent="0.25">
      <c r="B844" s="40"/>
    </row>
    <row r="845" spans="2:2" x14ac:dyDescent="0.25">
      <c r="B845" s="40"/>
    </row>
    <row r="846" spans="2:2" x14ac:dyDescent="0.25">
      <c r="B846" s="40"/>
    </row>
    <row r="847" spans="2:2" x14ac:dyDescent="0.25">
      <c r="B847" s="40"/>
    </row>
    <row r="848" spans="2:2" x14ac:dyDescent="0.25">
      <c r="B848" s="40"/>
    </row>
    <row r="849" spans="2:2" x14ac:dyDescent="0.25">
      <c r="B849" s="40"/>
    </row>
    <row r="850" spans="2:2" x14ac:dyDescent="0.25">
      <c r="B850" s="40"/>
    </row>
    <row r="851" spans="2:2" x14ac:dyDescent="0.25">
      <c r="B851" s="40"/>
    </row>
    <row r="852" spans="2:2" x14ac:dyDescent="0.25">
      <c r="B852" s="40"/>
    </row>
    <row r="853" spans="2:2" x14ac:dyDescent="0.25">
      <c r="B853" s="40"/>
    </row>
    <row r="854" spans="2:2" x14ac:dyDescent="0.25">
      <c r="B854" s="40"/>
    </row>
    <row r="855" spans="2:2" x14ac:dyDescent="0.25">
      <c r="B855" s="40"/>
    </row>
    <row r="856" spans="2:2" x14ac:dyDescent="0.25">
      <c r="B856" s="40"/>
    </row>
    <row r="857" spans="2:2" x14ac:dyDescent="0.25">
      <c r="B857" s="40"/>
    </row>
    <row r="858" spans="2:2" x14ac:dyDescent="0.25">
      <c r="B858" s="40"/>
    </row>
    <row r="859" spans="2:2" x14ac:dyDescent="0.25">
      <c r="B859" s="40"/>
    </row>
    <row r="860" spans="2:2" x14ac:dyDescent="0.25">
      <c r="B860" s="40"/>
    </row>
    <row r="861" spans="2:2" x14ac:dyDescent="0.25">
      <c r="B861" s="40"/>
    </row>
    <row r="862" spans="2:2" x14ac:dyDescent="0.25">
      <c r="B862" s="40"/>
    </row>
    <row r="863" spans="2:2" x14ac:dyDescent="0.25">
      <c r="B863" s="40"/>
    </row>
    <row r="864" spans="2:2" x14ac:dyDescent="0.25">
      <c r="B864" s="40"/>
    </row>
    <row r="865" spans="2:2" x14ac:dyDescent="0.25">
      <c r="B865" s="40"/>
    </row>
    <row r="866" spans="2:2" x14ac:dyDescent="0.25">
      <c r="B866" s="40"/>
    </row>
    <row r="867" spans="2:2" x14ac:dyDescent="0.25">
      <c r="B867" s="40"/>
    </row>
    <row r="868" spans="2:2" x14ac:dyDescent="0.25">
      <c r="B868" s="40"/>
    </row>
    <row r="869" spans="2:2" x14ac:dyDescent="0.25">
      <c r="B869" s="40"/>
    </row>
    <row r="870" spans="2:2" x14ac:dyDescent="0.25">
      <c r="B870" s="40"/>
    </row>
    <row r="871" spans="2:2" x14ac:dyDescent="0.25">
      <c r="B871" s="40"/>
    </row>
    <row r="872" spans="2:2" x14ac:dyDescent="0.25">
      <c r="B872" s="40"/>
    </row>
    <row r="873" spans="2:2" x14ac:dyDescent="0.25">
      <c r="B873" s="40"/>
    </row>
    <row r="874" spans="2:2" x14ac:dyDescent="0.25">
      <c r="B874" s="40"/>
    </row>
    <row r="875" spans="2:2" x14ac:dyDescent="0.25">
      <c r="B875" s="40"/>
    </row>
    <row r="876" spans="2:2" x14ac:dyDescent="0.25">
      <c r="B876" s="40"/>
    </row>
    <row r="877" spans="2:2" x14ac:dyDescent="0.25">
      <c r="B877" s="40"/>
    </row>
    <row r="878" spans="2:2" x14ac:dyDescent="0.25">
      <c r="B878" s="40"/>
    </row>
    <row r="879" spans="2:2" x14ac:dyDescent="0.25">
      <c r="B879" s="40"/>
    </row>
    <row r="880" spans="2:2" x14ac:dyDescent="0.25">
      <c r="B880" s="40"/>
    </row>
    <row r="881" spans="2:2" x14ac:dyDescent="0.25">
      <c r="B881" s="40"/>
    </row>
    <row r="882" spans="2:2" x14ac:dyDescent="0.25">
      <c r="B882" s="40"/>
    </row>
    <row r="883" spans="2:2" x14ac:dyDescent="0.25">
      <c r="B883" s="40"/>
    </row>
    <row r="884" spans="2:2" x14ac:dyDescent="0.25">
      <c r="B884" s="40"/>
    </row>
    <row r="885" spans="2:2" x14ac:dyDescent="0.25">
      <c r="B885" s="40"/>
    </row>
    <row r="886" spans="2:2" x14ac:dyDescent="0.25">
      <c r="B886" s="40"/>
    </row>
    <row r="887" spans="2:2" x14ac:dyDescent="0.25">
      <c r="B887" s="40"/>
    </row>
    <row r="888" spans="2:2" x14ac:dyDescent="0.25">
      <c r="B888" s="40"/>
    </row>
    <row r="889" spans="2:2" x14ac:dyDescent="0.25">
      <c r="B889" s="40"/>
    </row>
    <row r="890" spans="2:2" x14ac:dyDescent="0.25">
      <c r="B890" s="40"/>
    </row>
    <row r="891" spans="2:2" x14ac:dyDescent="0.25">
      <c r="B891" s="40"/>
    </row>
    <row r="892" spans="2:2" x14ac:dyDescent="0.25">
      <c r="B892" s="40"/>
    </row>
    <row r="893" spans="2:2" x14ac:dyDescent="0.25">
      <c r="B893" s="40"/>
    </row>
    <row r="894" spans="2:2" x14ac:dyDescent="0.25">
      <c r="B894" s="40"/>
    </row>
    <row r="895" spans="2:2" x14ac:dyDescent="0.25">
      <c r="B895" s="40"/>
    </row>
    <row r="896" spans="2:2" x14ac:dyDescent="0.25">
      <c r="B896" s="40"/>
    </row>
    <row r="897" spans="2:2" x14ac:dyDescent="0.25">
      <c r="B897" s="40"/>
    </row>
    <row r="898" spans="2:2" x14ac:dyDescent="0.25">
      <c r="B898" s="40"/>
    </row>
    <row r="899" spans="2:2" x14ac:dyDescent="0.25">
      <c r="B899" s="40"/>
    </row>
    <row r="900" spans="2:2" x14ac:dyDescent="0.25">
      <c r="B900" s="40"/>
    </row>
    <row r="901" spans="2:2" x14ac:dyDescent="0.25">
      <c r="B901" s="40"/>
    </row>
    <row r="902" spans="2:2" x14ac:dyDescent="0.25">
      <c r="B902" s="40"/>
    </row>
    <row r="903" spans="2:2" x14ac:dyDescent="0.25">
      <c r="B903" s="40"/>
    </row>
    <row r="904" spans="2:2" x14ac:dyDescent="0.25">
      <c r="B904" s="40"/>
    </row>
    <row r="905" spans="2:2" x14ac:dyDescent="0.25">
      <c r="B905" s="40"/>
    </row>
    <row r="906" spans="2:2" x14ac:dyDescent="0.25">
      <c r="B906" s="40"/>
    </row>
    <row r="907" spans="2:2" x14ac:dyDescent="0.25">
      <c r="B907" s="40"/>
    </row>
    <row r="908" spans="2:2" x14ac:dyDescent="0.25">
      <c r="B908" s="40"/>
    </row>
    <row r="909" spans="2:2" x14ac:dyDescent="0.25">
      <c r="B909" s="40"/>
    </row>
    <row r="910" spans="2:2" x14ac:dyDescent="0.25">
      <c r="B910" s="40"/>
    </row>
    <row r="911" spans="2:2" x14ac:dyDescent="0.25">
      <c r="B911" s="40"/>
    </row>
    <row r="912" spans="2:2" x14ac:dyDescent="0.25">
      <c r="B912" s="40"/>
    </row>
    <row r="913" spans="2:2" x14ac:dyDescent="0.25">
      <c r="B913" s="40"/>
    </row>
    <row r="914" spans="2:2" x14ac:dyDescent="0.25">
      <c r="B914" s="40"/>
    </row>
    <row r="915" spans="2:2" x14ac:dyDescent="0.25">
      <c r="B915" s="40"/>
    </row>
    <row r="916" spans="2:2" x14ac:dyDescent="0.25">
      <c r="B916" s="40"/>
    </row>
    <row r="917" spans="2:2" x14ac:dyDescent="0.25">
      <c r="B917" s="40"/>
    </row>
    <row r="918" spans="2:2" x14ac:dyDescent="0.25">
      <c r="B918" s="40"/>
    </row>
    <row r="919" spans="2:2" x14ac:dyDescent="0.25">
      <c r="B919" s="40"/>
    </row>
    <row r="920" spans="2:2" x14ac:dyDescent="0.25">
      <c r="B920" s="40"/>
    </row>
    <row r="921" spans="2:2" x14ac:dyDescent="0.25">
      <c r="B921" s="40"/>
    </row>
    <row r="922" spans="2:2" x14ac:dyDescent="0.25">
      <c r="B922" s="40"/>
    </row>
    <row r="923" spans="2:2" x14ac:dyDescent="0.25">
      <c r="B923" s="40"/>
    </row>
    <row r="924" spans="2:2" x14ac:dyDescent="0.25">
      <c r="B924" s="40"/>
    </row>
    <row r="925" spans="2:2" x14ac:dyDescent="0.25">
      <c r="B925" s="40"/>
    </row>
    <row r="926" spans="2:2" x14ac:dyDescent="0.25">
      <c r="B926" s="40"/>
    </row>
    <row r="927" spans="2:2" x14ac:dyDescent="0.25">
      <c r="B927" s="40"/>
    </row>
    <row r="928" spans="2:2" x14ac:dyDescent="0.25">
      <c r="B928" s="40"/>
    </row>
    <row r="929" spans="2:2" x14ac:dyDescent="0.25">
      <c r="B929" s="40"/>
    </row>
    <row r="930" spans="2:2" x14ac:dyDescent="0.25">
      <c r="B930" s="40"/>
    </row>
    <row r="931" spans="2:2" x14ac:dyDescent="0.25">
      <c r="B931" s="40"/>
    </row>
    <row r="932" spans="2:2" x14ac:dyDescent="0.25">
      <c r="B932" s="40"/>
    </row>
    <row r="933" spans="2:2" x14ac:dyDescent="0.25">
      <c r="B933" s="40"/>
    </row>
    <row r="934" spans="2:2" x14ac:dyDescent="0.25">
      <c r="B934" s="40"/>
    </row>
    <row r="935" spans="2:2" x14ac:dyDescent="0.25">
      <c r="B935" s="40"/>
    </row>
    <row r="936" spans="2:2" x14ac:dyDescent="0.25">
      <c r="B936" s="40"/>
    </row>
    <row r="937" spans="2:2" x14ac:dyDescent="0.25">
      <c r="B937" s="40"/>
    </row>
    <row r="938" spans="2:2" x14ac:dyDescent="0.25">
      <c r="B938" s="40"/>
    </row>
    <row r="939" spans="2:2" x14ac:dyDescent="0.25">
      <c r="B939" s="40"/>
    </row>
    <row r="940" spans="2:2" x14ac:dyDescent="0.25">
      <c r="B940" s="40"/>
    </row>
    <row r="941" spans="2:2" x14ac:dyDescent="0.25">
      <c r="B941" s="40"/>
    </row>
    <row r="942" spans="2:2" x14ac:dyDescent="0.25">
      <c r="B942" s="40"/>
    </row>
    <row r="943" spans="2:2" x14ac:dyDescent="0.25">
      <c r="B943" s="40"/>
    </row>
    <row r="944" spans="2:2" x14ac:dyDescent="0.25">
      <c r="B944" s="40"/>
    </row>
    <row r="945" spans="2:2" x14ac:dyDescent="0.25">
      <c r="B945" s="40"/>
    </row>
    <row r="946" spans="2:2" x14ac:dyDescent="0.25">
      <c r="B946" s="40"/>
    </row>
    <row r="947" spans="2:2" x14ac:dyDescent="0.25">
      <c r="B947" s="40"/>
    </row>
    <row r="948" spans="2:2" x14ac:dyDescent="0.25">
      <c r="B948" s="40"/>
    </row>
    <row r="949" spans="2:2" x14ac:dyDescent="0.25">
      <c r="B949" s="40"/>
    </row>
    <row r="950" spans="2:2" x14ac:dyDescent="0.25">
      <c r="B950" s="40"/>
    </row>
    <row r="951" spans="2:2" x14ac:dyDescent="0.25">
      <c r="B951" s="40"/>
    </row>
    <row r="952" spans="2:2" x14ac:dyDescent="0.25">
      <c r="B952" s="40"/>
    </row>
    <row r="953" spans="2:2" x14ac:dyDescent="0.25">
      <c r="B953" s="40"/>
    </row>
    <row r="954" spans="2:2" x14ac:dyDescent="0.25">
      <c r="B954" s="40"/>
    </row>
    <row r="955" spans="2:2" x14ac:dyDescent="0.25">
      <c r="B955" s="40"/>
    </row>
    <row r="956" spans="2:2" x14ac:dyDescent="0.25">
      <c r="B956" s="40"/>
    </row>
    <row r="957" spans="2:2" x14ac:dyDescent="0.25">
      <c r="B957" s="40"/>
    </row>
    <row r="958" spans="2:2" x14ac:dyDescent="0.25">
      <c r="B958" s="40"/>
    </row>
    <row r="959" spans="2:2" x14ac:dyDescent="0.25">
      <c r="B959" s="40"/>
    </row>
    <row r="960" spans="2:2" x14ac:dyDescent="0.25">
      <c r="B960" s="40"/>
    </row>
    <row r="961" spans="2:2" x14ac:dyDescent="0.25">
      <c r="B961" s="40"/>
    </row>
    <row r="962" spans="2:2" x14ac:dyDescent="0.25">
      <c r="B962" s="40"/>
    </row>
    <row r="963" spans="2:2" x14ac:dyDescent="0.25">
      <c r="B963" s="40"/>
    </row>
    <row r="964" spans="2:2" x14ac:dyDescent="0.25">
      <c r="B964" s="40"/>
    </row>
    <row r="965" spans="2:2" x14ac:dyDescent="0.25">
      <c r="B965" s="40"/>
    </row>
    <row r="966" spans="2:2" x14ac:dyDescent="0.25">
      <c r="B966" s="40"/>
    </row>
    <row r="967" spans="2:2" x14ac:dyDescent="0.25">
      <c r="B967" s="40"/>
    </row>
    <row r="968" spans="2:2" x14ac:dyDescent="0.25">
      <c r="B968" s="40"/>
    </row>
    <row r="969" spans="2:2" x14ac:dyDescent="0.25">
      <c r="B969" s="40"/>
    </row>
    <row r="970" spans="2:2" x14ac:dyDescent="0.25">
      <c r="B970" s="40"/>
    </row>
    <row r="971" spans="2:2" x14ac:dyDescent="0.25">
      <c r="B971" s="40"/>
    </row>
    <row r="972" spans="2:2" x14ac:dyDescent="0.25">
      <c r="B972" s="40"/>
    </row>
    <row r="973" spans="2:2" x14ac:dyDescent="0.25">
      <c r="B973" s="40"/>
    </row>
    <row r="974" spans="2:2" x14ac:dyDescent="0.25">
      <c r="B974" s="40"/>
    </row>
    <row r="975" spans="2:2" x14ac:dyDescent="0.25">
      <c r="B975" s="40"/>
    </row>
    <row r="976" spans="2:2" x14ac:dyDescent="0.25">
      <c r="B976" s="40"/>
    </row>
    <row r="977" spans="2:2" x14ac:dyDescent="0.25">
      <c r="B977" s="40"/>
    </row>
    <row r="978" spans="2:2" x14ac:dyDescent="0.25">
      <c r="B978" s="40"/>
    </row>
    <row r="979" spans="2:2" x14ac:dyDescent="0.25">
      <c r="B979" s="40"/>
    </row>
    <row r="980" spans="2:2" x14ac:dyDescent="0.25">
      <c r="B980" s="40"/>
    </row>
    <row r="981" spans="2:2" x14ac:dyDescent="0.25">
      <c r="B981" s="40"/>
    </row>
    <row r="982" spans="2:2" x14ac:dyDescent="0.25">
      <c r="B982" s="40"/>
    </row>
    <row r="983" spans="2:2" x14ac:dyDescent="0.25">
      <c r="B983" s="40"/>
    </row>
    <row r="984" spans="2:2" x14ac:dyDescent="0.25">
      <c r="B984" s="40"/>
    </row>
    <row r="985" spans="2:2" x14ac:dyDescent="0.25">
      <c r="B985" s="40"/>
    </row>
    <row r="986" spans="2:2" x14ac:dyDescent="0.25">
      <c r="B986" s="40"/>
    </row>
    <row r="987" spans="2:2" x14ac:dyDescent="0.25">
      <c r="B987" s="40"/>
    </row>
    <row r="988" spans="2:2" x14ac:dyDescent="0.25">
      <c r="B988" s="40"/>
    </row>
    <row r="989" spans="2:2" x14ac:dyDescent="0.25">
      <c r="B989" s="40"/>
    </row>
    <row r="990" spans="2:2" x14ac:dyDescent="0.25">
      <c r="B990" s="40"/>
    </row>
    <row r="991" spans="2:2" x14ac:dyDescent="0.25">
      <c r="B991" s="40"/>
    </row>
    <row r="992" spans="2:2" x14ac:dyDescent="0.25">
      <c r="B992" s="40"/>
    </row>
    <row r="993" spans="2:2" x14ac:dyDescent="0.25">
      <c r="B993" s="40"/>
    </row>
    <row r="994" spans="2:2" x14ac:dyDescent="0.25">
      <c r="B994" s="40"/>
    </row>
    <row r="995" spans="2:2" x14ac:dyDescent="0.25">
      <c r="B995" s="40"/>
    </row>
    <row r="996" spans="2:2" x14ac:dyDescent="0.25">
      <c r="B996" s="40"/>
    </row>
    <row r="997" spans="2:2" x14ac:dyDescent="0.25">
      <c r="B997" s="40"/>
    </row>
    <row r="998" spans="2:2" x14ac:dyDescent="0.25">
      <c r="B998" s="40"/>
    </row>
    <row r="999" spans="2:2" x14ac:dyDescent="0.25">
      <c r="B999" s="40"/>
    </row>
    <row r="1000" spans="2:2" x14ac:dyDescent="0.25">
      <c r="B1000" s="40"/>
    </row>
    <row r="1001" spans="2:2" x14ac:dyDescent="0.25">
      <c r="B1001" s="40"/>
    </row>
    <row r="1002" spans="2:2" x14ac:dyDescent="0.25">
      <c r="B1002" s="40"/>
    </row>
    <row r="1003" spans="2:2" x14ac:dyDescent="0.25">
      <c r="B1003" s="40"/>
    </row>
    <row r="1004" spans="2:2" x14ac:dyDescent="0.25">
      <c r="B1004" s="40"/>
    </row>
    <row r="1005" spans="2:2" x14ac:dyDescent="0.25">
      <c r="B1005" s="40"/>
    </row>
    <row r="1006" spans="2:2" x14ac:dyDescent="0.25">
      <c r="B1006" s="40"/>
    </row>
    <row r="1007" spans="2:2" x14ac:dyDescent="0.25">
      <c r="B1007" s="40"/>
    </row>
    <row r="1008" spans="2:2" x14ac:dyDescent="0.25">
      <c r="B1008" s="40"/>
    </row>
    <row r="1009" spans="2:2" x14ac:dyDescent="0.25">
      <c r="B1009" s="40"/>
    </row>
    <row r="1010" spans="2:2" x14ac:dyDescent="0.25">
      <c r="B1010" s="40"/>
    </row>
    <row r="1011" spans="2:2" x14ac:dyDescent="0.25">
      <c r="B1011" s="40"/>
    </row>
    <row r="1012" spans="2:2" x14ac:dyDescent="0.25">
      <c r="B1012" s="40"/>
    </row>
    <row r="1013" spans="2:2" x14ac:dyDescent="0.25">
      <c r="B1013" s="40"/>
    </row>
    <row r="1014" spans="2:2" x14ac:dyDescent="0.25">
      <c r="B1014" s="40"/>
    </row>
    <row r="1015" spans="2:2" x14ac:dyDescent="0.25">
      <c r="B1015" s="40"/>
    </row>
    <row r="1016" spans="2:2" x14ac:dyDescent="0.25">
      <c r="B1016" s="40"/>
    </row>
    <row r="1017" spans="2:2" x14ac:dyDescent="0.25">
      <c r="B1017" s="40"/>
    </row>
    <row r="1018" spans="2:2" x14ac:dyDescent="0.25">
      <c r="B1018" s="40"/>
    </row>
    <row r="1019" spans="2:2" x14ac:dyDescent="0.25">
      <c r="B1019" s="40"/>
    </row>
    <row r="1020" spans="2:2" x14ac:dyDescent="0.25">
      <c r="B1020" s="40"/>
    </row>
    <row r="1021" spans="2:2" x14ac:dyDescent="0.25">
      <c r="B1021" s="40"/>
    </row>
    <row r="1022" spans="2:2" x14ac:dyDescent="0.25">
      <c r="B1022" s="40"/>
    </row>
    <row r="1023" spans="2:2" x14ac:dyDescent="0.25">
      <c r="B1023" s="40"/>
    </row>
    <row r="1024" spans="2:2" x14ac:dyDescent="0.25">
      <c r="B1024" s="40"/>
    </row>
    <row r="1025" spans="2:2" x14ac:dyDescent="0.25">
      <c r="B1025" s="40"/>
    </row>
    <row r="1026" spans="2:2" x14ac:dyDescent="0.25">
      <c r="B1026" s="40"/>
    </row>
    <row r="1027" spans="2:2" x14ac:dyDescent="0.25">
      <c r="B1027" s="40"/>
    </row>
    <row r="1028" spans="2:2" x14ac:dyDescent="0.25">
      <c r="B1028" s="40"/>
    </row>
    <row r="1029" spans="2:2" x14ac:dyDescent="0.25">
      <c r="B1029" s="40"/>
    </row>
    <row r="1030" spans="2:2" x14ac:dyDescent="0.25">
      <c r="B1030" s="40"/>
    </row>
    <row r="1031" spans="2:2" x14ac:dyDescent="0.25">
      <c r="B1031" s="40"/>
    </row>
    <row r="1032" spans="2:2" x14ac:dyDescent="0.25">
      <c r="B1032" s="40"/>
    </row>
    <row r="1033" spans="2:2" x14ac:dyDescent="0.25">
      <c r="B1033" s="40"/>
    </row>
    <row r="1034" spans="2:2" x14ac:dyDescent="0.25">
      <c r="B1034" s="40"/>
    </row>
    <row r="1035" spans="2:2" x14ac:dyDescent="0.25">
      <c r="B1035" s="40"/>
    </row>
    <row r="1036" spans="2:2" x14ac:dyDescent="0.25">
      <c r="B1036" s="40"/>
    </row>
    <row r="1037" spans="2:2" x14ac:dyDescent="0.25">
      <c r="B1037" s="40"/>
    </row>
    <row r="1038" spans="2:2" x14ac:dyDescent="0.25">
      <c r="B1038" s="40"/>
    </row>
    <row r="1039" spans="2:2" x14ac:dyDescent="0.25">
      <c r="B1039" s="40"/>
    </row>
    <row r="1040" spans="2:2" x14ac:dyDescent="0.25">
      <c r="B1040" s="40"/>
    </row>
    <row r="1041" spans="2:2" x14ac:dyDescent="0.25">
      <c r="B1041" s="40"/>
    </row>
    <row r="1042" spans="2:2" x14ac:dyDescent="0.25">
      <c r="B1042" s="40"/>
    </row>
    <row r="1043" spans="2:2" x14ac:dyDescent="0.25">
      <c r="B1043" s="40"/>
    </row>
    <row r="1044" spans="2:2" x14ac:dyDescent="0.25">
      <c r="B1044" s="40"/>
    </row>
    <row r="1045" spans="2:2" x14ac:dyDescent="0.25">
      <c r="B1045" s="40"/>
    </row>
    <row r="1046" spans="2:2" x14ac:dyDescent="0.25">
      <c r="B1046" s="40"/>
    </row>
    <row r="1047" spans="2:2" x14ac:dyDescent="0.25">
      <c r="B1047" s="40"/>
    </row>
    <row r="1048" spans="2:2" x14ac:dyDescent="0.25">
      <c r="B1048" s="40"/>
    </row>
    <row r="1049" spans="2:2" x14ac:dyDescent="0.25">
      <c r="B1049" s="40"/>
    </row>
    <row r="1050" spans="2:2" x14ac:dyDescent="0.25">
      <c r="B1050" s="40"/>
    </row>
    <row r="1051" spans="2:2" x14ac:dyDescent="0.25">
      <c r="B1051" s="40"/>
    </row>
    <row r="1052" spans="2:2" x14ac:dyDescent="0.25">
      <c r="B1052" s="40"/>
    </row>
    <row r="1053" spans="2:2" x14ac:dyDescent="0.25">
      <c r="B1053" s="40"/>
    </row>
    <row r="1054" spans="2:2" x14ac:dyDescent="0.25">
      <c r="B1054" s="40"/>
    </row>
    <row r="1055" spans="2:2" x14ac:dyDescent="0.25">
      <c r="B1055" s="40"/>
    </row>
    <row r="1056" spans="2:2" x14ac:dyDescent="0.25">
      <c r="B1056" s="40"/>
    </row>
    <row r="1057" spans="2:2" x14ac:dyDescent="0.25">
      <c r="B1057" s="40"/>
    </row>
    <row r="1058" spans="2:2" x14ac:dyDescent="0.25">
      <c r="B1058" s="40"/>
    </row>
    <row r="1059" spans="2:2" x14ac:dyDescent="0.25">
      <c r="B1059" s="40"/>
    </row>
    <row r="1060" spans="2:2" x14ac:dyDescent="0.25">
      <c r="B1060" s="40"/>
    </row>
    <row r="1061" spans="2:2" x14ac:dyDescent="0.25">
      <c r="B1061" s="40"/>
    </row>
    <row r="1062" spans="2:2" x14ac:dyDescent="0.25">
      <c r="B1062" s="40"/>
    </row>
    <row r="1063" spans="2:2" x14ac:dyDescent="0.25">
      <c r="B1063" s="40"/>
    </row>
    <row r="1064" spans="2:2" x14ac:dyDescent="0.25">
      <c r="B1064" s="40"/>
    </row>
    <row r="1065" spans="2:2" x14ac:dyDescent="0.25">
      <c r="B1065" s="40"/>
    </row>
    <row r="1066" spans="2:2" x14ac:dyDescent="0.25">
      <c r="B1066" s="40"/>
    </row>
    <row r="1067" spans="2:2" x14ac:dyDescent="0.25">
      <c r="B1067" s="40"/>
    </row>
    <row r="1068" spans="2:2" x14ac:dyDescent="0.25">
      <c r="B1068" s="40"/>
    </row>
    <row r="1069" spans="2:2" x14ac:dyDescent="0.25">
      <c r="B1069" s="40"/>
    </row>
    <row r="1070" spans="2:2" x14ac:dyDescent="0.25">
      <c r="B1070" s="40"/>
    </row>
    <row r="1071" spans="2:2" x14ac:dyDescent="0.25">
      <c r="B1071" s="40"/>
    </row>
    <row r="1072" spans="2:2" x14ac:dyDescent="0.25">
      <c r="B1072" s="40"/>
    </row>
    <row r="1073" spans="2:2" x14ac:dyDescent="0.25">
      <c r="B1073" s="40"/>
    </row>
    <row r="1074" spans="2:2" x14ac:dyDescent="0.25">
      <c r="B1074" s="40"/>
    </row>
    <row r="1075" spans="2:2" x14ac:dyDescent="0.25">
      <c r="B1075" s="40"/>
    </row>
    <row r="1076" spans="2:2" x14ac:dyDescent="0.25">
      <c r="B1076" s="40"/>
    </row>
    <row r="1077" spans="2:2" x14ac:dyDescent="0.25">
      <c r="B1077" s="40"/>
    </row>
    <row r="1078" spans="2:2" x14ac:dyDescent="0.25">
      <c r="B1078" s="40"/>
    </row>
    <row r="1079" spans="2:2" x14ac:dyDescent="0.25">
      <c r="B1079" s="40"/>
    </row>
    <row r="1080" spans="2:2" x14ac:dyDescent="0.25">
      <c r="B1080" s="40"/>
    </row>
    <row r="1081" spans="2:2" x14ac:dyDescent="0.25">
      <c r="B1081" s="40"/>
    </row>
    <row r="1082" spans="2:2" x14ac:dyDescent="0.25">
      <c r="B1082" s="40"/>
    </row>
    <row r="1083" spans="2:2" x14ac:dyDescent="0.25">
      <c r="B1083" s="40"/>
    </row>
    <row r="1084" spans="2:2" x14ac:dyDescent="0.25">
      <c r="B1084" s="40"/>
    </row>
    <row r="1085" spans="2:2" x14ac:dyDescent="0.25">
      <c r="B1085" s="40"/>
    </row>
    <row r="1086" spans="2:2" x14ac:dyDescent="0.25">
      <c r="B1086" s="40"/>
    </row>
    <row r="1087" spans="2:2" x14ac:dyDescent="0.25">
      <c r="B1087" s="40"/>
    </row>
    <row r="1088" spans="2:2" x14ac:dyDescent="0.25">
      <c r="B1088" s="40"/>
    </row>
    <row r="1089" spans="2:2" x14ac:dyDescent="0.25">
      <c r="B1089" s="40"/>
    </row>
    <row r="1090" spans="2:2" x14ac:dyDescent="0.25">
      <c r="B1090" s="40"/>
    </row>
    <row r="1091" spans="2:2" x14ac:dyDescent="0.25">
      <c r="B1091" s="40"/>
    </row>
    <row r="1092" spans="2:2" x14ac:dyDescent="0.25">
      <c r="B1092" s="40"/>
    </row>
    <row r="1093" spans="2:2" x14ac:dyDescent="0.25">
      <c r="B1093" s="40"/>
    </row>
    <row r="1094" spans="2:2" x14ac:dyDescent="0.25">
      <c r="B1094" s="40"/>
    </row>
    <row r="1095" spans="2:2" x14ac:dyDescent="0.25">
      <c r="B1095" s="40"/>
    </row>
    <row r="1096" spans="2:2" x14ac:dyDescent="0.25">
      <c r="B1096" s="40"/>
    </row>
    <row r="1097" spans="2:2" x14ac:dyDescent="0.25">
      <c r="B1097" s="40"/>
    </row>
    <row r="1098" spans="2:2" x14ac:dyDescent="0.25">
      <c r="B1098" s="40"/>
    </row>
    <row r="1099" spans="2:2" x14ac:dyDescent="0.25">
      <c r="B1099" s="40"/>
    </row>
    <row r="1100" spans="2:2" x14ac:dyDescent="0.25">
      <c r="B1100" s="40"/>
    </row>
    <row r="1101" spans="2:2" x14ac:dyDescent="0.25">
      <c r="B1101" s="40"/>
    </row>
    <row r="1102" spans="2:2" x14ac:dyDescent="0.25">
      <c r="B1102" s="40"/>
    </row>
    <row r="1103" spans="2:2" x14ac:dyDescent="0.25">
      <c r="B1103" s="40"/>
    </row>
    <row r="1104" spans="2:2" x14ac:dyDescent="0.25">
      <c r="B1104" s="40"/>
    </row>
    <row r="1105" spans="2:2" x14ac:dyDescent="0.25">
      <c r="B1105" s="40"/>
    </row>
    <row r="1106" spans="2:2" x14ac:dyDescent="0.25">
      <c r="B1106" s="40"/>
    </row>
    <row r="1107" spans="2:2" x14ac:dyDescent="0.25">
      <c r="B1107" s="40"/>
    </row>
    <row r="1108" spans="2:2" x14ac:dyDescent="0.25">
      <c r="B1108" s="40"/>
    </row>
    <row r="1109" spans="2:2" x14ac:dyDescent="0.25">
      <c r="B1109" s="40"/>
    </row>
    <row r="1110" spans="2:2" x14ac:dyDescent="0.25">
      <c r="B1110" s="40"/>
    </row>
    <row r="1111" spans="2:2" x14ac:dyDescent="0.25">
      <c r="B1111" s="40"/>
    </row>
    <row r="1112" spans="2:2" x14ac:dyDescent="0.25">
      <c r="B1112" s="40"/>
    </row>
    <row r="1113" spans="2:2" x14ac:dyDescent="0.25">
      <c r="B1113" s="40"/>
    </row>
    <row r="1114" spans="2:2" x14ac:dyDescent="0.25">
      <c r="B1114" s="40"/>
    </row>
    <row r="1115" spans="2:2" x14ac:dyDescent="0.25">
      <c r="B1115" s="40"/>
    </row>
    <row r="1116" spans="2:2" x14ac:dyDescent="0.25">
      <c r="B1116" s="40"/>
    </row>
    <row r="1117" spans="2:2" x14ac:dyDescent="0.25">
      <c r="B1117" s="40"/>
    </row>
    <row r="1118" spans="2:2" x14ac:dyDescent="0.25">
      <c r="B1118" s="40"/>
    </row>
    <row r="1119" spans="2:2" x14ac:dyDescent="0.25">
      <c r="B1119" s="40"/>
    </row>
    <row r="1120" spans="2:2" x14ac:dyDescent="0.25">
      <c r="B1120" s="40"/>
    </row>
    <row r="1121" spans="2:2" x14ac:dyDescent="0.25">
      <c r="B1121" s="40"/>
    </row>
    <row r="1122" spans="2:2" x14ac:dyDescent="0.25">
      <c r="B1122" s="40"/>
    </row>
    <row r="1123" spans="2:2" x14ac:dyDescent="0.25">
      <c r="B1123" s="40"/>
    </row>
    <row r="1124" spans="2:2" x14ac:dyDescent="0.25">
      <c r="B1124" s="40"/>
    </row>
    <row r="1125" spans="2:2" x14ac:dyDescent="0.25">
      <c r="B1125" s="40"/>
    </row>
    <row r="1126" spans="2:2" x14ac:dyDescent="0.25">
      <c r="B1126" s="40"/>
    </row>
    <row r="1127" spans="2:2" x14ac:dyDescent="0.25">
      <c r="B1127" s="40"/>
    </row>
    <row r="1128" spans="2:2" x14ac:dyDescent="0.25">
      <c r="B1128" s="40"/>
    </row>
    <row r="1129" spans="2:2" x14ac:dyDescent="0.25">
      <c r="B1129" s="40"/>
    </row>
    <row r="1130" spans="2:2" x14ac:dyDescent="0.25">
      <c r="B1130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3EA3-15C7-47EA-8F9A-632EE4A20A18}">
  <dimension ref="A3:F40"/>
  <sheetViews>
    <sheetView tabSelected="1" workbookViewId="0">
      <selection activeCell="L13" sqref="L13"/>
    </sheetView>
  </sheetViews>
  <sheetFormatPr defaultRowHeight="15" x14ac:dyDescent="0.25"/>
  <cols>
    <col min="1" max="1" width="17.28515625" bestFit="1" customWidth="1"/>
    <col min="2" max="2" width="32.140625" bestFit="1" customWidth="1"/>
    <col min="3" max="3" width="28.7109375" bestFit="1" customWidth="1"/>
    <col min="4" max="4" width="30.140625" bestFit="1" customWidth="1"/>
    <col min="5" max="5" width="24.140625" bestFit="1" customWidth="1"/>
    <col min="6" max="6" width="19.7109375" bestFit="1" customWidth="1"/>
  </cols>
  <sheetData>
    <row r="3" spans="1:6" x14ac:dyDescent="0.25">
      <c r="A3" s="49" t="s">
        <v>100</v>
      </c>
      <c r="B3" t="s">
        <v>171</v>
      </c>
      <c r="C3" t="s">
        <v>172</v>
      </c>
      <c r="D3" t="s">
        <v>173</v>
      </c>
      <c r="E3" t="s">
        <v>174</v>
      </c>
      <c r="F3" t="s">
        <v>175</v>
      </c>
    </row>
    <row r="4" spans="1:6" x14ac:dyDescent="0.25">
      <c r="A4" s="50" t="s">
        <v>88</v>
      </c>
      <c r="B4" s="52">
        <v>367</v>
      </c>
      <c r="C4" s="52">
        <v>19446</v>
      </c>
      <c r="D4" s="80">
        <v>23136</v>
      </c>
      <c r="E4" s="80">
        <v>8490912</v>
      </c>
      <c r="F4" s="80">
        <v>1273636.8</v>
      </c>
    </row>
    <row r="5" spans="1:6" x14ac:dyDescent="0.25">
      <c r="A5" s="51" t="s">
        <v>169</v>
      </c>
      <c r="B5" s="52">
        <v>24</v>
      </c>
      <c r="C5" s="52">
        <v>6912</v>
      </c>
      <c r="D5" s="52">
        <v>7979</v>
      </c>
      <c r="E5" s="52">
        <v>191496</v>
      </c>
      <c r="F5" s="52">
        <v>28724.399999999998</v>
      </c>
    </row>
    <row r="6" spans="1:6" x14ac:dyDescent="0.25">
      <c r="A6" s="51" t="s">
        <v>168</v>
      </c>
      <c r="B6" s="52">
        <v>45</v>
      </c>
      <c r="C6" s="52">
        <v>1707</v>
      </c>
      <c r="D6" s="52">
        <v>2279</v>
      </c>
      <c r="E6" s="52">
        <v>102555</v>
      </c>
      <c r="F6" s="52">
        <v>15383.25</v>
      </c>
    </row>
    <row r="7" spans="1:6" x14ac:dyDescent="0.25">
      <c r="A7" s="51" t="s">
        <v>170</v>
      </c>
      <c r="B7" s="52">
        <v>45</v>
      </c>
      <c r="C7" s="52">
        <v>1242</v>
      </c>
      <c r="D7" s="52">
        <v>1660</v>
      </c>
      <c r="E7" s="52">
        <v>74700</v>
      </c>
      <c r="F7" s="52">
        <v>11205</v>
      </c>
    </row>
    <row r="8" spans="1:6" x14ac:dyDescent="0.25">
      <c r="A8" s="51" t="s">
        <v>164</v>
      </c>
      <c r="B8" s="52">
        <v>48</v>
      </c>
      <c r="C8" s="52">
        <v>1074</v>
      </c>
      <c r="D8" s="52">
        <v>1469</v>
      </c>
      <c r="E8" s="52">
        <v>70512</v>
      </c>
      <c r="F8" s="52">
        <v>10576.8</v>
      </c>
    </row>
    <row r="9" spans="1:6" x14ac:dyDescent="0.25">
      <c r="A9" s="51" t="s">
        <v>165</v>
      </c>
      <c r="B9" s="52">
        <v>86</v>
      </c>
      <c r="C9" s="52">
        <v>1209</v>
      </c>
      <c r="D9" s="52">
        <v>1406</v>
      </c>
      <c r="E9" s="52">
        <v>120916</v>
      </c>
      <c r="F9" s="52">
        <v>18137.399999999998</v>
      </c>
    </row>
    <row r="10" spans="1:6" x14ac:dyDescent="0.25">
      <c r="A10" s="51" t="s">
        <v>163</v>
      </c>
      <c r="B10" s="52">
        <v>73</v>
      </c>
      <c r="C10" s="52">
        <v>4798</v>
      </c>
      <c r="D10" s="52">
        <v>5548</v>
      </c>
      <c r="E10" s="52">
        <v>405004</v>
      </c>
      <c r="F10" s="52">
        <v>60750.6</v>
      </c>
    </row>
    <row r="11" spans="1:6" x14ac:dyDescent="0.25">
      <c r="A11" s="51" t="s">
        <v>167</v>
      </c>
      <c r="B11" s="52">
        <v>11</v>
      </c>
      <c r="C11" s="52">
        <v>696</v>
      </c>
      <c r="D11" s="52">
        <v>786</v>
      </c>
      <c r="E11" s="52">
        <v>8646</v>
      </c>
      <c r="F11" s="52">
        <v>1296.8999999999999</v>
      </c>
    </row>
    <row r="12" spans="1:6" x14ac:dyDescent="0.25">
      <c r="A12" s="51" t="s">
        <v>166</v>
      </c>
      <c r="B12" s="52">
        <v>35</v>
      </c>
      <c r="C12" s="52">
        <v>1808</v>
      </c>
      <c r="D12" s="52">
        <v>2009</v>
      </c>
      <c r="E12" s="52">
        <v>70315</v>
      </c>
      <c r="F12" s="52">
        <v>10547.25</v>
      </c>
    </row>
    <row r="13" spans="1:6" x14ac:dyDescent="0.25">
      <c r="A13" s="50" t="s">
        <v>94</v>
      </c>
      <c r="B13" s="52">
        <v>368</v>
      </c>
      <c r="C13" s="52">
        <v>18733</v>
      </c>
      <c r="D13" s="52">
        <v>23851</v>
      </c>
      <c r="E13" s="52">
        <v>8777168</v>
      </c>
      <c r="F13" s="52">
        <v>1316575.2</v>
      </c>
    </row>
    <row r="14" spans="1:6" x14ac:dyDescent="0.25">
      <c r="A14" s="51" t="s">
        <v>169</v>
      </c>
      <c r="B14" s="52">
        <v>16</v>
      </c>
      <c r="C14" s="52">
        <v>6381</v>
      </c>
      <c r="D14" s="52">
        <v>7895</v>
      </c>
      <c r="E14" s="52">
        <v>126320</v>
      </c>
      <c r="F14" s="52">
        <v>18948</v>
      </c>
    </row>
    <row r="15" spans="1:6" x14ac:dyDescent="0.25">
      <c r="A15" s="51" t="s">
        <v>168</v>
      </c>
      <c r="B15" s="52">
        <v>17</v>
      </c>
      <c r="C15" s="52">
        <v>1368</v>
      </c>
      <c r="D15" s="52">
        <v>1823</v>
      </c>
      <c r="E15" s="52">
        <v>30991</v>
      </c>
      <c r="F15" s="52">
        <v>4648.6499999999996</v>
      </c>
    </row>
    <row r="16" spans="1:6" x14ac:dyDescent="0.25">
      <c r="A16" s="51" t="s">
        <v>170</v>
      </c>
      <c r="B16" s="52">
        <v>46</v>
      </c>
      <c r="C16" s="52">
        <v>1781</v>
      </c>
      <c r="D16" s="52">
        <v>2197</v>
      </c>
      <c r="E16" s="52">
        <v>101062</v>
      </c>
      <c r="F16" s="52">
        <v>15159.3</v>
      </c>
    </row>
    <row r="17" spans="1:6" x14ac:dyDescent="0.25">
      <c r="A17" s="51" t="s">
        <v>164</v>
      </c>
      <c r="B17" s="52">
        <v>83</v>
      </c>
      <c r="C17" s="52">
        <v>820</v>
      </c>
      <c r="D17" s="52">
        <v>932</v>
      </c>
      <c r="E17" s="52">
        <v>77356</v>
      </c>
      <c r="F17" s="52">
        <v>11603.4</v>
      </c>
    </row>
    <row r="18" spans="1:6" x14ac:dyDescent="0.25">
      <c r="A18" s="51" t="s">
        <v>165</v>
      </c>
      <c r="B18" s="52">
        <v>69</v>
      </c>
      <c r="C18" s="52">
        <v>1324</v>
      </c>
      <c r="D18" s="52">
        <v>1659</v>
      </c>
      <c r="E18" s="52">
        <v>114471</v>
      </c>
      <c r="F18" s="52">
        <v>17170.649999999998</v>
      </c>
    </row>
    <row r="19" spans="1:6" x14ac:dyDescent="0.25">
      <c r="A19" s="51" t="s">
        <v>163</v>
      </c>
      <c r="B19" s="52">
        <v>48</v>
      </c>
      <c r="C19" s="52">
        <v>4646</v>
      </c>
      <c r="D19" s="52">
        <v>6100</v>
      </c>
      <c r="E19" s="52">
        <v>292800</v>
      </c>
      <c r="F19" s="52">
        <v>43920</v>
      </c>
    </row>
    <row r="20" spans="1:6" x14ac:dyDescent="0.25">
      <c r="A20" s="51" t="s">
        <v>167</v>
      </c>
      <c r="B20" s="52">
        <v>54</v>
      </c>
      <c r="C20" s="52">
        <v>697</v>
      </c>
      <c r="D20" s="52">
        <v>858</v>
      </c>
      <c r="E20" s="52">
        <v>46332</v>
      </c>
      <c r="F20" s="52">
        <v>6949.8</v>
      </c>
    </row>
    <row r="21" spans="1:6" x14ac:dyDescent="0.25">
      <c r="A21" s="51" t="s">
        <v>166</v>
      </c>
      <c r="B21" s="52">
        <v>35</v>
      </c>
      <c r="C21" s="52">
        <v>1716</v>
      </c>
      <c r="D21" s="52">
        <v>2387</v>
      </c>
      <c r="E21" s="52">
        <v>83545</v>
      </c>
      <c r="F21" s="52">
        <v>12531.75</v>
      </c>
    </row>
    <row r="22" spans="1:6" x14ac:dyDescent="0.25">
      <c r="A22" s="50" t="s">
        <v>72</v>
      </c>
      <c r="B22" s="52">
        <v>295</v>
      </c>
      <c r="C22" s="52">
        <v>20550</v>
      </c>
      <c r="D22" s="52">
        <v>25889</v>
      </c>
      <c r="E22" s="52">
        <v>7637255</v>
      </c>
      <c r="F22" s="52">
        <v>1145588.25</v>
      </c>
    </row>
    <row r="23" spans="1:6" x14ac:dyDescent="0.25">
      <c r="A23" s="51" t="s">
        <v>169</v>
      </c>
      <c r="B23" s="52">
        <v>32</v>
      </c>
      <c r="C23" s="52">
        <v>7258</v>
      </c>
      <c r="D23" s="52">
        <v>9495</v>
      </c>
      <c r="E23" s="52">
        <v>303840</v>
      </c>
      <c r="F23" s="52">
        <v>45576</v>
      </c>
    </row>
    <row r="24" spans="1:6" x14ac:dyDescent="0.25">
      <c r="A24" s="51" t="s">
        <v>168</v>
      </c>
      <c r="B24" s="52">
        <v>13</v>
      </c>
      <c r="C24" s="52">
        <v>1791</v>
      </c>
      <c r="D24" s="52">
        <v>2368</v>
      </c>
      <c r="E24" s="52">
        <v>30784</v>
      </c>
      <c r="F24" s="52">
        <v>4617.5999999999995</v>
      </c>
    </row>
    <row r="25" spans="1:6" x14ac:dyDescent="0.25">
      <c r="A25" s="51" t="s">
        <v>170</v>
      </c>
      <c r="B25" s="52">
        <v>88</v>
      </c>
      <c r="C25" s="52">
        <v>1732</v>
      </c>
      <c r="D25" s="52">
        <v>2118</v>
      </c>
      <c r="E25" s="52">
        <v>186384</v>
      </c>
      <c r="F25" s="52">
        <v>27957.599999999999</v>
      </c>
    </row>
    <row r="26" spans="1:6" x14ac:dyDescent="0.25">
      <c r="A26" s="51" t="s">
        <v>164</v>
      </c>
      <c r="B26" s="52">
        <v>42</v>
      </c>
      <c r="C26" s="52">
        <v>1217</v>
      </c>
      <c r="D26" s="52">
        <v>1670</v>
      </c>
      <c r="E26" s="52">
        <v>70140</v>
      </c>
      <c r="F26" s="52">
        <v>10521</v>
      </c>
    </row>
    <row r="27" spans="1:6" x14ac:dyDescent="0.25">
      <c r="A27" s="51" t="s">
        <v>165</v>
      </c>
      <c r="B27" s="52">
        <v>23</v>
      </c>
      <c r="C27" s="52">
        <v>1268</v>
      </c>
      <c r="D27" s="52">
        <v>1415</v>
      </c>
      <c r="E27" s="52">
        <v>32545</v>
      </c>
      <c r="F27" s="52">
        <v>4881.75</v>
      </c>
    </row>
    <row r="28" spans="1:6" x14ac:dyDescent="0.25">
      <c r="A28" s="51" t="s">
        <v>163</v>
      </c>
      <c r="B28" s="52">
        <v>21</v>
      </c>
      <c r="C28" s="52">
        <v>4751</v>
      </c>
      <c r="D28" s="52">
        <v>5741</v>
      </c>
      <c r="E28" s="52">
        <v>120561</v>
      </c>
      <c r="F28" s="52">
        <v>18084.149999999998</v>
      </c>
    </row>
    <row r="29" spans="1:6" x14ac:dyDescent="0.25">
      <c r="A29" s="51" t="s">
        <v>167</v>
      </c>
      <c r="B29" s="52">
        <v>36</v>
      </c>
      <c r="C29" s="52">
        <v>815</v>
      </c>
      <c r="D29" s="52">
        <v>1038</v>
      </c>
      <c r="E29" s="52">
        <v>37368</v>
      </c>
      <c r="F29" s="52">
        <v>5605.2</v>
      </c>
    </row>
    <row r="30" spans="1:6" x14ac:dyDescent="0.25">
      <c r="A30" s="51" t="s">
        <v>166</v>
      </c>
      <c r="B30" s="52">
        <v>40</v>
      </c>
      <c r="C30" s="52">
        <v>1718</v>
      </c>
      <c r="D30" s="52">
        <v>2044</v>
      </c>
      <c r="E30" s="52">
        <v>81760</v>
      </c>
      <c r="F30" s="52">
        <v>12264</v>
      </c>
    </row>
    <row r="31" spans="1:6" x14ac:dyDescent="0.25">
      <c r="A31" s="50" t="s">
        <v>54</v>
      </c>
      <c r="B31" s="52">
        <v>376</v>
      </c>
      <c r="C31" s="52">
        <v>20339</v>
      </c>
      <c r="D31" s="52">
        <v>25118</v>
      </c>
      <c r="E31" s="52">
        <v>9444368</v>
      </c>
      <c r="F31" s="52">
        <v>1416655.2</v>
      </c>
    </row>
    <row r="32" spans="1:6" x14ac:dyDescent="0.25">
      <c r="A32" s="51" t="s">
        <v>169</v>
      </c>
      <c r="B32" s="52">
        <v>35</v>
      </c>
      <c r="C32" s="52">
        <v>7423</v>
      </c>
      <c r="D32" s="52">
        <v>9329</v>
      </c>
      <c r="E32" s="52">
        <v>326515</v>
      </c>
      <c r="F32" s="52">
        <v>48977.25</v>
      </c>
    </row>
    <row r="33" spans="1:6" x14ac:dyDescent="0.25">
      <c r="A33" s="51" t="s">
        <v>168</v>
      </c>
      <c r="B33" s="52">
        <v>11</v>
      </c>
      <c r="C33" s="52">
        <v>1558</v>
      </c>
      <c r="D33" s="52">
        <v>1892</v>
      </c>
      <c r="E33" s="52">
        <v>20812</v>
      </c>
      <c r="F33" s="52">
        <v>3121.7999999999997</v>
      </c>
    </row>
    <row r="34" spans="1:6" x14ac:dyDescent="0.25">
      <c r="A34" s="51" t="s">
        <v>170</v>
      </c>
      <c r="B34" s="52">
        <v>18</v>
      </c>
      <c r="C34" s="52">
        <v>1497</v>
      </c>
      <c r="D34" s="52">
        <v>1684</v>
      </c>
      <c r="E34" s="52">
        <v>30312</v>
      </c>
      <c r="F34" s="52">
        <v>4546.8</v>
      </c>
    </row>
    <row r="35" spans="1:6" x14ac:dyDescent="0.25">
      <c r="A35" s="51" t="s">
        <v>164</v>
      </c>
      <c r="B35" s="52">
        <v>70</v>
      </c>
      <c r="C35" s="52">
        <v>1205</v>
      </c>
      <c r="D35" s="52">
        <v>1584</v>
      </c>
      <c r="E35" s="52">
        <v>110880</v>
      </c>
      <c r="F35" s="52">
        <v>16632</v>
      </c>
    </row>
    <row r="36" spans="1:6" x14ac:dyDescent="0.25">
      <c r="A36" s="51" t="s">
        <v>165</v>
      </c>
      <c r="B36" s="52">
        <v>84</v>
      </c>
      <c r="C36" s="52">
        <v>1282</v>
      </c>
      <c r="D36" s="52">
        <v>1519</v>
      </c>
      <c r="E36" s="52">
        <v>127596</v>
      </c>
      <c r="F36" s="52">
        <v>19139.399999999998</v>
      </c>
    </row>
    <row r="37" spans="1:6" x14ac:dyDescent="0.25">
      <c r="A37" s="51" t="s">
        <v>163</v>
      </c>
      <c r="B37" s="52">
        <v>76</v>
      </c>
      <c r="C37" s="52">
        <v>4958</v>
      </c>
      <c r="D37" s="52">
        <v>6093</v>
      </c>
      <c r="E37" s="52">
        <v>463068</v>
      </c>
      <c r="F37" s="52">
        <v>69460.2</v>
      </c>
    </row>
    <row r="38" spans="1:6" x14ac:dyDescent="0.25">
      <c r="A38" s="51" t="s">
        <v>167</v>
      </c>
      <c r="B38" s="52">
        <v>68</v>
      </c>
      <c r="C38" s="52">
        <v>694</v>
      </c>
      <c r="D38" s="52">
        <v>1007</v>
      </c>
      <c r="E38" s="52">
        <v>68476</v>
      </c>
      <c r="F38" s="52">
        <v>10271.4</v>
      </c>
    </row>
    <row r="39" spans="1:6" x14ac:dyDescent="0.25">
      <c r="A39" s="51" t="s">
        <v>166</v>
      </c>
      <c r="B39" s="52">
        <v>14</v>
      </c>
      <c r="C39" s="52">
        <v>1722</v>
      </c>
      <c r="D39" s="52">
        <v>2010</v>
      </c>
      <c r="E39" s="52">
        <v>28140</v>
      </c>
      <c r="F39" s="52">
        <v>4221</v>
      </c>
    </row>
    <row r="40" spans="1:6" x14ac:dyDescent="0.25">
      <c r="A40" s="50" t="s">
        <v>101</v>
      </c>
      <c r="B40" s="52">
        <v>1406</v>
      </c>
      <c r="C40" s="52">
        <v>79068</v>
      </c>
      <c r="D40" s="52">
        <v>97994</v>
      </c>
      <c r="E40" s="52">
        <v>137779564</v>
      </c>
      <c r="F40" s="52">
        <v>20666934.599999998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D1C4-6AEF-470B-A682-568D839FC963}">
  <dimension ref="A1:E45"/>
  <sheetViews>
    <sheetView zoomScale="102" workbookViewId="0">
      <selection activeCell="B5" sqref="B5"/>
    </sheetView>
  </sheetViews>
  <sheetFormatPr defaultColWidth="10.28515625" defaultRowHeight="15" x14ac:dyDescent="0.25"/>
  <cols>
    <col min="1" max="1" width="9.42578125" bestFit="1" customWidth="1"/>
    <col min="2" max="2" width="13.42578125" bestFit="1" customWidth="1"/>
    <col min="3" max="3" width="15.140625" bestFit="1" customWidth="1"/>
    <col min="4" max="4" width="12.28515625" bestFit="1" customWidth="1"/>
    <col min="5" max="5" width="12.85546875" bestFit="1" customWidth="1"/>
  </cols>
  <sheetData>
    <row r="1" spans="1:5" s="79" customFormat="1" ht="15.75" x14ac:dyDescent="0.25">
      <c r="A1" s="78" t="s">
        <v>48</v>
      </c>
      <c r="B1" s="35" t="s">
        <v>66</v>
      </c>
      <c r="C1" s="36" t="s">
        <v>160</v>
      </c>
      <c r="D1" s="44" t="s">
        <v>161</v>
      </c>
      <c r="E1" s="44" t="s">
        <v>162</v>
      </c>
    </row>
    <row r="2" spans="1:5" x14ac:dyDescent="0.25">
      <c r="A2" s="39" t="s">
        <v>72</v>
      </c>
      <c r="B2" s="39" t="s">
        <v>163</v>
      </c>
      <c r="C2" s="39">
        <v>21</v>
      </c>
      <c r="D2" s="46">
        <v>4751</v>
      </c>
      <c r="E2" s="46">
        <v>5741</v>
      </c>
    </row>
    <row r="3" spans="1:5" x14ac:dyDescent="0.25">
      <c r="A3" s="39" t="s">
        <v>72</v>
      </c>
      <c r="B3" s="39" t="s">
        <v>164</v>
      </c>
      <c r="C3" s="39">
        <v>42</v>
      </c>
      <c r="D3" s="46">
        <v>1217</v>
      </c>
      <c r="E3" s="46">
        <v>1670</v>
      </c>
    </row>
    <row r="4" spans="1:5" x14ac:dyDescent="0.25">
      <c r="A4" s="39" t="s">
        <v>72</v>
      </c>
      <c r="B4" s="39" t="s">
        <v>165</v>
      </c>
      <c r="C4" s="39">
        <v>23</v>
      </c>
      <c r="D4" s="46">
        <v>1268</v>
      </c>
      <c r="E4" s="46">
        <v>1415</v>
      </c>
    </row>
    <row r="5" spans="1:5" x14ac:dyDescent="0.25">
      <c r="A5" s="39" t="s">
        <v>72</v>
      </c>
      <c r="B5" s="39" t="s">
        <v>166</v>
      </c>
      <c r="C5" s="39">
        <v>40</v>
      </c>
      <c r="D5" s="46">
        <v>1718</v>
      </c>
      <c r="E5" s="46">
        <v>2044</v>
      </c>
    </row>
    <row r="6" spans="1:5" x14ac:dyDescent="0.25">
      <c r="A6" s="39" t="s">
        <v>72</v>
      </c>
      <c r="B6" s="39" t="s">
        <v>167</v>
      </c>
      <c r="C6" s="39">
        <v>36</v>
      </c>
      <c r="D6" s="46">
        <v>815</v>
      </c>
      <c r="E6" s="46">
        <v>1038</v>
      </c>
    </row>
    <row r="7" spans="1:5" x14ac:dyDescent="0.25">
      <c r="A7" s="39" t="s">
        <v>72</v>
      </c>
      <c r="B7" s="39" t="s">
        <v>168</v>
      </c>
      <c r="C7" s="39">
        <v>13</v>
      </c>
      <c r="D7" s="46">
        <v>1791</v>
      </c>
      <c r="E7" s="46">
        <v>2368</v>
      </c>
    </row>
    <row r="8" spans="1:5" x14ac:dyDescent="0.25">
      <c r="A8" s="39" t="s">
        <v>72</v>
      </c>
      <c r="B8" s="39" t="s">
        <v>169</v>
      </c>
      <c r="C8" s="39">
        <v>32</v>
      </c>
      <c r="D8" s="46">
        <v>7258</v>
      </c>
      <c r="E8" s="46">
        <v>9495</v>
      </c>
    </row>
    <row r="9" spans="1:5" x14ac:dyDescent="0.25">
      <c r="A9" s="39" t="s">
        <v>72</v>
      </c>
      <c r="B9" s="39" t="s">
        <v>170</v>
      </c>
      <c r="C9" s="39">
        <v>88</v>
      </c>
      <c r="D9" s="46">
        <v>1732</v>
      </c>
      <c r="E9" s="46">
        <v>2118</v>
      </c>
    </row>
    <row r="10" spans="1:5" x14ac:dyDescent="0.25">
      <c r="A10" s="39" t="s">
        <v>54</v>
      </c>
      <c r="B10" s="39" t="s">
        <v>163</v>
      </c>
      <c r="C10" s="39">
        <v>76</v>
      </c>
      <c r="D10" s="46">
        <v>4958</v>
      </c>
      <c r="E10" s="46">
        <v>6093</v>
      </c>
    </row>
    <row r="11" spans="1:5" x14ac:dyDescent="0.25">
      <c r="A11" s="39" t="s">
        <v>54</v>
      </c>
      <c r="B11" s="39" t="s">
        <v>164</v>
      </c>
      <c r="C11" s="39">
        <v>70</v>
      </c>
      <c r="D11" s="46">
        <v>1205</v>
      </c>
      <c r="E11" s="46">
        <v>1584</v>
      </c>
    </row>
    <row r="12" spans="1:5" x14ac:dyDescent="0.25">
      <c r="A12" s="39" t="s">
        <v>54</v>
      </c>
      <c r="B12" s="39" t="s">
        <v>165</v>
      </c>
      <c r="C12" s="39">
        <v>84</v>
      </c>
      <c r="D12" s="46">
        <v>1282</v>
      </c>
      <c r="E12" s="46">
        <v>1519</v>
      </c>
    </row>
    <row r="13" spans="1:5" x14ac:dyDescent="0.25">
      <c r="A13" s="39" t="s">
        <v>54</v>
      </c>
      <c r="B13" s="39" t="s">
        <v>166</v>
      </c>
      <c r="C13" s="39">
        <v>14</v>
      </c>
      <c r="D13" s="46">
        <v>1722</v>
      </c>
      <c r="E13" s="46">
        <v>2010</v>
      </c>
    </row>
    <row r="14" spans="1:5" x14ac:dyDescent="0.25">
      <c r="A14" s="39" t="s">
        <v>54</v>
      </c>
      <c r="B14" s="39" t="s">
        <v>167</v>
      </c>
      <c r="C14" s="39">
        <v>68</v>
      </c>
      <c r="D14" s="46">
        <v>694</v>
      </c>
      <c r="E14" s="46">
        <v>1007</v>
      </c>
    </row>
    <row r="15" spans="1:5" x14ac:dyDescent="0.25">
      <c r="A15" s="39" t="s">
        <v>54</v>
      </c>
      <c r="B15" s="39" t="s">
        <v>168</v>
      </c>
      <c r="C15" s="39">
        <v>11</v>
      </c>
      <c r="D15" s="46">
        <v>1558</v>
      </c>
      <c r="E15" s="46">
        <v>1892</v>
      </c>
    </row>
    <row r="16" spans="1:5" x14ac:dyDescent="0.25">
      <c r="A16" s="39" t="s">
        <v>54</v>
      </c>
      <c r="B16" s="39" t="s">
        <v>169</v>
      </c>
      <c r="C16" s="39">
        <v>35</v>
      </c>
      <c r="D16" s="46">
        <v>7423</v>
      </c>
      <c r="E16" s="46">
        <v>9329</v>
      </c>
    </row>
    <row r="17" spans="1:5" x14ac:dyDescent="0.25">
      <c r="A17" s="39" t="s">
        <v>54</v>
      </c>
      <c r="B17" s="39" t="s">
        <v>170</v>
      </c>
      <c r="C17" s="39">
        <v>18</v>
      </c>
      <c r="D17" s="46">
        <v>1497</v>
      </c>
      <c r="E17" s="46">
        <v>1684</v>
      </c>
    </row>
    <row r="18" spans="1:5" x14ac:dyDescent="0.25">
      <c r="A18" s="39" t="s">
        <v>88</v>
      </c>
      <c r="B18" s="39" t="s">
        <v>163</v>
      </c>
      <c r="C18" s="39">
        <v>73</v>
      </c>
      <c r="D18" s="46">
        <v>4798</v>
      </c>
      <c r="E18" s="46">
        <v>5548</v>
      </c>
    </row>
    <row r="19" spans="1:5" x14ac:dyDescent="0.25">
      <c r="A19" s="39" t="s">
        <v>88</v>
      </c>
      <c r="B19" s="39" t="s">
        <v>164</v>
      </c>
      <c r="C19" s="39">
        <v>48</v>
      </c>
      <c r="D19" s="46">
        <v>1074</v>
      </c>
      <c r="E19" s="46">
        <v>1469</v>
      </c>
    </row>
    <row r="20" spans="1:5" x14ac:dyDescent="0.25">
      <c r="A20" s="39" t="s">
        <v>88</v>
      </c>
      <c r="B20" s="39" t="s">
        <v>165</v>
      </c>
      <c r="C20" s="39">
        <v>86</v>
      </c>
      <c r="D20" s="46">
        <v>1209</v>
      </c>
      <c r="E20" s="46">
        <v>1406</v>
      </c>
    </row>
    <row r="21" spans="1:5" x14ac:dyDescent="0.25">
      <c r="A21" s="39" t="s">
        <v>88</v>
      </c>
      <c r="B21" s="39" t="s">
        <v>166</v>
      </c>
      <c r="C21" s="39">
        <v>35</v>
      </c>
      <c r="D21" s="46">
        <v>1808</v>
      </c>
      <c r="E21" s="46">
        <v>2009</v>
      </c>
    </row>
    <row r="22" spans="1:5" x14ac:dyDescent="0.25">
      <c r="A22" s="39" t="s">
        <v>88</v>
      </c>
      <c r="B22" s="39" t="s">
        <v>167</v>
      </c>
      <c r="C22" s="39">
        <v>11</v>
      </c>
      <c r="D22" s="46">
        <v>696</v>
      </c>
      <c r="E22" s="46">
        <v>786</v>
      </c>
    </row>
    <row r="23" spans="1:5" x14ac:dyDescent="0.25">
      <c r="A23" s="39" t="s">
        <v>88</v>
      </c>
      <c r="B23" s="39" t="s">
        <v>168</v>
      </c>
      <c r="C23" s="39">
        <v>45</v>
      </c>
      <c r="D23" s="46">
        <v>1707</v>
      </c>
      <c r="E23" s="46">
        <v>2279</v>
      </c>
    </row>
    <row r="24" spans="1:5" x14ac:dyDescent="0.25">
      <c r="A24" s="39" t="s">
        <v>88</v>
      </c>
      <c r="B24" s="39" t="s">
        <v>169</v>
      </c>
      <c r="C24" s="39">
        <v>24</v>
      </c>
      <c r="D24" s="46">
        <v>6912</v>
      </c>
      <c r="E24" s="46">
        <v>7979</v>
      </c>
    </row>
    <row r="25" spans="1:5" x14ac:dyDescent="0.25">
      <c r="A25" s="39" t="s">
        <v>88</v>
      </c>
      <c r="B25" s="39" t="s">
        <v>170</v>
      </c>
      <c r="C25" s="39">
        <v>45</v>
      </c>
      <c r="D25" s="46">
        <v>1242</v>
      </c>
      <c r="E25" s="46">
        <v>1660</v>
      </c>
    </row>
    <row r="26" spans="1:5" x14ac:dyDescent="0.25">
      <c r="A26" s="39" t="s">
        <v>94</v>
      </c>
      <c r="B26" s="39" t="s">
        <v>163</v>
      </c>
      <c r="C26" s="39">
        <v>48</v>
      </c>
      <c r="D26" s="46">
        <v>4646</v>
      </c>
      <c r="E26" s="46">
        <v>6100</v>
      </c>
    </row>
    <row r="27" spans="1:5" x14ac:dyDescent="0.25">
      <c r="A27" s="39" t="s">
        <v>94</v>
      </c>
      <c r="B27" s="39" t="s">
        <v>164</v>
      </c>
      <c r="C27" s="39">
        <v>83</v>
      </c>
      <c r="D27" s="46">
        <v>820</v>
      </c>
      <c r="E27" s="46">
        <v>932</v>
      </c>
    </row>
    <row r="28" spans="1:5" x14ac:dyDescent="0.25">
      <c r="A28" s="39" t="s">
        <v>94</v>
      </c>
      <c r="B28" s="39" t="s">
        <v>165</v>
      </c>
      <c r="C28" s="39">
        <v>69</v>
      </c>
      <c r="D28" s="46">
        <v>1324</v>
      </c>
      <c r="E28" s="46">
        <v>1659</v>
      </c>
    </row>
    <row r="29" spans="1:5" x14ac:dyDescent="0.25">
      <c r="A29" s="39" t="s">
        <v>94</v>
      </c>
      <c r="B29" s="39" t="s">
        <v>166</v>
      </c>
      <c r="C29" s="39">
        <v>35</v>
      </c>
      <c r="D29" s="46">
        <v>1716</v>
      </c>
      <c r="E29" s="46">
        <v>2387</v>
      </c>
    </row>
    <row r="30" spans="1:5" x14ac:dyDescent="0.25">
      <c r="A30" s="39" t="s">
        <v>94</v>
      </c>
      <c r="B30" s="39" t="s">
        <v>167</v>
      </c>
      <c r="C30" s="39">
        <v>54</v>
      </c>
      <c r="D30" s="46">
        <v>697</v>
      </c>
      <c r="E30" s="46">
        <v>858</v>
      </c>
    </row>
    <row r="31" spans="1:5" x14ac:dyDescent="0.25">
      <c r="A31" s="39" t="s">
        <v>94</v>
      </c>
      <c r="B31" s="39" t="s">
        <v>168</v>
      </c>
      <c r="C31" s="39">
        <v>17</v>
      </c>
      <c r="D31" s="46">
        <v>1368</v>
      </c>
      <c r="E31" s="46">
        <v>1823</v>
      </c>
    </row>
    <row r="32" spans="1:5" x14ac:dyDescent="0.25">
      <c r="A32" s="39" t="s">
        <v>94</v>
      </c>
      <c r="B32" s="39" t="s">
        <v>169</v>
      </c>
      <c r="C32" s="39">
        <v>16</v>
      </c>
      <c r="D32" s="46">
        <v>6381</v>
      </c>
      <c r="E32" s="46">
        <v>7895</v>
      </c>
    </row>
    <row r="33" spans="1:5" x14ac:dyDescent="0.25">
      <c r="A33" s="39" t="s">
        <v>94</v>
      </c>
      <c r="B33" s="39" t="s">
        <v>170</v>
      </c>
      <c r="C33" s="39">
        <v>46</v>
      </c>
      <c r="D33" s="46">
        <v>1781</v>
      </c>
      <c r="E33" s="46">
        <v>2197</v>
      </c>
    </row>
    <row r="34" spans="1:5" x14ac:dyDescent="0.25">
      <c r="C34" s="39"/>
      <c r="D34" s="46"/>
      <c r="E34" s="46"/>
    </row>
    <row r="35" spans="1:5" x14ac:dyDescent="0.25">
      <c r="C35" s="39"/>
      <c r="D35" s="46"/>
      <c r="E35" s="46"/>
    </row>
    <row r="36" spans="1:5" x14ac:dyDescent="0.25">
      <c r="C36" s="39"/>
      <c r="D36" s="46"/>
      <c r="E36" s="46"/>
    </row>
    <row r="37" spans="1:5" x14ac:dyDescent="0.25">
      <c r="C37" s="39"/>
      <c r="D37" s="46"/>
      <c r="E37" s="46"/>
    </row>
    <row r="38" spans="1:5" x14ac:dyDescent="0.25">
      <c r="C38" s="39"/>
      <c r="D38" s="46"/>
      <c r="E38" s="46"/>
    </row>
    <row r="39" spans="1:5" x14ac:dyDescent="0.25">
      <c r="C39" s="39"/>
      <c r="D39" s="46"/>
      <c r="E39" s="46"/>
    </row>
    <row r="40" spans="1:5" x14ac:dyDescent="0.25">
      <c r="C40" s="39"/>
      <c r="D40" s="46"/>
      <c r="E40" s="46"/>
    </row>
    <row r="41" spans="1:5" x14ac:dyDescent="0.25">
      <c r="C41" s="39"/>
      <c r="D41" s="46"/>
      <c r="E41" s="46"/>
    </row>
    <row r="42" spans="1:5" x14ac:dyDescent="0.25">
      <c r="C42" s="39"/>
      <c r="D42" s="46"/>
      <c r="E42" s="46"/>
    </row>
    <row r="43" spans="1:5" x14ac:dyDescent="0.25">
      <c r="C43" s="39"/>
      <c r="D43" s="46"/>
      <c r="E43" s="46"/>
    </row>
    <row r="44" spans="1:5" x14ac:dyDescent="0.25">
      <c r="C44" s="39"/>
      <c r="D44" s="46"/>
      <c r="E44" s="46"/>
    </row>
    <row r="45" spans="1:5" x14ac:dyDescent="0.25">
      <c r="C45" s="39"/>
      <c r="D45" s="46"/>
      <c r="E4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Сводная 1</vt:lpstr>
      <vt:lpstr>Исходная 1</vt:lpstr>
      <vt:lpstr>Исходная 2</vt:lpstr>
      <vt:lpstr>Исходная 3</vt:lpstr>
      <vt:lpstr>Встроенные вычисления</vt:lpstr>
      <vt:lpstr>Исходная 4</vt:lpstr>
      <vt:lpstr>Вычисляемые поля и объекты</vt:lpstr>
      <vt:lpstr>Исходная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</dc:creator>
  <cp:lastModifiedBy>stud</cp:lastModifiedBy>
  <dcterms:created xsi:type="dcterms:W3CDTF">2023-09-04T09:38:10Z</dcterms:created>
  <dcterms:modified xsi:type="dcterms:W3CDTF">2024-09-11T12:49:01Z</dcterms:modified>
</cp:coreProperties>
</file>