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CSE273\"/>
    </mc:Choice>
  </mc:AlternateContent>
  <xr:revisionPtr revIDLastSave="0" documentId="8_{EC028C98-5C80-4BCD-B114-EB81E914CA6A}" xr6:coauthVersionLast="46" xr6:coauthVersionMax="46" xr10:uidLastSave="{00000000-0000-0000-0000-000000000000}"/>
  <bookViews>
    <workbookView xWindow="-108" yWindow="-108" windowWidth="23256" windowHeight="12576" activeTab="1" xr2:uid="{8CAD2C4F-649C-4B4F-86A0-81FDE6F48D7B}"/>
  </bookViews>
  <sheets>
    <sheet name="Feasibility Report 1" sheetId="4" r:id="rId1"/>
    <sheet name="Problem 1" sheetId="1" r:id="rId2"/>
    <sheet name="Problem 2" sheetId="5" r:id="rId3"/>
  </sheets>
  <definedNames>
    <definedName name="solver_adj" localSheetId="1" hidden="1">'Problem 1'!$F$4:$F$5</definedName>
    <definedName name="solver_adj" localSheetId="2" hidden="1">'Problem 2'!$F$3:$F$5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'Problem 1'!$B$6</definedName>
    <definedName name="solver_lhs1" localSheetId="2" hidden="1">'Problem 2'!$B$6</definedName>
    <definedName name="solver_lhs2" localSheetId="1" hidden="1">'Problem 1'!$C$6</definedName>
    <definedName name="solver_lhs2" localSheetId="2" hidden="1">'Problem 2'!$E$4</definedName>
    <definedName name="solver_lhs3" localSheetId="1" hidden="1">'Problem 1'!$D$6</definedName>
    <definedName name="solver_lhs3" localSheetId="2" hidden="1">'Problem 2'!$F$3</definedName>
    <definedName name="solver_lhs4" localSheetId="1" hidden="1">'Problem 1'!$E$6</definedName>
    <definedName name="solver_lhs4" localSheetId="2" hidden="1">'Problem 2'!$F$3:$F$5</definedName>
    <definedName name="solver_lhs5" localSheetId="1" hidden="1">'Problem 1'!$F$4:$F$5</definedName>
    <definedName name="solver_lhs5" localSheetId="2" hidden="1">'Problem 2'!$F$3:$F$5</definedName>
    <definedName name="solver_lhs6" localSheetId="2" hidden="1">'Problem 2'!$F$5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5</definedName>
    <definedName name="solver_num" localSheetId="2" hidden="1">6</definedName>
    <definedName name="solver_nwt" localSheetId="1" hidden="1">1</definedName>
    <definedName name="solver_nwt" localSheetId="2" hidden="1">1</definedName>
    <definedName name="solver_opt" localSheetId="1" hidden="1">'Problem 1'!$E$6</definedName>
    <definedName name="solver_opt" localSheetId="2" hidden="1">'Problem 2'!$B$7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1</definedName>
    <definedName name="solver_rel3" localSheetId="1" hidden="1">3</definedName>
    <definedName name="solver_rel3" localSheetId="2" hidden="1">1</definedName>
    <definedName name="solver_rel4" localSheetId="1" hidden="1">1</definedName>
    <definedName name="solver_rel4" localSheetId="2" hidden="1">4</definedName>
    <definedName name="solver_rel5" localSheetId="1" hidden="1">4</definedName>
    <definedName name="solver_rel5" localSheetId="2" hidden="1">3</definedName>
    <definedName name="solver_rel6" localSheetId="2" hidden="1">1</definedName>
    <definedName name="solver_rhs1" localSheetId="1" hidden="1">1000</definedName>
    <definedName name="solver_rhs1" localSheetId="2" hidden="1">2000</definedName>
    <definedName name="solver_rhs2" localSheetId="1" hidden="1">1200</definedName>
    <definedName name="solver_rhs2" localSheetId="2" hidden="1">'Problem 2'!$D$4</definedName>
    <definedName name="solver_rhs3" localSheetId="1" hidden="1">800</definedName>
    <definedName name="solver_rhs3" localSheetId="2" hidden="1">'Problem 2'!$D$3</definedName>
    <definedName name="solver_rhs4" localSheetId="1" hidden="1">15000</definedName>
    <definedName name="solver_rhs4" localSheetId="2" hidden="1">"integer"</definedName>
    <definedName name="solver_rhs5" localSheetId="1" hidden="1">"integer"</definedName>
    <definedName name="solver_rhs5" localSheetId="2" hidden="1">'Problem 2'!$E$3:$E$5</definedName>
    <definedName name="solver_rhs6" localSheetId="2" hidden="1">'Problem 2'!$D$5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E6" i="1"/>
  <c r="D6" i="1"/>
  <c r="C6" i="1"/>
  <c r="B6" i="1"/>
</calcChain>
</file>

<file path=xl/sharedStrings.xml><?xml version="1.0" encoding="utf-8"?>
<sst xmlns="http://schemas.openxmlformats.org/spreadsheetml/2006/main" count="59" uniqueCount="49">
  <si>
    <t xml:space="preserve">Event </t>
  </si>
  <si>
    <t>Band</t>
  </si>
  <si>
    <t xml:space="preserve">Art </t>
  </si>
  <si>
    <t xml:space="preserve">Teen </t>
  </si>
  <si>
    <t xml:space="preserve">Middle </t>
  </si>
  <si>
    <t xml:space="preserve">Seniors </t>
  </si>
  <si>
    <t>Total</t>
  </si>
  <si>
    <t xml:space="preserve">Num Events </t>
  </si>
  <si>
    <t>Cost</t>
  </si>
  <si>
    <t>Microsoft Excel 16.0 Feasibility Report</t>
  </si>
  <si>
    <t>Worksheet: [Final exam.xlsx]Sheet1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</si>
  <si>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</si>
  <si>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</si>
  <si>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</si>
  <si>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</si>
  <si>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</si>
  <si>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</si>
  <si>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</si>
  <si>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$B$6</t>
  </si>
  <si>
    <t xml:space="preserve">Total Teen </t>
  </si>
  <si>
    <t>Binding</t>
  </si>
  <si>
    <t>Seniors</t>
  </si>
  <si>
    <t xml:space="preserve">Constraints </t>
  </si>
  <si>
    <t xml:space="preserve">Teens </t>
  </si>
  <si>
    <t>&gt;=</t>
  </si>
  <si>
    <t xml:space="preserve">Cost </t>
  </si>
  <si>
    <t xml:space="preserve">&lt;= </t>
  </si>
  <si>
    <t>Report Created: 4/20/2021 8:45:23 PM</t>
  </si>
  <si>
    <t>$B$6&gt;=1000</t>
  </si>
  <si>
    <t>Violated</t>
  </si>
  <si>
    <t>$D$6</t>
  </si>
  <si>
    <t xml:space="preserve">Total Seniors </t>
  </si>
  <si>
    <t>$D$6&gt;=800</t>
  </si>
  <si>
    <t>$E$6</t>
  </si>
  <si>
    <t>Total Cost</t>
  </si>
  <si>
    <t>$E$6&lt;=15000</t>
  </si>
  <si>
    <t xml:space="preserve">Machine </t>
  </si>
  <si>
    <t>Setup</t>
  </si>
  <si>
    <t>P/ Cost</t>
  </si>
  <si>
    <t>Capacity</t>
  </si>
  <si>
    <t>Min Cap</t>
  </si>
  <si>
    <t xml:space="preserve">all </t>
  </si>
  <si>
    <t>&gt;= 500</t>
  </si>
  <si>
    <t>&lt;= cap</t>
  </si>
  <si>
    <t xml:space="preserve">int </t>
  </si>
  <si>
    <t>&gt;= 0</t>
  </si>
  <si>
    <t>Widgets</t>
  </si>
  <si>
    <t xml:space="preserve">num </t>
  </si>
  <si>
    <t>&gt;=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</si>
</sst>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5358-F003-4322-A6CA-3F6BAA2B8F65}">
  <dimension ref="A1:G10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2" bestFit="1" customWidth="1"/>
    <col min="4" max="4" width="9.21875" bestFit="1" customWidth="1"/>
    <col min="5" max="5" width="12" bestFit="1" customWidth="1"/>
    <col min="6" max="6" width="7.77734375" bestFit="1" customWidth="1"/>
    <col min="7" max="7" width="5.33203125" bestFit="1" customWidth="1"/>
  </cols>
  <sheetData>
    <row r="1" spans="1:7" x14ac:dyDescent="0.3">
      <c r="A1" s="1" t="s">
        <v>9</v>
      </c>
    </row>
    <row r="2" spans="1:7" x14ac:dyDescent="0.3">
      <c r="A2" s="1" t="s">
        <v>10</v>
      </c>
    </row>
    <row r="3" spans="1:7" x14ac:dyDescent="0.3">
      <c r="A3" s="1" t="s">
        <v>27</v>
      </c>
    </row>
    <row r="6" spans="1:7" ht="15" thickBot="1" x14ac:dyDescent="0.35">
      <c r="A6" t="s">
        <v>11</v>
      </c>
    </row>
    <row r="7" spans="1:7" ht="15" thickBot="1" x14ac:dyDescent="0.35">
      <c r="B7" s="2" t="s">
        <v>12</v>
      </c>
      <c r="C7" s="2" t="s">
        <v>13</v>
      </c>
      <c r="D7" s="2" t="s">
        <v>14</v>
      </c>
      <c r="E7" s="2" t="s">
        <v>15</v>
      </c>
      <c r="F7" s="2" t="s">
        <v>16</v>
      </c>
      <c r="G7" s="2" t="s">
        <v>17</v>
      </c>
    </row>
    <row r="8" spans="1:7" x14ac:dyDescent="0.3">
      <c r="B8" t="s">
        <v>18</v>
      </c>
      <c r="C8" t="s">
        <v>19</v>
      </c>
      <c r="D8" s="3">
        <v>720</v>
      </c>
      <c r="E8" t="s">
        <v>28</v>
      </c>
      <c r="F8" t="s">
        <v>29</v>
      </c>
      <c r="G8">
        <v>-280</v>
      </c>
    </row>
    <row r="9" spans="1:7" x14ac:dyDescent="0.3">
      <c r="B9" t="s">
        <v>30</v>
      </c>
      <c r="C9" t="s">
        <v>31</v>
      </c>
      <c r="D9" s="3">
        <v>800</v>
      </c>
      <c r="E9" t="s">
        <v>32</v>
      </c>
      <c r="F9" t="s">
        <v>20</v>
      </c>
      <c r="G9">
        <v>0</v>
      </c>
    </row>
    <row r="10" spans="1:7" x14ac:dyDescent="0.3">
      <c r="B10" t="s">
        <v>33</v>
      </c>
      <c r="C10" t="s">
        <v>34</v>
      </c>
      <c r="D10" s="3">
        <v>15000</v>
      </c>
      <c r="E10" t="s">
        <v>35</v>
      </c>
      <c r="F10" t="s">
        <v>20</v>
      </c>
      <c r="G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A834-E176-42A5-883D-09A6F3A96B43}">
  <dimension ref="A3:F12"/>
  <sheetViews>
    <sheetView tabSelected="1" workbookViewId="0">
      <selection activeCell="G16" sqref="G16"/>
    </sheetView>
  </sheetViews>
  <sheetFormatPr defaultRowHeight="14.4" x14ac:dyDescent="0.3"/>
  <cols>
    <col min="6" max="6" width="11.88671875" customWidth="1"/>
  </cols>
  <sheetData>
    <row r="3" spans="1:6" x14ac:dyDescent="0.3">
      <c r="A3" t="s">
        <v>0</v>
      </c>
      <c r="B3" t="s">
        <v>3</v>
      </c>
      <c r="C3" t="s">
        <v>4</v>
      </c>
      <c r="D3" t="s">
        <v>5</v>
      </c>
      <c r="E3" t="s">
        <v>8</v>
      </c>
      <c r="F3" t="s">
        <v>7</v>
      </c>
    </row>
    <row r="4" spans="1:6" x14ac:dyDescent="0.3">
      <c r="A4" t="s">
        <v>1</v>
      </c>
      <c r="B4">
        <v>200</v>
      </c>
      <c r="C4">
        <v>100</v>
      </c>
      <c r="D4">
        <v>0</v>
      </c>
      <c r="E4">
        <v>1500</v>
      </c>
      <c r="F4">
        <v>3.6</v>
      </c>
    </row>
    <row r="5" spans="1:6" x14ac:dyDescent="0.3">
      <c r="A5" t="s">
        <v>2</v>
      </c>
      <c r="B5">
        <v>0</v>
      </c>
      <c r="C5">
        <v>400</v>
      </c>
      <c r="D5">
        <v>250</v>
      </c>
      <c r="E5">
        <v>3000</v>
      </c>
      <c r="F5">
        <v>3.2</v>
      </c>
    </row>
    <row r="6" spans="1:6" x14ac:dyDescent="0.3">
      <c r="A6" t="s">
        <v>6</v>
      </c>
      <c r="B6">
        <f>B4*F4+B5*F5</f>
        <v>720</v>
      </c>
      <c r="C6">
        <f>C4*F4+C5*F5</f>
        <v>1640</v>
      </c>
      <c r="D6">
        <f>D4*F4+D5*F5</f>
        <v>800</v>
      </c>
      <c r="E6">
        <f>E4*F4+E5*F5</f>
        <v>15000</v>
      </c>
    </row>
    <row r="8" spans="1:6" x14ac:dyDescent="0.3">
      <c r="A8" t="s">
        <v>22</v>
      </c>
    </row>
    <row r="9" spans="1:6" x14ac:dyDescent="0.3">
      <c r="A9" t="s">
        <v>23</v>
      </c>
      <c r="B9" t="s">
        <v>24</v>
      </c>
      <c r="C9">
        <v>1000</v>
      </c>
    </row>
    <row r="10" spans="1:6" x14ac:dyDescent="0.3">
      <c r="A10" t="s">
        <v>4</v>
      </c>
      <c r="B10" t="s">
        <v>24</v>
      </c>
      <c r="C10">
        <v>1200</v>
      </c>
    </row>
    <row r="11" spans="1:6" x14ac:dyDescent="0.3">
      <c r="A11" t="s">
        <v>21</v>
      </c>
      <c r="B11" t="s">
        <v>24</v>
      </c>
      <c r="C11">
        <v>800</v>
      </c>
    </row>
    <row r="12" spans="1:6" x14ac:dyDescent="0.3">
      <c r="A12" t="s">
        <v>25</v>
      </c>
      <c r="B12" t="s">
        <v>26</v>
      </c>
      <c r="C12">
        <v>15000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5F5D8-90A7-47FE-8469-C558520C1151}">
  <dimension ref="A2:F13"/>
  <sheetViews>
    <sheetView zoomScale="130" zoomScaleNormal="130" workbookViewId="0">
      <selection activeCell="B7" sqref="B7"/>
    </sheetView>
  </sheetViews>
  <sheetFormatPr defaultRowHeight="14.4" x14ac:dyDescent="0.3"/>
  <cols>
    <col min="1" max="1" width="10.88671875" customWidth="1"/>
  </cols>
  <sheetData>
    <row r="2" spans="1:6" x14ac:dyDescent="0.3">
      <c r="A2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46</v>
      </c>
    </row>
    <row r="3" spans="1:6" x14ac:dyDescent="0.3">
      <c r="A3">
        <v>1</v>
      </c>
      <c r="B3">
        <v>300</v>
      </c>
      <c r="C3">
        <v>2</v>
      </c>
      <c r="D3">
        <v>600</v>
      </c>
      <c r="E3">
        <v>500</v>
      </c>
      <c r="F3">
        <v>600</v>
      </c>
    </row>
    <row r="4" spans="1:6" x14ac:dyDescent="0.3">
      <c r="A4">
        <v>2</v>
      </c>
      <c r="B4">
        <v>100</v>
      </c>
      <c r="C4">
        <v>10</v>
      </c>
      <c r="D4">
        <v>800</v>
      </c>
      <c r="E4">
        <v>500</v>
      </c>
      <c r="F4">
        <v>500</v>
      </c>
    </row>
    <row r="5" spans="1:6" x14ac:dyDescent="0.3">
      <c r="A5">
        <v>3</v>
      </c>
      <c r="B5">
        <v>200</v>
      </c>
      <c r="C5">
        <v>5</v>
      </c>
      <c r="D5">
        <v>1200</v>
      </c>
      <c r="E5">
        <v>500</v>
      </c>
      <c r="F5">
        <v>900</v>
      </c>
    </row>
    <row r="6" spans="1:6" x14ac:dyDescent="0.3">
      <c r="A6" t="s">
        <v>6</v>
      </c>
      <c r="B6">
        <f>SUM(F3:F5)</f>
        <v>2000</v>
      </c>
    </row>
    <row r="7" spans="1:6" x14ac:dyDescent="0.3">
      <c r="A7" t="s">
        <v>8</v>
      </c>
      <c r="B7">
        <f>SUM(B3:B5)+SUMPRODUCT(C3:C5,F3:F5)</f>
        <v>11300</v>
      </c>
    </row>
    <row r="8" spans="1:6" x14ac:dyDescent="0.3">
      <c r="A8" t="s">
        <v>22</v>
      </c>
    </row>
    <row r="9" spans="1:6" x14ac:dyDescent="0.3">
      <c r="A9" t="s">
        <v>41</v>
      </c>
      <c r="B9" t="s">
        <v>42</v>
      </c>
    </row>
    <row r="10" spans="1:6" x14ac:dyDescent="0.3">
      <c r="A10" t="s">
        <v>41</v>
      </c>
      <c r="B10" t="s">
        <v>43</v>
      </c>
    </row>
    <row r="11" spans="1:6" x14ac:dyDescent="0.3">
      <c r="A11" t="s">
        <v>41</v>
      </c>
      <c r="B11" t="s">
        <v>44</v>
      </c>
    </row>
    <row r="12" spans="1:6" x14ac:dyDescent="0.3">
      <c r="A12" t="s">
        <v>41</v>
      </c>
      <c r="B12" t="s">
        <v>45</v>
      </c>
    </row>
    <row r="13" spans="1:6" x14ac:dyDescent="0.3">
      <c r="A13" t="s">
        <v>47</v>
      </c>
      <c r="B1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Report 1</vt:lpstr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Cerci</dc:creator>
  <cp:lastModifiedBy>Andrei Cerci</cp:lastModifiedBy>
  <dcterms:created xsi:type="dcterms:W3CDTF">2021-04-21T00:22:04Z</dcterms:created>
  <dcterms:modified xsi:type="dcterms:W3CDTF">2021-04-21T01:06:06Z</dcterms:modified>
</cp:coreProperties>
</file>