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chool\1140\1140_iteration4\1140\"/>
    </mc:Choice>
  </mc:AlternateContent>
  <xr:revisionPtr revIDLastSave="0" documentId="13_ncr:1_{3A3CF62F-1D4E-4407-A61F-CD413E6BD43B}" xr6:coauthVersionLast="47" xr6:coauthVersionMax="47" xr10:uidLastSave="{00000000-0000-0000-0000-000000000000}"/>
  <bookViews>
    <workbookView xWindow="11400" yWindow="3120" windowWidth="17280" windowHeight="8964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15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" i="1"/>
  <c r="H2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G18" i="1"/>
  <c r="H18" i="1" l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</calcChain>
</file>

<file path=xl/sharedStrings.xml><?xml version="1.0" encoding="utf-8"?>
<sst xmlns="http://schemas.openxmlformats.org/spreadsheetml/2006/main" count="409" uniqueCount="90">
  <si>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</si>
  <si>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</si>
  <si>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</si>
  <si>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</si>
  <si>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</si>
  <si>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</si>
  <si>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</si>
  <si>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</si>
  <si>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</si>
  <si>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</si>
  <si>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</si>
  <si>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</si>
  <si>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</si>
  <si>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</si>
  <si>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</si>
  <si>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</si>
  <si>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</si>
  <si>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</si>
  <si>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</si>
  <si>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</si>
  <si>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</si>
  <si>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</si>
  <si>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</si>
  <si>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</si>
  <si>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</si>
  <si>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</si>
  <si>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</si>
  <si>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</si>
  <si>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</si>
  <si>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</si>
  <si>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</si>
  <si>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</si>
  <si>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</si>
  <si>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</si>
  <si>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</si>
  <si>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</si>
  <si>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</si>
  <si>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</si>
  <si>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</si>
  <si>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</si>
  <si>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</si>
  <si>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</si>
  <si>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</si>
  <si>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</si>
  <si>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</si>
  <si>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</si>
  <si>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</si>
  <si>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</si>
  <si>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</si>
  <si>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</si>
  <si>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</si>
  <si>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</si>
  <si>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</si>
  <si>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</si>
  <si>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</si>
  <si>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</si>
  <si>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</si>
  <si>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</si>
  <si>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</si>
  <si>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</si>
  <si>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</si>
  <si>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</si>
  <si>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</si>
  <si>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</si>
  <si>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</si>
  <si>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</si>
  <si>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</si>
  <si>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</si>
  <si>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</si>
  <si>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</si>
  <si>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</si>
  <si>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</si>
  <si>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</si>
  <si>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</si>
  <si>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</si>
  <si>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</si>
  <si>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</si>
  <si>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</si>
  <si>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</si>
  <si>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</si>
  <si>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</si>
  <si>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</si>
  <si>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</si>
  <si>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</si>
  <si>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</si>
  <si>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</si>
  <si>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</si>
  <si>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</si>
  <si>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</si>
  <si>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STATION: SWISSVILLE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</si>
</sst>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wrapText="1"/>
    </xf>
    <xf numFmtId="164" fontId="5" fillId="0" borderId="0" xfId="1" applyNumberFormat="1" applyFont="1"/>
    <xf numFmtId="1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080910"/>
          <a:ext cx="6862030" cy="258064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1529 3232,'279'0,"-266"1,0 0,24 7,-23-5,-2 0,21 0,414-1,-217-4,-39 2,-176 0</inkml:trace>
  <inkml:trace contextRef="#ctx0" brushRef="#br0" timeOffset="2111.37">3144 3251,'1305'0,"-1291"0</inkml:trace>
  <inkml:trace contextRef="#ctx0" brushRef="#br0" timeOffset="3690.33">4934 3232,'1182'0,"-1167"0</inkml:trace>
  <inkml:trace contextRef="#ctx0" brushRef="#br0" timeOffset="5880.65">6583 3215,'1126'0,"-1113"1,-2 0,26 6,13 1,-36-8</inkml:trace>
  <inkml:trace contextRef="#ctx0" brushRef="#br0" timeOffset="8698.84">0 3215,'555'0,"-538"1,-2 0,24 6,-22-3,-2-2,22 1,12-4,-24 0,1 1,-1 1,-1 2,26 6,-24-5,3 0,-2-2,0-1,37-3,0 0,5 2,-54 0</inkml:trace>
  <inkml:trace contextRef="#ctx0" brushRef="#br0" timeOffset="14544.8">8374 3058,'5'-1,"1"0,0 0,-2-1,2 0,-2 0,2 0,-1-1,-1 1,2-1,-2 1,2-2,4-6,-5 5,2 0,0 2,-1-1,0 0,2 0,5-3,22-4,-2-3,61-31,-17 5,40-7,75-34,-173 75,37-12,-37 14,-1-1,26-12,-20 7,1 0,0 1,45-10,-55 15,-4 1</inkml:trace>
  <inkml:trace contextRef="#ctx0" brushRef="#br0" timeOffset="15826.33">9607 2550,'1'-2,"-1"1,1-1,-1 1,1-1,-1 1,1-1,0 1,0-1,1 1,-1 0,0-1,0 1,0 0,0 0,0 0,0 0,0 0,3-1,29-16,-29 16,46-21,52-15,-85 30,104-41,-77 29,0 3,50-14,-50 20,-2-3,0-2,50-26,-80 35,2 2,-2 1,26-4,25-10,144-77,-73 31,-123 59</inkml:trace>
  <inkml:trace contextRef="#ctx0" brushRef="#br0" timeOffset="17031.64">11083 1936,'2'-1,"-2"-1,0 1,0 0,1 0,-1 0,1 0,-1-1,1 1,0 0,-1 1,1-1,0 0,0 0,-1 0,1 1,0-1,0 0,1-1,23-14,-11 8,26-18,70-33,-64 37,54-37,-71 40,4 2,46-19,-44 20,-2 1,34-23,-40 22,49-20,8-7,-31 10,-44 28</inkml:trace>
  <inkml:trace contextRef="#ctx0" brushRef="#br0" timeOffset="18376.25">12230 1289,'12'-1,"0"-2,-1 1,1-1,0 0,-1-1,1 1,-2-2,13-8,-6 5,0 1,27-8,-14 4,0 0,0-2,45-26,37-17,-54 29,69-42,3-4,-118 66,-1 0,0 0,14-11,-1-2,-19 16,0 2,2-1,-1 0,-1 1,1 0,13-4,-13 5,0-1,1 1,-2-1,2 0,-2-1,1 1,10-7,25-20,-32 25</inkml:trace>
  <inkml:trace contextRef="#ctx0" brushRef="#br0" timeOffset="20112.79">13550 622,'5'-1,"-3"0,2 0,-1 0,-1 1,0-2,2 1,-1-1,-1 0,0 1,2-1,-3-2,1 2,4-4,3-2,7-4,-1 3,1-1,-1 1,30-11,-27 13,-1-2,1 0,27-20,-24 16,1-1,45-21,-14 7,60-43,28-5,-90 50,-36 20,-1-1,2-2,-4 2,3-2,-3-2,20-15,-24 20,0-1,1 1,-2 1,3 0,-2-1,16-4,22-13,-36 16,4 0,0-3,-1 2,20-20,-26 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1,'4'1,"1"0,0 1,0 0,-2 0,2 0,-1 0,1 1,-1-1,-1 1,7 7,1-3,307 217,-223-168,21 12,-83-46,74 47,-9-8,-47-30,68 35,-87-50,33 23,19 10,-27-25,-39-18,0 2,29 17,-25-9,-12-9,-1-1,1-1,-1 1,2 0,-1-2,13 4,-20-8,-1 1,0 0,0-1,-1 1,2 0,-1 1,0-1,0 0,2 2,3 6</inkml:trace>
  <inkml:trace contextRef="#ctx0" brushRef="#br0" timeOffset="1441.7">1773 1000,'9'1,"0"1,0 0,-1 0,1 1,0 1,-1 0,1 1,-1 0,9 4,10 7,220 97,-215-100,1 2,448 170,-465-180,60 17,90 39,-131-39,-31-17,5 2</inkml:trace>
  <inkml:trace contextRef="#ctx0" brushRef="#br0" timeOffset="2595.19">3475 1700,'9'2,"2"-1,-2 1,1-1,-1 1,13 6,13 3,103 24,148 40,313 73,-494-119,28 4,-111-29</inkml:trace>
  <inkml:trace contextRef="#ctx0" brushRef="#br0" timeOffset="4113.38">5368 2190,'6'1,"1"0,0 0,-1 1,-1-1,3 2,-2-1,-1 2,8 2,12 5,34 8,1-3,73 11,-68-15,31 5,5 3,152 45,-7 3,-230-64,6 2,-2 0,1 2,23 13,-20-9,12 2,0-1,57 11,8 3,-85-23</inkml:trace>
  <inkml:trace contextRef="#ctx0" brushRef="#br0" timeOffset="5566.46">7244 2733,'43'-1,"-1"3,1 2,1 1,46 12,385 89,-178-39,-227-45,0 3,74 37,-12 4,-111-56,2 1,-1-3,47 12,9 3,-67-20,2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1495 1053,'2'-127,"-4"-139,0 255,0 1,0-3,-1 3,0-2,-2 2,0 0,2-1,-11-10,-13-40,19 43,-1 1,0 2,0-3,-3 4,2-1,-23-22,5 5,12 13,0 2,-1 1,-38-27,-63-34,107 71,-26-15,-3 3,1-1,-2 5,1-1,-1 4,-87-15,86 19,10 1,0 1,0 2,-57 1,80 5,0-1,1 1,-1 1,0 0,1 0,0 0,1 1,-2 0,-12 13,11-9,1 1,-1 2,1-1,-12 19,-9 12,21-30,1-1,-1 3,3-1,0 1,-2-1,-4 23,-20 93,19-61,-23 125,33-154,3 47,1-53,-2-1,-5 52,-7-23,-35 96,-5 47,46-175,-4 31,3-2,1 2,3 62,5-93,2 0,0-1,3 1,11 39,44 108,-48-138,39 81,-30-73,26 75,-38-91,2-1,2 2,0-2,35 46,0 4,-41-66,1 0,1 0,-1-2,3 1,-2-1,2-1,0 2,19 10,10 1,63 31,-96-51,1 0,-2 1,3-2,-3 0,3-1,14 1,0-2,29-3,-47 2,1 0,-1-1,-1-1,2 1,-1 0,-2-1,2 1,0-1,-1 0,9-8,5-5,23-26,-19 18,10-12,43-60,18-22,-77 99,-1-2,-2-2,23-41,-8 14,-21 37,-2-2,1 2,0-1,-3-1,1 0,-1 0,-1 0,-1 0,3-28,2-14,1-15,-6 43,3 0,1 0,-1 1,20-51,-14 51,-3 0,1-1,-3 0,4-46,-1 14,-6 46,3-33,-5 31,2 1,0-1,1 0,1 1,6-18,-1 9,4-26,-8 31,12-36,-12 42,-1 2,-1-2,-1 0,1 1,-1-2,1-18,-5-178,1 196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77734375" defaultRowHeight="15" x14ac:dyDescent="0.25"/>
  <cols>
    <col min="1" max="1" width="31.6640625" style="6" customWidth="1"/>
    <col min="2" max="2" width="13.6640625" style="6" bestFit="1" customWidth="1"/>
    <col min="3" max="16384" width="8.77734375" style="6"/>
  </cols>
  <sheetData>
    <row r="1" spans="1:7" ht="15.6" x14ac:dyDescent="0.3">
      <c r="A1" s="13" t="s">
        <v>60</v>
      </c>
      <c r="B1" s="14"/>
      <c r="C1" s="14"/>
      <c r="D1" s="13"/>
      <c r="E1" s="13"/>
      <c r="F1" s="13"/>
      <c r="G1" s="13"/>
    </row>
    <row r="3" spans="1:7" x14ac:dyDescent="0.25">
      <c r="A3" s="6" t="s">
        <v>6</v>
      </c>
    </row>
    <row r="4" spans="1:7" x14ac:dyDescent="0.25">
      <c r="B4" s="8"/>
    </row>
    <row r="5" spans="1:7" x14ac:dyDescent="0.2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workbookViewId="0">
      <selection activeCell="P24" sqref="P24"/>
    </sheetView>
  </sheetViews>
  <sheetFormatPr defaultColWidth="8.77734375" defaultRowHeight="14.4" x14ac:dyDescent="0.3"/>
  <cols>
    <col min="7" max="7" width="24.33203125" bestFit="1" customWidth="1"/>
    <col min="8" max="8" width="10" customWidth="1"/>
    <col min="9" max="9" width="10.44140625" customWidth="1"/>
  </cols>
  <sheetData>
    <row r="1" spans="1:10" ht="46.8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1"/>
      <c r="I1" s="7" t="s">
        <v>34</v>
      </c>
      <c r="J1" s="7" t="s">
        <v>35</v>
      </c>
    </row>
    <row r="2" spans="1:10" ht="15.6" x14ac:dyDescent="0.3">
      <c r="A2" s="3" t="s">
        <v>78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6" x14ac:dyDescent="0.3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6" x14ac:dyDescent="0.3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6" x14ac:dyDescent="0.3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6" x14ac:dyDescent="0.3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80</v>
      </c>
      <c r="H6" s="1"/>
      <c r="I6" s="12">
        <f t="shared" si="0"/>
        <v>0</v>
      </c>
      <c r="J6" s="12">
        <f t="shared" si="2"/>
        <v>0</v>
      </c>
    </row>
    <row r="7" spans="1:10" ht="15.6" x14ac:dyDescent="0.3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79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6" x14ac:dyDescent="0.3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6" x14ac:dyDescent="0.3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6" x14ac:dyDescent="0.3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6" x14ac:dyDescent="0.3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83</v>
      </c>
      <c r="H11" s="1"/>
      <c r="I11" s="12">
        <f t="shared" si="3"/>
        <v>0</v>
      </c>
      <c r="J11" s="12">
        <f t="shared" si="4"/>
        <v>0</v>
      </c>
    </row>
    <row r="12" spans="1:10" ht="15.6" x14ac:dyDescent="0.3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81</v>
      </c>
      <c r="H12" s="1"/>
      <c r="I12" s="12">
        <f t="shared" si="3"/>
        <v>0</v>
      </c>
      <c r="J12" s="12">
        <f t="shared" si="4"/>
        <v>0</v>
      </c>
    </row>
    <row r="13" spans="1:10" ht="15.6" x14ac:dyDescent="0.3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6" x14ac:dyDescent="0.3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6" x14ac:dyDescent="0.3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6" x14ac:dyDescent="0.3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82</v>
      </c>
      <c r="H16" s="1"/>
      <c r="I16" s="12">
        <f t="shared" si="3"/>
        <v>0</v>
      </c>
      <c r="J16" s="12">
        <f t="shared" si="4"/>
        <v>0</v>
      </c>
    </row>
    <row r="21" spans="1:9" x14ac:dyDescent="0.3">
      <c r="I21" s="17"/>
    </row>
    <row r="25" spans="1:9" x14ac:dyDescent="0.3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3">
      <c r="A26" s="16" t="s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4"/>
  <sheetViews>
    <sheetView tabSelected="1" workbookViewId="0">
      <pane ySplit="1" topLeftCell="A2" activePane="bottomLeft" state="frozen"/>
      <selection pane="bottomLeft" activeCell="A7" sqref="A2:E7"/>
    </sheetView>
  </sheetViews>
  <sheetFormatPr defaultColWidth="8.77734375" defaultRowHeight="15.6" x14ac:dyDescent="0.3"/>
  <cols>
    <col min="1" max="1" width="12.77734375" style="3" customWidth="1"/>
    <col min="2" max="2" width="8.44140625" style="3" customWidth="1"/>
    <col min="3" max="3" width="11" style="3" customWidth="1"/>
    <col min="4" max="4" width="13.33203125" style="3" customWidth="1"/>
    <col min="5" max="5" width="43" style="3" customWidth="1"/>
    <col min="6" max="6" width="11" style="3" customWidth="1"/>
    <col min="7" max="10" width="8.77734375" style="1"/>
    <col min="11" max="11" width="11.44140625" style="1" customWidth="1"/>
    <col min="12" max="16384" width="8.77734375" style="1"/>
  </cols>
  <sheetData>
    <row r="1" spans="1:10" ht="37.950000000000003" customHeight="1" x14ac:dyDescent="0.3">
      <c r="A1" s="4" t="s">
        <v>7</v>
      </c>
      <c r="B1" s="2" t="s">
        <v>0</v>
      </c>
      <c r="C1" s="2" t="s">
        <v>3</v>
      </c>
      <c r="D1" s="2" t="s">
        <v>41</v>
      </c>
      <c r="E1" s="4" t="s">
        <v>11</v>
      </c>
      <c r="F1" s="2" t="s">
        <v>85</v>
      </c>
      <c r="G1" s="7" t="s">
        <v>34</v>
      </c>
      <c r="H1" s="7" t="s">
        <v>35</v>
      </c>
      <c r="I1" s="7"/>
    </row>
    <row r="2" spans="1:10" x14ac:dyDescent="0.3">
      <c r="A2" s="3" t="s">
        <v>8</v>
      </c>
      <c r="B2" s="5">
        <v>1</v>
      </c>
      <c r="C2" s="3">
        <v>50</v>
      </c>
      <c r="D2" s="3">
        <v>40</v>
      </c>
      <c r="G2" s="12" t="e">
        <f>#REF!*C2/100</f>
        <v>#REF!</v>
      </c>
      <c r="H2" s="12" t="e">
        <f>G2</f>
        <v>#REF!</v>
      </c>
      <c r="I2" s="3"/>
    </row>
    <row r="3" spans="1:10" x14ac:dyDescent="0.3">
      <c r="A3" s="3" t="s">
        <v>8</v>
      </c>
      <c r="B3" s="3">
        <v>2</v>
      </c>
      <c r="C3" s="3">
        <v>50</v>
      </c>
      <c r="D3" s="3">
        <v>40</v>
      </c>
      <c r="G3" s="12" t="e">
        <f>#REF!*C3/100</f>
        <v>#REF!</v>
      </c>
      <c r="H3" s="12" t="e">
        <f>G3+H2</f>
        <v>#REF!</v>
      </c>
      <c r="I3" s="3"/>
    </row>
    <row r="4" spans="1:10" x14ac:dyDescent="0.3">
      <c r="A4" s="3" t="s">
        <v>8</v>
      </c>
      <c r="B4" s="3">
        <v>3</v>
      </c>
      <c r="C4" s="3">
        <v>50</v>
      </c>
      <c r="D4" s="3">
        <v>40</v>
      </c>
      <c r="G4" s="12" t="e">
        <f>#REF!*C4/100</f>
        <v>#REF!</v>
      </c>
      <c r="H4" s="12" t="e">
        <f t="shared" ref="H4:H67" si="0">G4+H3</f>
        <v>#REF!</v>
      </c>
      <c r="J4" s="9"/>
    </row>
    <row r="5" spans="1:10" x14ac:dyDescent="0.3">
      <c r="A5" s="3" t="s">
        <v>9</v>
      </c>
      <c r="B5" s="5">
        <v>4</v>
      </c>
      <c r="C5" s="3">
        <v>50</v>
      </c>
      <c r="D5" s="3">
        <v>40</v>
      </c>
      <c r="G5" s="12" t="e">
        <f>#REF!*C5/100</f>
        <v>#REF!</v>
      </c>
      <c r="H5" s="12" t="e">
        <f t="shared" si="0"/>
        <v>#REF!</v>
      </c>
    </row>
    <row r="6" spans="1:10" x14ac:dyDescent="0.3">
      <c r="A6" s="3" t="s">
        <v>9</v>
      </c>
      <c r="B6" s="3">
        <v>5</v>
      </c>
      <c r="C6" s="3">
        <v>50</v>
      </c>
      <c r="D6" s="3">
        <v>40</v>
      </c>
      <c r="G6" s="12" t="e">
        <f>#REF!*C6/100</f>
        <v>#REF!</v>
      </c>
      <c r="H6" s="12" t="e">
        <f t="shared" si="0"/>
        <v>#REF!</v>
      </c>
    </row>
    <row r="7" spans="1:10" x14ac:dyDescent="0.3">
      <c r="A7" s="3" t="s">
        <v>9</v>
      </c>
      <c r="B7" s="3">
        <v>6</v>
      </c>
      <c r="C7" s="3">
        <v>50</v>
      </c>
      <c r="D7" s="3">
        <v>40</v>
      </c>
      <c r="G7" s="12" t="e">
        <f>#REF!*C7/100</f>
        <v>#REF!</v>
      </c>
      <c r="H7" s="12" t="e">
        <f t="shared" si="0"/>
        <v>#REF!</v>
      </c>
    </row>
    <row r="8" spans="1:10" x14ac:dyDescent="0.3">
      <c r="A8" s="3" t="s">
        <v>10</v>
      </c>
      <c r="B8" s="5">
        <v>7</v>
      </c>
      <c r="C8" s="3">
        <v>75</v>
      </c>
      <c r="D8" s="3">
        <v>40</v>
      </c>
      <c r="E8" s="11" t="s">
        <v>36</v>
      </c>
      <c r="F8" s="3" t="s">
        <v>87</v>
      </c>
      <c r="G8" s="12" t="e">
        <f>#REF!*C8/100</f>
        <v>#REF!</v>
      </c>
      <c r="H8" s="12" t="e">
        <f t="shared" si="0"/>
        <v>#REF!</v>
      </c>
    </row>
    <row r="9" spans="1:10" x14ac:dyDescent="0.3">
      <c r="A9" s="3" t="s">
        <v>10</v>
      </c>
      <c r="B9" s="3">
        <v>8</v>
      </c>
      <c r="C9" s="3">
        <v>75</v>
      </c>
      <c r="D9" s="3">
        <v>40</v>
      </c>
      <c r="G9" s="12" t="e">
        <f>#REF!*C9/100</f>
        <v>#REF!</v>
      </c>
      <c r="H9" s="12" t="e">
        <f t="shared" si="0"/>
        <v>#REF!</v>
      </c>
    </row>
    <row r="10" spans="1:10" x14ac:dyDescent="0.3">
      <c r="A10" s="3" t="s">
        <v>10</v>
      </c>
      <c r="B10" s="3">
        <v>9</v>
      </c>
      <c r="C10" s="3">
        <v>75</v>
      </c>
      <c r="D10" s="3">
        <v>40</v>
      </c>
      <c r="E10" s="11" t="s">
        <v>67</v>
      </c>
      <c r="G10" s="12" t="e">
        <f>#REF!*C10/100</f>
        <v>#REF!</v>
      </c>
      <c r="H10" s="12" t="e">
        <f t="shared" si="0"/>
        <v>#REF!</v>
      </c>
    </row>
    <row r="11" spans="1:10" x14ac:dyDescent="0.3">
      <c r="A11" s="3" t="s">
        <v>12</v>
      </c>
      <c r="B11" s="5">
        <v>10</v>
      </c>
      <c r="C11" s="3">
        <v>75</v>
      </c>
      <c r="D11" s="3">
        <v>40</v>
      </c>
      <c r="G11" s="12" t="e">
        <f>#REF!*C11/100</f>
        <v>#REF!</v>
      </c>
      <c r="H11" s="12" t="e">
        <f t="shared" si="0"/>
        <v>#REF!</v>
      </c>
    </row>
    <row r="12" spans="1:10" x14ac:dyDescent="0.3">
      <c r="A12" s="3" t="s">
        <v>12</v>
      </c>
      <c r="B12" s="3">
        <v>11</v>
      </c>
      <c r="C12" s="3">
        <v>75</v>
      </c>
      <c r="D12" s="3">
        <v>40</v>
      </c>
      <c r="G12" s="12" t="e">
        <f>#REF!*C12/100</f>
        <v>#REF!</v>
      </c>
      <c r="H12" s="12" t="e">
        <f t="shared" si="0"/>
        <v>#REF!</v>
      </c>
    </row>
    <row r="13" spans="1:10" x14ac:dyDescent="0.3">
      <c r="A13" s="3" t="s">
        <v>12</v>
      </c>
      <c r="B13" s="5">
        <v>12</v>
      </c>
      <c r="C13" s="3">
        <v>75</v>
      </c>
      <c r="D13" s="3">
        <v>40</v>
      </c>
      <c r="G13" s="12" t="e">
        <f>#REF!*C13/100</f>
        <v>#REF!</v>
      </c>
      <c r="H13" s="12" t="e">
        <f t="shared" si="0"/>
        <v>#REF!</v>
      </c>
    </row>
    <row r="14" spans="1:10" x14ac:dyDescent="0.3">
      <c r="A14" s="3" t="s">
        <v>13</v>
      </c>
      <c r="B14" s="3">
        <v>13</v>
      </c>
      <c r="C14" s="3">
        <v>70</v>
      </c>
      <c r="D14" s="3">
        <v>40</v>
      </c>
      <c r="G14" s="12" t="e">
        <f>#REF!*C14/100</f>
        <v>#REF!</v>
      </c>
      <c r="H14" s="12" t="e">
        <f t="shared" si="0"/>
        <v>#REF!</v>
      </c>
    </row>
    <row r="15" spans="1:10" x14ac:dyDescent="0.3">
      <c r="A15" s="3" t="s">
        <v>13</v>
      </c>
      <c r="B15" s="3">
        <v>14</v>
      </c>
      <c r="C15" s="3">
        <v>60</v>
      </c>
      <c r="D15" s="3">
        <v>40</v>
      </c>
      <c r="G15" s="12" t="e">
        <f>#REF!*C15/100</f>
        <v>#REF!</v>
      </c>
      <c r="H15" s="12" t="e">
        <f t="shared" si="0"/>
        <v>#REF!</v>
      </c>
    </row>
    <row r="16" spans="1:10" x14ac:dyDescent="0.3">
      <c r="A16" s="3" t="s">
        <v>13</v>
      </c>
      <c r="B16" s="5">
        <v>15</v>
      </c>
      <c r="C16" s="3">
        <v>60</v>
      </c>
      <c r="D16" s="3">
        <v>40</v>
      </c>
      <c r="E16" s="3" t="s">
        <v>68</v>
      </c>
      <c r="G16" s="12" t="e">
        <f>#REF!*C16/100</f>
        <v>#REF!</v>
      </c>
      <c r="H16" s="12" t="e">
        <f t="shared" si="0"/>
        <v>#REF!</v>
      </c>
    </row>
    <row r="17" spans="1:8" x14ac:dyDescent="0.3">
      <c r="A17" s="3" t="s">
        <v>14</v>
      </c>
      <c r="B17" s="3">
        <v>16</v>
      </c>
      <c r="C17" s="3">
        <v>50</v>
      </c>
      <c r="D17" s="3">
        <v>40</v>
      </c>
      <c r="E17" s="11" t="s">
        <v>37</v>
      </c>
      <c r="F17" s="3" t="s">
        <v>87</v>
      </c>
      <c r="G17" s="12" t="e">
        <f>#REF!*C17/100</f>
        <v>#REF!</v>
      </c>
      <c r="H17" s="12" t="e">
        <f t="shared" si="0"/>
        <v>#REF!</v>
      </c>
    </row>
    <row r="18" spans="1:8" x14ac:dyDescent="0.3">
      <c r="A18" s="3" t="s">
        <v>14</v>
      </c>
      <c r="B18" s="5">
        <v>17</v>
      </c>
      <c r="C18" s="3">
        <v>200</v>
      </c>
      <c r="D18" s="3">
        <v>55</v>
      </c>
      <c r="G18" s="12" t="e">
        <f>#REF!*C18/100</f>
        <v>#REF!</v>
      </c>
      <c r="H18" s="12" t="e">
        <f t="shared" si="0"/>
        <v>#REF!</v>
      </c>
    </row>
    <row r="19" spans="1:8" x14ac:dyDescent="0.3">
      <c r="A19" s="3" t="s">
        <v>14</v>
      </c>
      <c r="B19" s="3">
        <v>18</v>
      </c>
      <c r="C19" s="3">
        <v>400</v>
      </c>
      <c r="D19" s="3">
        <v>70</v>
      </c>
      <c r="G19" s="12" t="e">
        <f>#REF!*C19/100</f>
        <v>#REF!</v>
      </c>
      <c r="H19" s="12" t="e">
        <f t="shared" si="0"/>
        <v>#REF!</v>
      </c>
    </row>
    <row r="20" spans="1:8" x14ac:dyDescent="0.3">
      <c r="A20" s="3" t="s">
        <v>14</v>
      </c>
      <c r="B20" s="3">
        <v>19</v>
      </c>
      <c r="C20" s="3">
        <v>400</v>
      </c>
      <c r="D20" s="3">
        <v>70</v>
      </c>
      <c r="G20" s="12" t="e">
        <f>#REF!*C20/100</f>
        <v>#REF!</v>
      </c>
      <c r="H20" s="12" t="e">
        <f t="shared" si="0"/>
        <v>#REF!</v>
      </c>
    </row>
    <row r="21" spans="1:8" x14ac:dyDescent="0.3">
      <c r="A21" s="3" t="s">
        <v>14</v>
      </c>
      <c r="B21" s="5">
        <v>20</v>
      </c>
      <c r="C21" s="3">
        <v>200</v>
      </c>
      <c r="D21" s="3">
        <v>70</v>
      </c>
      <c r="G21" s="12" t="e">
        <f>#REF!*C21/100</f>
        <v>#REF!</v>
      </c>
      <c r="H21" s="12" t="e">
        <f t="shared" si="0"/>
        <v>#REF!</v>
      </c>
    </row>
    <row r="22" spans="1:8" x14ac:dyDescent="0.3">
      <c r="A22" s="3" t="s">
        <v>18</v>
      </c>
      <c r="B22" s="3">
        <v>21</v>
      </c>
      <c r="C22" s="3">
        <v>100</v>
      </c>
      <c r="D22" s="3">
        <v>55</v>
      </c>
      <c r="E22" s="18" t="s">
        <v>89</v>
      </c>
      <c r="F22" s="3" t="s">
        <v>87</v>
      </c>
      <c r="G22" s="12" t="e">
        <f>#REF!*C22/100</f>
        <v>#REF!</v>
      </c>
      <c r="H22" s="12" t="e">
        <f t="shared" si="0"/>
        <v>#REF!</v>
      </c>
    </row>
    <row r="23" spans="1:8" x14ac:dyDescent="0.3">
      <c r="A23" s="3" t="s">
        <v>18</v>
      </c>
      <c r="B23" s="5">
        <v>22</v>
      </c>
      <c r="C23" s="3">
        <v>100</v>
      </c>
      <c r="D23" s="3">
        <v>55</v>
      </c>
      <c r="G23" s="12" t="e">
        <f>#REF!*C23/100</f>
        <v>#REF!</v>
      </c>
      <c r="H23" s="12" t="e">
        <f t="shared" si="0"/>
        <v>#REF!</v>
      </c>
    </row>
    <row r="24" spans="1:8" x14ac:dyDescent="0.3">
      <c r="A24" s="3" t="s">
        <v>18</v>
      </c>
      <c r="B24" s="3">
        <v>23</v>
      </c>
      <c r="C24" s="3">
        <v>100</v>
      </c>
      <c r="D24" s="3">
        <v>55</v>
      </c>
      <c r="G24" s="12" t="e">
        <f>#REF!*C24/100</f>
        <v>#REF!</v>
      </c>
      <c r="H24" s="12" t="e">
        <f t="shared" si="0"/>
        <v>#REF!</v>
      </c>
    </row>
    <row r="25" spans="1:8" x14ac:dyDescent="0.3">
      <c r="A25" s="3" t="s">
        <v>19</v>
      </c>
      <c r="B25" s="3">
        <v>24</v>
      </c>
      <c r="C25" s="3">
        <v>50</v>
      </c>
      <c r="D25" s="3">
        <v>70</v>
      </c>
      <c r="E25" s="3" t="s">
        <v>33</v>
      </c>
      <c r="G25" s="12" t="e">
        <f>#REF!*C25/100</f>
        <v>#REF!</v>
      </c>
      <c r="H25" s="12" t="e">
        <f t="shared" si="0"/>
        <v>#REF!</v>
      </c>
    </row>
    <row r="26" spans="1:8" x14ac:dyDescent="0.3">
      <c r="A26" s="3" t="s">
        <v>19</v>
      </c>
      <c r="B26" s="5">
        <v>25</v>
      </c>
      <c r="C26" s="3">
        <v>50</v>
      </c>
      <c r="D26" s="3">
        <v>70</v>
      </c>
      <c r="E26" s="11" t="s">
        <v>69</v>
      </c>
      <c r="F26" s="3" t="s">
        <v>87</v>
      </c>
      <c r="G26" s="12" t="e">
        <f>#REF!*C26/100</f>
        <v>#REF!</v>
      </c>
      <c r="H26" s="12" t="e">
        <f t="shared" si="0"/>
        <v>#REF!</v>
      </c>
    </row>
    <row r="27" spans="1:8" x14ac:dyDescent="0.3">
      <c r="A27" s="3" t="s">
        <v>19</v>
      </c>
      <c r="B27" s="3">
        <v>26</v>
      </c>
      <c r="C27" s="3">
        <v>50</v>
      </c>
      <c r="D27" s="3">
        <v>70</v>
      </c>
      <c r="E27" s="3" t="s">
        <v>33</v>
      </c>
      <c r="G27" s="12" t="e">
        <f>#REF!*C27/100</f>
        <v>#REF!</v>
      </c>
      <c r="H27" s="12" t="e">
        <f t="shared" si="0"/>
        <v>#REF!</v>
      </c>
    </row>
    <row r="28" spans="1:8" x14ac:dyDescent="0.3">
      <c r="A28" s="3" t="s">
        <v>19</v>
      </c>
      <c r="B28" s="5">
        <v>27</v>
      </c>
      <c r="C28" s="3">
        <v>50</v>
      </c>
      <c r="D28" s="3">
        <v>70</v>
      </c>
      <c r="E28" s="11" t="s">
        <v>70</v>
      </c>
      <c r="G28" s="12" t="e">
        <f>#REF!*C28/100</f>
        <v>#REF!</v>
      </c>
      <c r="H28" s="12" t="e">
        <f t="shared" si="0"/>
        <v>#REF!</v>
      </c>
    </row>
    <row r="29" spans="1:8" x14ac:dyDescent="0.3">
      <c r="A29" s="3" t="s">
        <v>19</v>
      </c>
      <c r="B29" s="3">
        <v>28</v>
      </c>
      <c r="C29" s="3">
        <v>50</v>
      </c>
      <c r="D29" s="3">
        <v>70</v>
      </c>
      <c r="E29" s="3" t="s">
        <v>33</v>
      </c>
      <c r="G29" s="12" t="e">
        <f>#REF!*C29/100</f>
        <v>#REF!</v>
      </c>
      <c r="H29" s="12" t="e">
        <f t="shared" si="0"/>
        <v>#REF!</v>
      </c>
    </row>
    <row r="30" spans="1:8" x14ac:dyDescent="0.3">
      <c r="A30" s="3" t="s">
        <v>19</v>
      </c>
      <c r="B30" s="3">
        <v>29</v>
      </c>
      <c r="C30" s="3">
        <v>60</v>
      </c>
      <c r="D30" s="3">
        <v>70</v>
      </c>
      <c r="E30" s="3" t="s">
        <v>33</v>
      </c>
      <c r="G30" s="12" t="e">
        <f>#REF!*C30/100</f>
        <v>#REF!</v>
      </c>
      <c r="H30" s="12" t="e">
        <f t="shared" si="0"/>
        <v>#REF!</v>
      </c>
    </row>
    <row r="31" spans="1:8" x14ac:dyDescent="0.3">
      <c r="A31" s="3" t="s">
        <v>19</v>
      </c>
      <c r="B31" s="5">
        <v>30</v>
      </c>
      <c r="C31" s="3">
        <v>60</v>
      </c>
      <c r="D31" s="3">
        <v>70</v>
      </c>
      <c r="E31" s="3" t="s">
        <v>33</v>
      </c>
      <c r="G31" s="12" t="e">
        <f>#REF!*C31/100</f>
        <v>#REF!</v>
      </c>
      <c r="H31" s="12" t="e">
        <f t="shared" si="0"/>
        <v>#REF!</v>
      </c>
    </row>
    <row r="32" spans="1:8" x14ac:dyDescent="0.3">
      <c r="A32" s="3" t="s">
        <v>19</v>
      </c>
      <c r="B32" s="3">
        <v>31</v>
      </c>
      <c r="C32" s="3">
        <v>50</v>
      </c>
      <c r="D32" s="3">
        <v>70</v>
      </c>
      <c r="E32" s="3" t="s">
        <v>33</v>
      </c>
      <c r="G32" s="12" t="e">
        <f>#REF!*C32/100</f>
        <v>#REF!</v>
      </c>
      <c r="H32" s="12" t="e">
        <f t="shared" si="0"/>
        <v>#REF!</v>
      </c>
    </row>
    <row r="33" spans="1:8" x14ac:dyDescent="0.3">
      <c r="A33" s="3" t="s">
        <v>19</v>
      </c>
      <c r="B33" s="5">
        <v>32</v>
      </c>
      <c r="C33" s="3">
        <v>50</v>
      </c>
      <c r="D33" s="3">
        <v>70</v>
      </c>
      <c r="E33" s="11" t="s">
        <v>74</v>
      </c>
      <c r="G33" s="12" t="e">
        <f>#REF!*C33/100</f>
        <v>#REF!</v>
      </c>
      <c r="H33" s="12" t="e">
        <f t="shared" si="0"/>
        <v>#REF!</v>
      </c>
    </row>
    <row r="34" spans="1:8" x14ac:dyDescent="0.3">
      <c r="A34" s="3" t="s">
        <v>19</v>
      </c>
      <c r="B34" s="3">
        <v>33</v>
      </c>
      <c r="C34" s="3">
        <v>50</v>
      </c>
      <c r="D34" s="3">
        <v>70</v>
      </c>
      <c r="E34" s="3" t="s">
        <v>33</v>
      </c>
      <c r="G34" s="12" t="e">
        <f>#REF!*C34/100</f>
        <v>#REF!</v>
      </c>
      <c r="H34" s="12" t="e">
        <f t="shared" si="0"/>
        <v>#REF!</v>
      </c>
    </row>
    <row r="35" spans="1:8" x14ac:dyDescent="0.3">
      <c r="A35" s="3" t="s">
        <v>19</v>
      </c>
      <c r="B35" s="3">
        <v>34</v>
      </c>
      <c r="C35" s="3">
        <v>50</v>
      </c>
      <c r="D35" s="3">
        <v>70</v>
      </c>
      <c r="E35" s="3" t="s">
        <v>33</v>
      </c>
      <c r="G35" s="12" t="e">
        <f>#REF!*C35/100</f>
        <v>#REF!</v>
      </c>
      <c r="H35" s="12" t="e">
        <f t="shared" si="0"/>
        <v>#REF!</v>
      </c>
    </row>
    <row r="36" spans="1:8" x14ac:dyDescent="0.3">
      <c r="A36" s="3" t="s">
        <v>19</v>
      </c>
      <c r="B36" s="5">
        <v>35</v>
      </c>
      <c r="C36" s="3">
        <v>50</v>
      </c>
      <c r="D36" s="3">
        <v>70</v>
      </c>
      <c r="E36" s="11" t="s">
        <v>38</v>
      </c>
      <c r="F36" s="3" t="s">
        <v>87</v>
      </c>
      <c r="G36" s="12" t="e">
        <f>#REF!*C36/100</f>
        <v>#REF!</v>
      </c>
      <c r="H36" s="12" t="e">
        <f t="shared" si="0"/>
        <v>#REF!</v>
      </c>
    </row>
    <row r="37" spans="1:8" x14ac:dyDescent="0.3">
      <c r="A37" s="3" t="s">
        <v>19</v>
      </c>
      <c r="B37" s="3">
        <v>36</v>
      </c>
      <c r="C37" s="3">
        <v>50</v>
      </c>
      <c r="D37" s="3">
        <v>70</v>
      </c>
      <c r="E37" s="3" t="s">
        <v>33</v>
      </c>
      <c r="G37" s="12" t="e">
        <f>#REF!*C37/100</f>
        <v>#REF!</v>
      </c>
      <c r="H37" s="12" t="e">
        <f t="shared" si="0"/>
        <v>#REF!</v>
      </c>
    </row>
    <row r="38" spans="1:8" x14ac:dyDescent="0.3">
      <c r="A38" s="3" t="s">
        <v>19</v>
      </c>
      <c r="B38" s="3">
        <v>37</v>
      </c>
      <c r="C38" s="3">
        <v>50</v>
      </c>
      <c r="D38" s="3">
        <v>70</v>
      </c>
      <c r="E38" s="3" t="s">
        <v>33</v>
      </c>
      <c r="G38" s="12" t="e">
        <f>#REF!*C38/100</f>
        <v>#REF!</v>
      </c>
      <c r="H38" s="12" t="e">
        <f t="shared" si="0"/>
        <v>#REF!</v>
      </c>
    </row>
    <row r="39" spans="1:8" x14ac:dyDescent="0.3">
      <c r="A39" s="3" t="s">
        <v>19</v>
      </c>
      <c r="B39" s="5">
        <v>38</v>
      </c>
      <c r="C39" s="3">
        <v>50</v>
      </c>
      <c r="D39" s="3">
        <v>70</v>
      </c>
      <c r="E39" s="11" t="s">
        <v>71</v>
      </c>
      <c r="G39" s="12" t="e">
        <f>#REF!*C39/100</f>
        <v>#REF!</v>
      </c>
      <c r="H39" s="12" t="e">
        <f t="shared" si="0"/>
        <v>#REF!</v>
      </c>
    </row>
    <row r="40" spans="1:8" x14ac:dyDescent="0.3">
      <c r="A40" s="3" t="s">
        <v>19</v>
      </c>
      <c r="B40" s="3">
        <v>39</v>
      </c>
      <c r="C40" s="3">
        <v>50</v>
      </c>
      <c r="D40" s="3">
        <v>70</v>
      </c>
      <c r="E40" s="3" t="s">
        <v>33</v>
      </c>
      <c r="G40" s="12" t="e">
        <f>#REF!*C40/100</f>
        <v>#REF!</v>
      </c>
      <c r="H40" s="12" t="e">
        <f t="shared" si="0"/>
        <v>#REF!</v>
      </c>
    </row>
    <row r="41" spans="1:8" x14ac:dyDescent="0.3">
      <c r="A41" s="3" t="s">
        <v>19</v>
      </c>
      <c r="B41" s="3">
        <v>40</v>
      </c>
      <c r="C41" s="3">
        <v>60</v>
      </c>
      <c r="D41" s="3">
        <v>70</v>
      </c>
      <c r="E41" s="3" t="s">
        <v>33</v>
      </c>
      <c r="G41" s="12" t="e">
        <f>#REF!*C41/100</f>
        <v>#REF!</v>
      </c>
      <c r="H41" s="12" t="e">
        <f t="shared" si="0"/>
        <v>#REF!</v>
      </c>
    </row>
    <row r="42" spans="1:8" x14ac:dyDescent="0.3">
      <c r="A42" s="3" t="s">
        <v>19</v>
      </c>
      <c r="B42" s="5">
        <v>41</v>
      </c>
      <c r="C42" s="3">
        <v>60</v>
      </c>
      <c r="D42" s="3">
        <v>70</v>
      </c>
      <c r="E42" s="3" t="s">
        <v>33</v>
      </c>
      <c r="G42" s="12" t="e">
        <f>#REF!*C42/100</f>
        <v>#REF!</v>
      </c>
      <c r="H42" s="12" t="e">
        <f t="shared" si="0"/>
        <v>#REF!</v>
      </c>
    </row>
    <row r="43" spans="1:8" x14ac:dyDescent="0.3">
      <c r="A43" s="3" t="s">
        <v>19</v>
      </c>
      <c r="B43" s="3">
        <v>42</v>
      </c>
      <c r="C43" s="3">
        <v>50</v>
      </c>
      <c r="D43" s="3">
        <v>70</v>
      </c>
      <c r="E43" s="3" t="s">
        <v>33</v>
      </c>
      <c r="G43" s="12" t="e">
        <f>#REF!*C43/100</f>
        <v>#REF!</v>
      </c>
      <c r="H43" s="12" t="e">
        <f t="shared" si="0"/>
        <v>#REF!</v>
      </c>
    </row>
    <row r="44" spans="1:8" x14ac:dyDescent="0.3">
      <c r="A44" s="3" t="s">
        <v>19</v>
      </c>
      <c r="B44" s="3">
        <v>43</v>
      </c>
      <c r="C44" s="3">
        <v>50</v>
      </c>
      <c r="D44" s="3">
        <v>70</v>
      </c>
      <c r="E44" s="11" t="s">
        <v>75</v>
      </c>
      <c r="G44" s="12" t="e">
        <f>#REF!*C44/100</f>
        <v>#REF!</v>
      </c>
      <c r="H44" s="12" t="e">
        <f t="shared" si="0"/>
        <v>#REF!</v>
      </c>
    </row>
    <row r="45" spans="1:8" x14ac:dyDescent="0.3">
      <c r="A45" s="3" t="s">
        <v>19</v>
      </c>
      <c r="B45" s="5">
        <v>44</v>
      </c>
      <c r="C45" s="3">
        <v>50</v>
      </c>
      <c r="D45" s="3">
        <v>70</v>
      </c>
      <c r="E45" s="3" t="s">
        <v>33</v>
      </c>
      <c r="G45" s="12" t="e">
        <f>#REF!*C45/100</f>
        <v>#REF!</v>
      </c>
      <c r="H45" s="12" t="e">
        <f t="shared" si="0"/>
        <v>#REF!</v>
      </c>
    </row>
    <row r="46" spans="1:8" x14ac:dyDescent="0.3">
      <c r="A46" s="3" t="s">
        <v>19</v>
      </c>
      <c r="B46" s="3">
        <v>45</v>
      </c>
      <c r="C46" s="3">
        <v>50</v>
      </c>
      <c r="D46" s="3">
        <v>70</v>
      </c>
      <c r="E46" s="11" t="s">
        <v>72</v>
      </c>
      <c r="F46" s="3" t="s">
        <v>87</v>
      </c>
      <c r="G46" s="12" t="e">
        <f>#REF!*C46/100</f>
        <v>#REF!</v>
      </c>
      <c r="H46" s="12" t="e">
        <f t="shared" si="0"/>
        <v>#REF!</v>
      </c>
    </row>
    <row r="47" spans="1:8" x14ac:dyDescent="0.3">
      <c r="A47" s="3" t="s">
        <v>20</v>
      </c>
      <c r="B47" s="3">
        <v>46</v>
      </c>
      <c r="C47" s="3">
        <v>75</v>
      </c>
      <c r="D47" s="3">
        <v>70</v>
      </c>
      <c r="E47" s="3" t="s">
        <v>33</v>
      </c>
      <c r="G47" s="12" t="e">
        <f>#REF!*C47/100</f>
        <v>#REF!</v>
      </c>
      <c r="H47" s="12" t="e">
        <f t="shared" si="0"/>
        <v>#REF!</v>
      </c>
    </row>
    <row r="48" spans="1:8" x14ac:dyDescent="0.3">
      <c r="A48" s="3" t="s">
        <v>20</v>
      </c>
      <c r="B48" s="5">
        <v>47</v>
      </c>
      <c r="C48" s="3">
        <v>75</v>
      </c>
      <c r="D48" s="3">
        <v>70</v>
      </c>
      <c r="E48" s="11" t="s">
        <v>59</v>
      </c>
      <c r="G48" s="12" t="e">
        <f>#REF!*C48/100</f>
        <v>#REF!</v>
      </c>
      <c r="H48" s="12" t="e">
        <f t="shared" si="0"/>
        <v>#REF!</v>
      </c>
    </row>
    <row r="49" spans="1:8" x14ac:dyDescent="0.3">
      <c r="A49" s="3" t="s">
        <v>20</v>
      </c>
      <c r="B49" s="3">
        <v>48</v>
      </c>
      <c r="C49" s="3">
        <v>75</v>
      </c>
      <c r="D49" s="3">
        <v>70</v>
      </c>
      <c r="E49" s="11" t="s">
        <v>39</v>
      </c>
      <c r="F49" s="3" t="s">
        <v>87</v>
      </c>
      <c r="G49" s="12" t="e">
        <f>#REF!*C49/100</f>
        <v>#REF!</v>
      </c>
      <c r="H49" s="12" t="e">
        <f t="shared" si="0"/>
        <v>#REF!</v>
      </c>
    </row>
    <row r="50" spans="1:8" x14ac:dyDescent="0.3">
      <c r="A50" s="3" t="s">
        <v>22</v>
      </c>
      <c r="B50" s="3">
        <v>49</v>
      </c>
      <c r="C50" s="3">
        <v>50</v>
      </c>
      <c r="D50" s="3">
        <v>60</v>
      </c>
      <c r="G50" s="12" t="e">
        <f>#REF!*C50/100</f>
        <v>#REF!</v>
      </c>
      <c r="H50" s="12" t="e">
        <f t="shared" si="0"/>
        <v>#REF!</v>
      </c>
    </row>
    <row r="51" spans="1:8" x14ac:dyDescent="0.3">
      <c r="A51" s="3" t="s">
        <v>22</v>
      </c>
      <c r="B51" s="5">
        <v>50</v>
      </c>
      <c r="C51" s="3">
        <v>50</v>
      </c>
      <c r="D51" s="3">
        <v>60</v>
      </c>
      <c r="G51" s="12" t="e">
        <f>#REF!*C51/100</f>
        <v>#REF!</v>
      </c>
      <c r="H51" s="12" t="e">
        <f t="shared" si="0"/>
        <v>#REF!</v>
      </c>
    </row>
    <row r="52" spans="1:8" x14ac:dyDescent="0.3">
      <c r="A52" s="3" t="s">
        <v>22</v>
      </c>
      <c r="B52" s="3">
        <v>51</v>
      </c>
      <c r="C52" s="3">
        <v>50</v>
      </c>
      <c r="D52" s="3">
        <v>55</v>
      </c>
      <c r="G52" s="12" t="e">
        <f>#REF!*C52/100</f>
        <v>#REF!</v>
      </c>
      <c r="H52" s="12" t="e">
        <f t="shared" si="0"/>
        <v>#REF!</v>
      </c>
    </row>
    <row r="53" spans="1:8" x14ac:dyDescent="0.3">
      <c r="A53" s="3" t="s">
        <v>22</v>
      </c>
      <c r="B53" s="3">
        <v>52</v>
      </c>
      <c r="C53" s="3">
        <v>43.2</v>
      </c>
      <c r="D53" s="3">
        <v>55</v>
      </c>
      <c r="E53" s="3" t="s">
        <v>73</v>
      </c>
      <c r="G53" s="12" t="e">
        <f>#REF!*C53/100</f>
        <v>#REF!</v>
      </c>
      <c r="H53" s="12" t="e">
        <f t="shared" si="0"/>
        <v>#REF!</v>
      </c>
    </row>
    <row r="54" spans="1:8" x14ac:dyDescent="0.3">
      <c r="A54" s="3" t="s">
        <v>22</v>
      </c>
      <c r="B54" s="5">
        <v>53</v>
      </c>
      <c r="C54" s="3">
        <v>50</v>
      </c>
      <c r="D54" s="3">
        <v>55</v>
      </c>
      <c r="G54" s="12" t="e">
        <f>#REF!*C54/100</f>
        <v>#REF!</v>
      </c>
      <c r="H54" s="12" t="e">
        <f t="shared" si="0"/>
        <v>#REF!</v>
      </c>
    </row>
    <row r="55" spans="1:8" x14ac:dyDescent="0.3">
      <c r="A55" s="3" t="s">
        <v>22</v>
      </c>
      <c r="B55" s="3">
        <v>54</v>
      </c>
      <c r="C55" s="3">
        <v>50</v>
      </c>
      <c r="D55" s="3">
        <v>55</v>
      </c>
      <c r="G55" s="12" t="e">
        <f>#REF!*C55/100</f>
        <v>#REF!</v>
      </c>
      <c r="H55" s="12" t="e">
        <f t="shared" si="0"/>
        <v>#REF!</v>
      </c>
    </row>
    <row r="56" spans="1:8" x14ac:dyDescent="0.3">
      <c r="A56" s="3" t="s">
        <v>23</v>
      </c>
      <c r="B56" s="3">
        <v>55</v>
      </c>
      <c r="C56" s="3">
        <v>75</v>
      </c>
      <c r="D56" s="3">
        <v>55</v>
      </c>
      <c r="G56" s="12" t="e">
        <f>#REF!*C56/100</f>
        <v>#REF!</v>
      </c>
      <c r="H56" s="12" t="e">
        <f t="shared" si="0"/>
        <v>#REF!</v>
      </c>
    </row>
    <row r="57" spans="1:8" x14ac:dyDescent="0.3">
      <c r="A57" s="3" t="s">
        <v>23</v>
      </c>
      <c r="B57" s="5">
        <v>56</v>
      </c>
      <c r="C57" s="3">
        <v>75</v>
      </c>
      <c r="D57" s="3">
        <v>55</v>
      </c>
      <c r="G57" s="12" t="e">
        <f>#REF!*C57/100</f>
        <v>#REF!</v>
      </c>
      <c r="H57" s="12" t="e">
        <f t="shared" si="0"/>
        <v>#REF!</v>
      </c>
    </row>
    <row r="58" spans="1:8" x14ac:dyDescent="0.3">
      <c r="A58" s="3" t="s">
        <v>23</v>
      </c>
      <c r="B58" s="3">
        <v>57</v>
      </c>
      <c r="C58" s="3">
        <v>75</v>
      </c>
      <c r="D58" s="3">
        <v>55</v>
      </c>
      <c r="G58" s="12" t="e">
        <f>#REF!*C58/100</f>
        <v>#REF!</v>
      </c>
      <c r="H58" s="12" t="e">
        <f t="shared" si="0"/>
        <v>#REF!</v>
      </c>
    </row>
    <row r="59" spans="1:8" x14ac:dyDescent="0.3">
      <c r="A59" s="3" t="s">
        <v>24</v>
      </c>
      <c r="B59" s="3">
        <v>58</v>
      </c>
      <c r="C59" s="3">
        <v>75</v>
      </c>
      <c r="D59" s="3">
        <v>55</v>
      </c>
      <c r="G59" s="12" t="e">
        <f>#REF!*C59/100</f>
        <v>#REF!</v>
      </c>
      <c r="H59" s="12" t="e">
        <f t="shared" si="0"/>
        <v>#REF!</v>
      </c>
    </row>
    <row r="60" spans="1:8" x14ac:dyDescent="0.3">
      <c r="A60" s="3" t="s">
        <v>24</v>
      </c>
      <c r="B60" s="5">
        <v>59</v>
      </c>
      <c r="C60" s="3">
        <v>75</v>
      </c>
      <c r="D60" s="3">
        <v>55</v>
      </c>
      <c r="G60" s="12" t="e">
        <f>#REF!*C60/100</f>
        <v>#REF!</v>
      </c>
      <c r="H60" s="12" t="e">
        <f t="shared" si="0"/>
        <v>#REF!</v>
      </c>
    </row>
    <row r="61" spans="1:8" x14ac:dyDescent="0.3">
      <c r="A61" s="3" t="s">
        <v>24</v>
      </c>
      <c r="B61" s="3">
        <v>60</v>
      </c>
      <c r="C61" s="3">
        <v>75</v>
      </c>
      <c r="D61" s="3">
        <v>55</v>
      </c>
      <c r="E61" s="11" t="s">
        <v>40</v>
      </c>
      <c r="F61" s="3" t="s">
        <v>87</v>
      </c>
      <c r="G61" s="12" t="e">
        <f>#REF!*C61/100</f>
        <v>#REF!</v>
      </c>
      <c r="H61" s="12" t="e">
        <f t="shared" si="0"/>
        <v>#REF!</v>
      </c>
    </row>
    <row r="62" spans="1:8" x14ac:dyDescent="0.3">
      <c r="A62" s="3" t="s">
        <v>25</v>
      </c>
      <c r="B62" s="3">
        <v>61</v>
      </c>
      <c r="C62" s="3">
        <v>75</v>
      </c>
      <c r="D62" s="3">
        <v>55</v>
      </c>
      <c r="G62" s="12" t="e">
        <f>#REF!*C62/100</f>
        <v>#REF!</v>
      </c>
      <c r="H62" s="12" t="e">
        <f t="shared" si="0"/>
        <v>#REF!</v>
      </c>
    </row>
    <row r="63" spans="1:8" x14ac:dyDescent="0.3">
      <c r="A63" s="3" t="s">
        <v>25</v>
      </c>
      <c r="B63" s="5">
        <v>62</v>
      </c>
      <c r="C63" s="3">
        <v>75</v>
      </c>
      <c r="D63" s="3">
        <v>55</v>
      </c>
      <c r="G63" s="12" t="e">
        <f>#REF!*C63/100</f>
        <v>#REF!</v>
      </c>
      <c r="H63" s="12" t="e">
        <f t="shared" si="0"/>
        <v>#REF!</v>
      </c>
    </row>
    <row r="64" spans="1:8" x14ac:dyDescent="0.3">
      <c r="A64" s="3" t="s">
        <v>25</v>
      </c>
      <c r="B64" s="3">
        <v>63</v>
      </c>
      <c r="C64" s="3">
        <v>75</v>
      </c>
      <c r="D64" s="3">
        <v>55</v>
      </c>
      <c r="G64" s="12" t="e">
        <f>#REF!*C64/100</f>
        <v>#REF!</v>
      </c>
      <c r="H64" s="12" t="e">
        <f t="shared" si="0"/>
        <v>#REF!</v>
      </c>
    </row>
    <row r="65" spans="1:8" x14ac:dyDescent="0.3">
      <c r="A65" s="3" t="s">
        <v>26</v>
      </c>
      <c r="B65" s="3">
        <v>64</v>
      </c>
      <c r="C65" s="3">
        <v>75</v>
      </c>
      <c r="D65" s="3">
        <v>55</v>
      </c>
      <c r="G65" s="12" t="e">
        <f>#REF!*C65/100</f>
        <v>#REF!</v>
      </c>
      <c r="H65" s="12" t="e">
        <f t="shared" si="0"/>
        <v>#REF!</v>
      </c>
    </row>
    <row r="66" spans="1:8" x14ac:dyDescent="0.3">
      <c r="A66" s="3" t="s">
        <v>26</v>
      </c>
      <c r="B66" s="5">
        <v>65</v>
      </c>
      <c r="C66" s="3">
        <v>75</v>
      </c>
      <c r="D66" s="3">
        <v>55</v>
      </c>
      <c r="G66" s="12" t="e">
        <f>#REF!*C66/100</f>
        <v>#REF!</v>
      </c>
      <c r="H66" s="12" t="e">
        <f t="shared" si="0"/>
        <v>#REF!</v>
      </c>
    </row>
    <row r="67" spans="1:8" x14ac:dyDescent="0.3">
      <c r="A67" s="3" t="s">
        <v>26</v>
      </c>
      <c r="B67" s="3">
        <v>66</v>
      </c>
      <c r="C67" s="3">
        <v>75</v>
      </c>
      <c r="D67" s="3">
        <v>55</v>
      </c>
      <c r="G67" s="12" t="e">
        <f>#REF!*C67/100</f>
        <v>#REF!</v>
      </c>
      <c r="H67" s="12" t="e">
        <f t="shared" si="0"/>
        <v>#REF!</v>
      </c>
    </row>
    <row r="68" spans="1:8" x14ac:dyDescent="0.3">
      <c r="A68" s="3" t="s">
        <v>27</v>
      </c>
      <c r="B68" s="3">
        <v>67</v>
      </c>
      <c r="C68" s="3">
        <v>50</v>
      </c>
      <c r="D68" s="3">
        <v>55</v>
      </c>
      <c r="E68" s="3" t="s">
        <v>33</v>
      </c>
      <c r="G68" s="12" t="e">
        <f>#REF!*C68/100</f>
        <v>#REF!</v>
      </c>
      <c r="H68" s="12" t="e">
        <f t="shared" ref="H68:H77" si="1">G68+H67</f>
        <v>#REF!</v>
      </c>
    </row>
    <row r="69" spans="1:8" x14ac:dyDescent="0.3">
      <c r="A69" s="3" t="s">
        <v>28</v>
      </c>
      <c r="B69" s="5">
        <v>68</v>
      </c>
      <c r="C69" s="3">
        <v>50</v>
      </c>
      <c r="D69" s="3">
        <v>55</v>
      </c>
      <c r="E69" s="3" t="s">
        <v>33</v>
      </c>
      <c r="G69" s="12" t="e">
        <f>#REF!*C69/100</f>
        <v>#REF!</v>
      </c>
      <c r="H69" s="12" t="e">
        <f t="shared" si="1"/>
        <v>#REF!</v>
      </c>
    </row>
    <row r="70" spans="1:8" x14ac:dyDescent="0.3">
      <c r="A70" s="3" t="s">
        <v>28</v>
      </c>
      <c r="B70" s="3">
        <v>69</v>
      </c>
      <c r="C70" s="3">
        <v>50</v>
      </c>
      <c r="D70" s="3">
        <v>55</v>
      </c>
      <c r="E70" s="3" t="s">
        <v>33</v>
      </c>
      <c r="G70" s="12" t="e">
        <f>#REF!*C70/100</f>
        <v>#REF!</v>
      </c>
      <c r="H70" s="12" t="e">
        <f t="shared" si="1"/>
        <v>#REF!</v>
      </c>
    </row>
    <row r="71" spans="1:8" x14ac:dyDescent="0.3">
      <c r="A71" s="3" t="s">
        <v>28</v>
      </c>
      <c r="B71" s="3">
        <v>70</v>
      </c>
      <c r="C71" s="3">
        <v>50</v>
      </c>
      <c r="D71" s="3">
        <v>55</v>
      </c>
      <c r="E71" s="3" t="s">
        <v>33</v>
      </c>
      <c r="G71" s="12" t="e">
        <f>#REF!*C71/100</f>
        <v>#REF!</v>
      </c>
      <c r="H71" s="12" t="e">
        <f t="shared" si="1"/>
        <v>#REF!</v>
      </c>
    </row>
    <row r="72" spans="1:8" x14ac:dyDescent="0.3">
      <c r="A72" s="3" t="s">
        <v>29</v>
      </c>
      <c r="B72" s="5">
        <v>71</v>
      </c>
      <c r="C72" s="3">
        <v>50</v>
      </c>
      <c r="D72" s="3">
        <v>55</v>
      </c>
      <c r="E72" s="3" t="s">
        <v>33</v>
      </c>
      <c r="G72" s="12" t="e">
        <f>#REF!*C72/100</f>
        <v>#REF!</v>
      </c>
      <c r="H72" s="12" t="e">
        <f t="shared" si="1"/>
        <v>#REF!</v>
      </c>
    </row>
    <row r="73" spans="1:8" x14ac:dyDescent="0.3">
      <c r="A73" s="3" t="s">
        <v>30</v>
      </c>
      <c r="B73" s="3">
        <v>72</v>
      </c>
      <c r="C73" s="3">
        <v>50</v>
      </c>
      <c r="D73" s="3">
        <v>55</v>
      </c>
      <c r="E73" s="3" t="s">
        <v>33</v>
      </c>
      <c r="G73" s="12" t="e">
        <f>#REF!*C73/100</f>
        <v>#REF!</v>
      </c>
      <c r="H73" s="12" t="e">
        <f t="shared" si="1"/>
        <v>#REF!</v>
      </c>
    </row>
    <row r="74" spans="1:8" x14ac:dyDescent="0.3">
      <c r="A74" s="3" t="s">
        <v>31</v>
      </c>
      <c r="B74" s="3">
        <v>73</v>
      </c>
      <c r="C74" s="3">
        <v>50</v>
      </c>
      <c r="D74" s="3">
        <v>55</v>
      </c>
      <c r="E74" s="3" t="s">
        <v>33</v>
      </c>
      <c r="G74" s="12" t="e">
        <f>#REF!*C74/100</f>
        <v>#REF!</v>
      </c>
      <c r="H74" s="12" t="e">
        <f t="shared" si="1"/>
        <v>#REF!</v>
      </c>
    </row>
    <row r="75" spans="1:8" x14ac:dyDescent="0.3">
      <c r="A75" s="3" t="s">
        <v>31</v>
      </c>
      <c r="B75" s="5">
        <v>74</v>
      </c>
      <c r="C75" s="3">
        <v>50</v>
      </c>
      <c r="D75" s="3">
        <v>55</v>
      </c>
      <c r="E75" s="3" t="s">
        <v>33</v>
      </c>
      <c r="G75" s="12" t="e">
        <f>#REF!*C75/100</f>
        <v>#REF!</v>
      </c>
      <c r="H75" s="12" t="e">
        <f t="shared" si="1"/>
        <v>#REF!</v>
      </c>
    </row>
    <row r="76" spans="1:8" x14ac:dyDescent="0.3">
      <c r="A76" s="3" t="s">
        <v>31</v>
      </c>
      <c r="B76" s="3">
        <v>75</v>
      </c>
      <c r="C76" s="3">
        <v>50</v>
      </c>
      <c r="D76" s="3">
        <v>55</v>
      </c>
      <c r="E76" s="3" t="s">
        <v>33</v>
      </c>
      <c r="G76" s="12" t="e">
        <f>#REF!*C76/100</f>
        <v>#REF!</v>
      </c>
      <c r="H76" s="12" t="e">
        <f t="shared" si="1"/>
        <v>#REF!</v>
      </c>
    </row>
    <row r="77" spans="1:8" x14ac:dyDescent="0.3">
      <c r="A77" s="3" t="s">
        <v>32</v>
      </c>
      <c r="B77" s="3">
        <v>76</v>
      </c>
      <c r="C77" s="3">
        <v>50</v>
      </c>
      <c r="D77" s="3">
        <v>55</v>
      </c>
      <c r="E77" s="3" t="s">
        <v>33</v>
      </c>
      <c r="G77" s="12" t="e">
        <f>#REF!*C77/100</f>
        <v>#REF!</v>
      </c>
      <c r="H77" s="12" t="e">
        <f t="shared" si="1"/>
        <v>#REF!</v>
      </c>
    </row>
    <row r="78" spans="1:8" x14ac:dyDescent="0.3">
      <c r="B78" s="5"/>
    </row>
    <row r="79" spans="1:8" x14ac:dyDescent="0.3">
      <c r="B79" s="5"/>
    </row>
    <row r="80" spans="1:8" x14ac:dyDescent="0.3">
      <c r="B80" s="5"/>
    </row>
    <row r="81" spans="2:2" x14ac:dyDescent="0.3">
      <c r="B81" s="5"/>
    </row>
    <row r="82" spans="2:2" x14ac:dyDescent="0.3">
      <c r="B82" s="5"/>
    </row>
    <row r="83" spans="2:2" x14ac:dyDescent="0.3">
      <c r="B83" s="5"/>
    </row>
    <row r="84" spans="2:2" x14ac:dyDescent="0.3">
      <c r="B84" s="5"/>
    </row>
    <row r="85" spans="2:2" x14ac:dyDescent="0.3">
      <c r="B85" s="5"/>
    </row>
    <row r="86" spans="2:2" x14ac:dyDescent="0.3">
      <c r="B86" s="5"/>
    </row>
    <row r="87" spans="2:2" x14ac:dyDescent="0.3">
      <c r="B87" s="5"/>
    </row>
    <row r="88" spans="2:2" x14ac:dyDescent="0.3">
      <c r="B88" s="5"/>
    </row>
    <row r="89" spans="2:2" x14ac:dyDescent="0.3">
      <c r="B89" s="5"/>
    </row>
    <row r="90" spans="2:2" x14ac:dyDescent="0.3">
      <c r="B90" s="5"/>
    </row>
    <row r="91" spans="2:2" x14ac:dyDescent="0.3">
      <c r="B91" s="5"/>
    </row>
    <row r="92" spans="2:2" x14ac:dyDescent="0.3">
      <c r="B92" s="5"/>
    </row>
    <row r="93" spans="2:2" x14ac:dyDescent="0.3">
      <c r="B93" s="5"/>
    </row>
    <row r="94" spans="2:2" x14ac:dyDescent="0.3">
      <c r="B94" s="5"/>
    </row>
    <row r="95" spans="2:2" x14ac:dyDescent="0.3">
      <c r="B95" s="5"/>
    </row>
    <row r="96" spans="2:2" x14ac:dyDescent="0.3">
      <c r="B96" s="5"/>
    </row>
    <row r="97" spans="2:2" x14ac:dyDescent="0.3">
      <c r="B97" s="5"/>
    </row>
    <row r="98" spans="2:2" x14ac:dyDescent="0.3">
      <c r="B98" s="5"/>
    </row>
    <row r="99" spans="2:2" x14ac:dyDescent="0.3">
      <c r="B99" s="5"/>
    </row>
    <row r="100" spans="2:2" x14ac:dyDescent="0.3">
      <c r="B100" s="5"/>
    </row>
    <row r="101" spans="2:2" x14ac:dyDescent="0.3">
      <c r="B101" s="5"/>
    </row>
    <row r="102" spans="2:2" x14ac:dyDescent="0.3">
      <c r="B102" s="5"/>
    </row>
    <row r="103" spans="2:2" x14ac:dyDescent="0.3">
      <c r="B103" s="5"/>
    </row>
    <row r="104" spans="2:2" x14ac:dyDescent="0.3">
      <c r="B104" s="5"/>
    </row>
    <row r="105" spans="2:2" x14ac:dyDescent="0.3">
      <c r="B105" s="5"/>
    </row>
    <row r="106" spans="2:2" x14ac:dyDescent="0.3">
      <c r="B106" s="5"/>
    </row>
    <row r="107" spans="2:2" x14ac:dyDescent="0.3">
      <c r="B107" s="5"/>
    </row>
    <row r="108" spans="2:2" x14ac:dyDescent="0.3">
      <c r="B108" s="5"/>
    </row>
    <row r="109" spans="2:2" x14ac:dyDescent="0.3">
      <c r="B109" s="5"/>
    </row>
    <row r="110" spans="2:2" x14ac:dyDescent="0.3">
      <c r="B110" s="5"/>
    </row>
    <row r="111" spans="2:2" x14ac:dyDescent="0.3">
      <c r="B111" s="5"/>
    </row>
    <row r="112" spans="2:2" x14ac:dyDescent="0.3">
      <c r="B112" s="5"/>
    </row>
    <row r="113" spans="2:2" x14ac:dyDescent="0.3">
      <c r="B113" s="5"/>
    </row>
    <row r="114" spans="2:2" x14ac:dyDescent="0.3">
      <c r="B114" s="5"/>
    </row>
    <row r="115" spans="2:2" x14ac:dyDescent="0.3">
      <c r="B115" s="5"/>
    </row>
    <row r="116" spans="2:2" x14ac:dyDescent="0.3">
      <c r="B116" s="5"/>
    </row>
    <row r="117" spans="2:2" x14ac:dyDescent="0.3">
      <c r="B117" s="5"/>
    </row>
    <row r="118" spans="2:2" x14ac:dyDescent="0.3">
      <c r="B118" s="5"/>
    </row>
    <row r="119" spans="2:2" x14ac:dyDescent="0.3">
      <c r="B119" s="5"/>
    </row>
    <row r="120" spans="2:2" x14ac:dyDescent="0.3">
      <c r="B120" s="5"/>
    </row>
    <row r="121" spans="2:2" x14ac:dyDescent="0.3">
      <c r="B121" s="5"/>
    </row>
    <row r="122" spans="2:2" x14ac:dyDescent="0.3">
      <c r="B122" s="5"/>
    </row>
    <row r="123" spans="2:2" x14ac:dyDescent="0.3">
      <c r="B123" s="5"/>
    </row>
    <row r="124" spans="2:2" x14ac:dyDescent="0.3">
      <c r="B124" s="5"/>
    </row>
    <row r="125" spans="2:2" x14ac:dyDescent="0.3">
      <c r="B125" s="5"/>
    </row>
    <row r="126" spans="2:2" x14ac:dyDescent="0.3">
      <c r="B126" s="5"/>
    </row>
    <row r="127" spans="2:2" x14ac:dyDescent="0.3">
      <c r="B127" s="5"/>
    </row>
    <row r="128" spans="2:2" x14ac:dyDescent="0.3">
      <c r="B128" s="5"/>
    </row>
    <row r="129" spans="2:2" x14ac:dyDescent="0.3">
      <c r="B129" s="5"/>
    </row>
    <row r="130" spans="2:2" x14ac:dyDescent="0.3">
      <c r="B130" s="5"/>
    </row>
    <row r="131" spans="2:2" x14ac:dyDescent="0.3">
      <c r="B131" s="5"/>
    </row>
    <row r="132" spans="2:2" x14ac:dyDescent="0.3">
      <c r="B132" s="5"/>
    </row>
    <row r="133" spans="2:2" x14ac:dyDescent="0.3">
      <c r="B133" s="5"/>
    </row>
    <row r="134" spans="2:2" x14ac:dyDescent="0.3">
      <c r="B134" s="5"/>
    </row>
    <row r="135" spans="2:2" x14ac:dyDescent="0.3">
      <c r="B135" s="5"/>
    </row>
    <row r="136" spans="2:2" x14ac:dyDescent="0.3">
      <c r="B136" s="5"/>
    </row>
    <row r="137" spans="2:2" x14ac:dyDescent="0.3">
      <c r="B137" s="5"/>
    </row>
    <row r="138" spans="2:2" x14ac:dyDescent="0.3">
      <c r="B138" s="5"/>
    </row>
    <row r="139" spans="2:2" x14ac:dyDescent="0.3">
      <c r="B139" s="5"/>
    </row>
    <row r="140" spans="2:2" x14ac:dyDescent="0.3">
      <c r="B140" s="5"/>
    </row>
    <row r="141" spans="2:2" x14ac:dyDescent="0.3">
      <c r="B141" s="5"/>
    </row>
    <row r="142" spans="2:2" x14ac:dyDescent="0.3">
      <c r="B142" s="5"/>
    </row>
    <row r="143" spans="2:2" x14ac:dyDescent="0.3">
      <c r="B143" s="5"/>
    </row>
    <row r="144" spans="2:2" x14ac:dyDescent="0.3">
      <c r="B144" s="5"/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zoomScale="120" zoomScaleNormal="120" workbookViewId="0">
      <pane ySplit="1" topLeftCell="A2" activePane="bottomLeft" state="frozen"/>
      <selection pane="bottomLeft" activeCell="G87" sqref="G87"/>
    </sheetView>
  </sheetViews>
  <sheetFormatPr defaultColWidth="8.77734375" defaultRowHeight="15.6" x14ac:dyDescent="0.3"/>
  <cols>
    <col min="1" max="1" width="8.77734375" style="3"/>
    <col min="2" max="2" width="12.77734375" style="3" customWidth="1"/>
    <col min="3" max="3" width="8.44140625" style="3" customWidth="1"/>
    <col min="4" max="4" width="11" style="3" customWidth="1"/>
    <col min="5" max="5" width="10.44140625" style="3" customWidth="1"/>
    <col min="6" max="6" width="13.33203125" style="3" customWidth="1"/>
    <col min="7" max="7" width="31" style="3" customWidth="1"/>
    <col min="8" max="8" width="8.77734375" style="3"/>
    <col min="9" max="12" width="8.77734375" style="1"/>
    <col min="13" max="13" width="11.44140625" style="1" customWidth="1"/>
    <col min="14" max="16384" width="8.777343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2" t="s">
        <v>85</v>
      </c>
      <c r="I1" s="7" t="s">
        <v>34</v>
      </c>
      <c r="J1" s="7" t="s">
        <v>35</v>
      </c>
      <c r="K1" s="7" t="s">
        <v>77</v>
      </c>
    </row>
    <row r="2" spans="1:12" x14ac:dyDescent="0.3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5">
        <f t="shared" ref="K2:K65" si="0">D2*(1/(F2*1000/(60*60)))</f>
        <v>8</v>
      </c>
    </row>
    <row r="3" spans="1:12" x14ac:dyDescent="0.3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48</v>
      </c>
      <c r="H3" s="3" t="s">
        <v>86</v>
      </c>
      <c r="I3" s="3">
        <f t="shared" ref="I3:I66" si="1">E3*D3/100</f>
        <v>1</v>
      </c>
      <c r="J3" s="3">
        <f>I3+J2</f>
        <v>1.5</v>
      </c>
      <c r="K3" s="15">
        <f t="shared" si="0"/>
        <v>8</v>
      </c>
    </row>
    <row r="4" spans="1:12" x14ac:dyDescent="0.3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15">
        <f t="shared" si="0"/>
        <v>8</v>
      </c>
      <c r="L4" s="9"/>
    </row>
    <row r="5" spans="1:12" x14ac:dyDescent="0.3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15">
        <f t="shared" si="0"/>
        <v>8</v>
      </c>
    </row>
    <row r="6" spans="1:12" x14ac:dyDescent="0.3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15">
        <f t="shared" si="0"/>
        <v>8</v>
      </c>
    </row>
    <row r="7" spans="1:12" x14ac:dyDescent="0.3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15">
        <f t="shared" si="0"/>
        <v>8</v>
      </c>
    </row>
    <row r="8" spans="1:12" x14ac:dyDescent="0.3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15">
        <f t="shared" si="0"/>
        <v>8</v>
      </c>
    </row>
    <row r="9" spans="1:12" x14ac:dyDescent="0.3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15">
        <f t="shared" si="0"/>
        <v>8</v>
      </c>
    </row>
    <row r="10" spans="1:12" x14ac:dyDescent="0.3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49</v>
      </c>
      <c r="H10" s="3" t="s">
        <v>86</v>
      </c>
      <c r="I10" s="3">
        <f t="shared" si="1"/>
        <v>-5</v>
      </c>
      <c r="J10" s="3">
        <f t="shared" si="3"/>
        <v>12</v>
      </c>
      <c r="K10" s="15">
        <f t="shared" si="0"/>
        <v>8</v>
      </c>
    </row>
    <row r="11" spans="1:12" x14ac:dyDescent="0.3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15">
        <f t="shared" si="0"/>
        <v>8</v>
      </c>
    </row>
    <row r="12" spans="1:12" x14ac:dyDescent="0.3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15">
        <f t="shared" si="0"/>
        <v>8</v>
      </c>
    </row>
    <row r="13" spans="1:12" x14ac:dyDescent="0.3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G13" s="3" t="s">
        <v>61</v>
      </c>
      <c r="I13" s="3">
        <f t="shared" si="1"/>
        <v>-3</v>
      </c>
      <c r="J13" s="3">
        <f t="shared" si="3"/>
        <v>0.5</v>
      </c>
      <c r="K13" s="15">
        <f t="shared" si="0"/>
        <v>8</v>
      </c>
    </row>
    <row r="14" spans="1:12" x14ac:dyDescent="0.3">
      <c r="A14" s="3" t="str">
        <f t="shared" si="2"/>
        <v>Green</v>
      </c>
      <c r="B14" s="3" t="s">
        <v>12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15">
        <f t="shared" si="0"/>
        <v>7.7142857142857153</v>
      </c>
    </row>
    <row r="15" spans="1:12" x14ac:dyDescent="0.3">
      <c r="A15" s="3" t="str">
        <f t="shared" si="2"/>
        <v>Green</v>
      </c>
      <c r="B15" s="3" t="s">
        <v>12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15">
        <f t="shared" si="0"/>
        <v>7.7142857142857153</v>
      </c>
    </row>
    <row r="16" spans="1:12" x14ac:dyDescent="0.3">
      <c r="A16" s="3" t="str">
        <f t="shared" si="2"/>
        <v>Green</v>
      </c>
      <c r="B16" s="3" t="s">
        <v>12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15">
        <f t="shared" si="0"/>
        <v>7.7142857142857153</v>
      </c>
    </row>
    <row r="17" spans="1:11" x14ac:dyDescent="0.3">
      <c r="A17" s="3" t="str">
        <f t="shared" si="2"/>
        <v>Green</v>
      </c>
      <c r="B17" s="3" t="s">
        <v>12</v>
      </c>
      <c r="C17" s="3">
        <v>16</v>
      </c>
      <c r="D17" s="3">
        <v>150</v>
      </c>
      <c r="E17" s="3">
        <v>0</v>
      </c>
      <c r="F17" s="3">
        <v>70</v>
      </c>
      <c r="G17" s="11" t="s">
        <v>21</v>
      </c>
      <c r="H17" s="3" t="s">
        <v>87</v>
      </c>
      <c r="I17" s="3">
        <f t="shared" si="1"/>
        <v>0</v>
      </c>
      <c r="J17" s="3">
        <f t="shared" si="3"/>
        <v>0.5</v>
      </c>
      <c r="K17" s="15">
        <f t="shared" si="0"/>
        <v>7.7142857142857153</v>
      </c>
    </row>
    <row r="18" spans="1:11" x14ac:dyDescent="0.3">
      <c r="A18" s="3" t="str">
        <f t="shared" si="2"/>
        <v>Green</v>
      </c>
      <c r="B18" s="3" t="s">
        <v>13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5">
        <f t="shared" si="0"/>
        <v>9</v>
      </c>
    </row>
    <row r="19" spans="1:11" x14ac:dyDescent="0.3">
      <c r="A19" s="3" t="str">
        <f t="shared" si="2"/>
        <v>Green</v>
      </c>
      <c r="B19" s="3" t="s">
        <v>13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15">
        <f t="shared" si="0"/>
        <v>9</v>
      </c>
    </row>
    <row r="20" spans="1:11" x14ac:dyDescent="0.3">
      <c r="A20" s="3" t="str">
        <f t="shared" si="2"/>
        <v>Green</v>
      </c>
      <c r="B20" s="3" t="s">
        <v>13</v>
      </c>
      <c r="C20" s="3">
        <v>19</v>
      </c>
      <c r="D20" s="3">
        <v>150</v>
      </c>
      <c r="E20" s="3">
        <v>0</v>
      </c>
      <c r="F20" s="3">
        <v>60</v>
      </c>
      <c r="G20" s="11" t="s">
        <v>59</v>
      </c>
      <c r="I20" s="3">
        <f t="shared" si="1"/>
        <v>0</v>
      </c>
      <c r="J20" s="3">
        <f t="shared" si="3"/>
        <v>0.5</v>
      </c>
      <c r="K20" s="15">
        <f t="shared" si="0"/>
        <v>9</v>
      </c>
    </row>
    <row r="21" spans="1:11" x14ac:dyDescent="0.3">
      <c r="A21" s="3" t="str">
        <f t="shared" si="2"/>
        <v>Green</v>
      </c>
      <c r="B21" s="3" t="s">
        <v>13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15">
        <f t="shared" si="0"/>
        <v>9</v>
      </c>
    </row>
    <row r="22" spans="1:11" x14ac:dyDescent="0.3">
      <c r="A22" s="3" t="str">
        <f t="shared" si="2"/>
        <v>Green</v>
      </c>
      <c r="B22" s="3" t="s">
        <v>14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15">
        <f t="shared" si="0"/>
        <v>15.428571428571431</v>
      </c>
    </row>
    <row r="23" spans="1:11" x14ac:dyDescent="0.3">
      <c r="A23" s="3" t="str">
        <f t="shared" si="2"/>
        <v>Green</v>
      </c>
      <c r="B23" s="3" t="s">
        <v>14</v>
      </c>
      <c r="C23" s="5">
        <v>22</v>
      </c>
      <c r="D23" s="3">
        <v>300</v>
      </c>
      <c r="E23" s="3">
        <v>0</v>
      </c>
      <c r="F23" s="3">
        <v>70</v>
      </c>
      <c r="G23" s="11" t="s">
        <v>50</v>
      </c>
      <c r="H23" s="3" t="s">
        <v>87</v>
      </c>
      <c r="I23" s="3">
        <f t="shared" si="1"/>
        <v>0</v>
      </c>
      <c r="J23" s="3">
        <f t="shared" si="3"/>
        <v>0.5</v>
      </c>
      <c r="K23" s="15">
        <f t="shared" si="0"/>
        <v>15.428571428571431</v>
      </c>
    </row>
    <row r="24" spans="1:11" x14ac:dyDescent="0.3">
      <c r="A24" s="3" t="str">
        <f t="shared" si="2"/>
        <v>Green</v>
      </c>
      <c r="B24" s="3" t="s">
        <v>14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15">
        <f t="shared" si="0"/>
        <v>15.428571428571431</v>
      </c>
    </row>
    <row r="25" spans="1:11" x14ac:dyDescent="0.3">
      <c r="A25" s="3" t="str">
        <f t="shared" si="2"/>
        <v>Green</v>
      </c>
      <c r="B25" s="3" t="s">
        <v>14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15">
        <f t="shared" si="0"/>
        <v>15.428571428571431</v>
      </c>
    </row>
    <row r="26" spans="1:11" x14ac:dyDescent="0.3">
      <c r="A26" s="3" t="str">
        <f t="shared" si="2"/>
        <v>Green</v>
      </c>
      <c r="B26" s="3" t="s">
        <v>14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15">
        <f t="shared" si="0"/>
        <v>10.285714285714286</v>
      </c>
    </row>
    <row r="27" spans="1:11" x14ac:dyDescent="0.3">
      <c r="A27" s="3" t="str">
        <f t="shared" si="2"/>
        <v>Green</v>
      </c>
      <c r="B27" s="3" t="s">
        <v>14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15">
        <f t="shared" si="0"/>
        <v>5.1428571428571432</v>
      </c>
    </row>
    <row r="28" spans="1:11" x14ac:dyDescent="0.3">
      <c r="A28" s="3" t="str">
        <f t="shared" si="2"/>
        <v>Green</v>
      </c>
      <c r="B28" s="3" t="s">
        <v>14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15">
        <f t="shared" si="0"/>
        <v>6</v>
      </c>
    </row>
    <row r="29" spans="1:11" x14ac:dyDescent="0.3">
      <c r="A29" s="3" t="str">
        <f t="shared" si="2"/>
        <v>Green</v>
      </c>
      <c r="B29" s="3" t="s">
        <v>14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15">
        <f t="shared" si="0"/>
        <v>6</v>
      </c>
    </row>
    <row r="30" spans="1:11" x14ac:dyDescent="0.3">
      <c r="A30" s="3" t="str">
        <f t="shared" si="2"/>
        <v>Green</v>
      </c>
      <c r="B30" s="3" t="s">
        <v>18</v>
      </c>
      <c r="C30" s="3">
        <v>29</v>
      </c>
      <c r="D30" s="3">
        <v>50</v>
      </c>
      <c r="E30" s="3">
        <v>0</v>
      </c>
      <c r="F30" s="3">
        <v>30</v>
      </c>
      <c r="G30" s="3" t="s">
        <v>76</v>
      </c>
      <c r="I30" s="3">
        <f t="shared" si="1"/>
        <v>0</v>
      </c>
      <c r="J30" s="3">
        <f t="shared" si="3"/>
        <v>0.5</v>
      </c>
      <c r="K30" s="15">
        <f t="shared" si="0"/>
        <v>6</v>
      </c>
    </row>
    <row r="31" spans="1:11" x14ac:dyDescent="0.3">
      <c r="A31" s="3" t="str">
        <f t="shared" si="2"/>
        <v>Green</v>
      </c>
      <c r="B31" s="3" t="s">
        <v>18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15">
        <f t="shared" si="0"/>
        <v>6</v>
      </c>
    </row>
    <row r="32" spans="1:11" x14ac:dyDescent="0.3">
      <c r="A32" s="3" t="str">
        <f t="shared" si="2"/>
        <v>Green</v>
      </c>
      <c r="B32" s="3" t="s">
        <v>18</v>
      </c>
      <c r="C32" s="3">
        <v>31</v>
      </c>
      <c r="D32" s="3">
        <v>50</v>
      </c>
      <c r="E32" s="3">
        <v>0</v>
      </c>
      <c r="F32" s="3">
        <v>30</v>
      </c>
      <c r="G32" s="11" t="s">
        <v>51</v>
      </c>
      <c r="H32" s="3" t="s">
        <v>86</v>
      </c>
      <c r="I32" s="3">
        <f t="shared" si="1"/>
        <v>0</v>
      </c>
      <c r="J32" s="3">
        <f t="shared" si="3"/>
        <v>0.5</v>
      </c>
      <c r="K32" s="15">
        <f t="shared" si="0"/>
        <v>6</v>
      </c>
    </row>
    <row r="33" spans="1:11" x14ac:dyDescent="0.3">
      <c r="A33" s="3" t="str">
        <f t="shared" si="2"/>
        <v>Green</v>
      </c>
      <c r="B33" s="3" t="s">
        <v>18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15">
        <f t="shared" si="0"/>
        <v>6</v>
      </c>
    </row>
    <row r="34" spans="1:11" x14ac:dyDescent="0.3">
      <c r="A34" s="3" t="str">
        <f t="shared" si="2"/>
        <v>Green</v>
      </c>
      <c r="B34" s="3" t="s">
        <v>19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15">
        <f t="shared" si="0"/>
        <v>6</v>
      </c>
    </row>
    <row r="35" spans="1:11" x14ac:dyDescent="0.3">
      <c r="A35" s="3" t="str">
        <f t="shared" si="2"/>
        <v>Green</v>
      </c>
      <c r="B35" s="3" t="s">
        <v>19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15">
        <f t="shared" si="0"/>
        <v>6</v>
      </c>
    </row>
    <row r="36" spans="1:11" x14ac:dyDescent="0.3">
      <c r="A36" s="3" t="str">
        <f t="shared" si="2"/>
        <v>Green</v>
      </c>
      <c r="B36" s="3" t="s">
        <v>19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15">
        <f t="shared" si="0"/>
        <v>6</v>
      </c>
    </row>
    <row r="37" spans="1:11" x14ac:dyDescent="0.3">
      <c r="A37" s="3" t="str">
        <f t="shared" si="2"/>
        <v>Green</v>
      </c>
      <c r="B37" s="3" t="s">
        <v>20</v>
      </c>
      <c r="C37" s="3">
        <v>36</v>
      </c>
      <c r="D37" s="3">
        <v>50</v>
      </c>
      <c r="E37" s="3">
        <v>0</v>
      </c>
      <c r="F37" s="3">
        <v>30</v>
      </c>
      <c r="G37" s="3" t="s">
        <v>33</v>
      </c>
      <c r="I37" s="3">
        <f t="shared" si="1"/>
        <v>0</v>
      </c>
      <c r="J37" s="3">
        <f t="shared" si="3"/>
        <v>0.5</v>
      </c>
      <c r="K37" s="15">
        <f t="shared" si="0"/>
        <v>6</v>
      </c>
    </row>
    <row r="38" spans="1:11" x14ac:dyDescent="0.3">
      <c r="A38" s="3" t="str">
        <f>A34</f>
        <v>Green</v>
      </c>
      <c r="B38" s="3" t="s">
        <v>20</v>
      </c>
      <c r="C38" s="3">
        <v>37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1"/>
        <v>0</v>
      </c>
      <c r="J38" s="3">
        <f t="shared" si="3"/>
        <v>0.5</v>
      </c>
      <c r="K38" s="15">
        <f t="shared" si="0"/>
        <v>6</v>
      </c>
    </row>
    <row r="39" spans="1:11" x14ac:dyDescent="0.3">
      <c r="A39" s="3" t="str">
        <f t="shared" si="2"/>
        <v>Green</v>
      </c>
      <c r="B39" s="3" t="s">
        <v>20</v>
      </c>
      <c r="C39" s="5">
        <v>38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1"/>
        <v>0</v>
      </c>
      <c r="J39" s="3">
        <f t="shared" si="3"/>
        <v>0.5</v>
      </c>
      <c r="K39" s="15">
        <f t="shared" si="0"/>
        <v>6</v>
      </c>
    </row>
    <row r="40" spans="1:11" ht="31.2" x14ac:dyDescent="0.3">
      <c r="A40" s="3" t="str">
        <f t="shared" si="2"/>
        <v>Green</v>
      </c>
      <c r="B40" s="3" t="s">
        <v>20</v>
      </c>
      <c r="C40" s="3">
        <v>39</v>
      </c>
      <c r="D40" s="3">
        <v>50</v>
      </c>
      <c r="E40" s="3">
        <v>0</v>
      </c>
      <c r="F40" s="3">
        <v>30</v>
      </c>
      <c r="G40" s="11" t="s">
        <v>56</v>
      </c>
      <c r="H40" s="3" t="s">
        <v>88</v>
      </c>
      <c r="I40" s="3">
        <f t="shared" si="1"/>
        <v>0</v>
      </c>
      <c r="J40" s="3">
        <f t="shared" si="3"/>
        <v>0.5</v>
      </c>
      <c r="K40" s="15">
        <f t="shared" si="0"/>
        <v>6</v>
      </c>
    </row>
    <row r="41" spans="1:11" x14ac:dyDescent="0.3">
      <c r="A41" s="3" t="str">
        <f t="shared" si="2"/>
        <v>Green</v>
      </c>
      <c r="B41" s="3" t="s">
        <v>20</v>
      </c>
      <c r="C41" s="3">
        <v>40</v>
      </c>
      <c r="D41" s="3">
        <v>50</v>
      </c>
      <c r="E41" s="3">
        <v>0</v>
      </c>
      <c r="F41" s="3">
        <v>30</v>
      </c>
      <c r="G41" s="3" t="s">
        <v>33</v>
      </c>
      <c r="I41" s="3">
        <f t="shared" si="1"/>
        <v>0</v>
      </c>
      <c r="J41" s="3">
        <f t="shared" si="3"/>
        <v>0.5</v>
      </c>
      <c r="K41" s="15">
        <f t="shared" si="0"/>
        <v>6</v>
      </c>
    </row>
    <row r="42" spans="1:11" x14ac:dyDescent="0.3">
      <c r="A42" s="3" t="str">
        <f t="shared" si="2"/>
        <v>Green</v>
      </c>
      <c r="B42" s="3" t="s">
        <v>20</v>
      </c>
      <c r="C42" s="5">
        <v>41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1"/>
        <v>0</v>
      </c>
      <c r="J42" s="3">
        <f t="shared" si="3"/>
        <v>0.5</v>
      </c>
      <c r="K42" s="15">
        <f t="shared" si="0"/>
        <v>6</v>
      </c>
    </row>
    <row r="43" spans="1:11" x14ac:dyDescent="0.3">
      <c r="A43" s="3" t="str">
        <f t="shared" si="2"/>
        <v>Green</v>
      </c>
      <c r="B43" s="3" t="s">
        <v>20</v>
      </c>
      <c r="C43" s="3">
        <v>42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1"/>
        <v>0</v>
      </c>
      <c r="J43" s="3">
        <f t="shared" si="3"/>
        <v>0.5</v>
      </c>
      <c r="K43" s="15">
        <f t="shared" si="0"/>
        <v>6</v>
      </c>
    </row>
    <row r="44" spans="1:11" x14ac:dyDescent="0.3">
      <c r="A44" s="3" t="str">
        <f t="shared" si="2"/>
        <v>Green</v>
      </c>
      <c r="B44" s="3" t="s">
        <v>20</v>
      </c>
      <c r="C44" s="3">
        <v>43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1"/>
        <v>0</v>
      </c>
      <c r="J44" s="3">
        <f t="shared" si="3"/>
        <v>0.5</v>
      </c>
      <c r="K44" s="15">
        <f t="shared" si="0"/>
        <v>6</v>
      </c>
    </row>
    <row r="45" spans="1:11" x14ac:dyDescent="0.3">
      <c r="A45" s="3" t="str">
        <f t="shared" si="2"/>
        <v>Green</v>
      </c>
      <c r="B45" s="3" t="s">
        <v>20</v>
      </c>
      <c r="C45" s="5">
        <v>44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1"/>
        <v>0</v>
      </c>
      <c r="J45" s="3">
        <f t="shared" si="3"/>
        <v>0.5</v>
      </c>
      <c r="K45" s="15">
        <f t="shared" si="0"/>
        <v>6</v>
      </c>
    </row>
    <row r="46" spans="1:11" x14ac:dyDescent="0.3">
      <c r="A46" s="3" t="str">
        <f t="shared" si="2"/>
        <v>Green</v>
      </c>
      <c r="B46" s="3" t="s">
        <v>20</v>
      </c>
      <c r="C46" s="3">
        <v>45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1"/>
        <v>0</v>
      </c>
      <c r="J46" s="3">
        <f t="shared" si="3"/>
        <v>0.5</v>
      </c>
      <c r="K46" s="15">
        <f t="shared" si="0"/>
        <v>6</v>
      </c>
    </row>
    <row r="47" spans="1:11" x14ac:dyDescent="0.3">
      <c r="A47" s="3" t="str">
        <f t="shared" si="2"/>
        <v>Green</v>
      </c>
      <c r="B47" s="3" t="s">
        <v>20</v>
      </c>
      <c r="C47" s="3">
        <v>46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1"/>
        <v>0</v>
      </c>
      <c r="J47" s="3">
        <f t="shared" si="3"/>
        <v>0.5</v>
      </c>
      <c r="K47" s="15">
        <f t="shared" si="0"/>
        <v>6</v>
      </c>
    </row>
    <row r="48" spans="1:11" x14ac:dyDescent="0.3">
      <c r="A48" s="3" t="str">
        <f t="shared" si="2"/>
        <v>Green</v>
      </c>
      <c r="B48" s="3" t="s">
        <v>20</v>
      </c>
      <c r="C48" s="5">
        <v>47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1"/>
        <v>0</v>
      </c>
      <c r="J48" s="3">
        <f t="shared" si="3"/>
        <v>0.5</v>
      </c>
      <c r="K48" s="15">
        <f t="shared" si="0"/>
        <v>6</v>
      </c>
    </row>
    <row r="49" spans="1:11" ht="31.2" x14ac:dyDescent="0.3">
      <c r="A49" s="3" t="str">
        <f t="shared" si="2"/>
        <v>Green</v>
      </c>
      <c r="B49" s="3" t="s">
        <v>20</v>
      </c>
      <c r="C49" s="3">
        <v>48</v>
      </c>
      <c r="D49" s="3">
        <v>50</v>
      </c>
      <c r="E49" s="3">
        <v>0</v>
      </c>
      <c r="F49" s="3">
        <v>30</v>
      </c>
      <c r="G49" s="11" t="s">
        <v>57</v>
      </c>
      <c r="H49" s="3" t="s">
        <v>88</v>
      </c>
      <c r="I49" s="3">
        <f t="shared" si="1"/>
        <v>0</v>
      </c>
      <c r="J49" s="3">
        <f t="shared" si="3"/>
        <v>0.5</v>
      </c>
      <c r="K49" s="15">
        <f t="shared" si="0"/>
        <v>6</v>
      </c>
    </row>
    <row r="50" spans="1:11" x14ac:dyDescent="0.3">
      <c r="A50" s="3" t="str">
        <f t="shared" si="2"/>
        <v>Green</v>
      </c>
      <c r="B50" s="3" t="s">
        <v>20</v>
      </c>
      <c r="C50" s="3">
        <v>49</v>
      </c>
      <c r="D50" s="3">
        <v>50</v>
      </c>
      <c r="E50" s="3">
        <v>0</v>
      </c>
      <c r="F50" s="3">
        <v>30</v>
      </c>
      <c r="G50" s="3" t="s">
        <v>33</v>
      </c>
      <c r="I50" s="3">
        <f t="shared" si="1"/>
        <v>0</v>
      </c>
      <c r="J50" s="3">
        <f t="shared" si="3"/>
        <v>0.5</v>
      </c>
      <c r="K50" s="15">
        <f t="shared" si="0"/>
        <v>6</v>
      </c>
    </row>
    <row r="51" spans="1:11" x14ac:dyDescent="0.3">
      <c r="A51" s="3" t="str">
        <f t="shared" si="2"/>
        <v>Green</v>
      </c>
      <c r="B51" s="3" t="s">
        <v>20</v>
      </c>
      <c r="C51" s="5">
        <v>50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1"/>
        <v>0</v>
      </c>
      <c r="J51" s="3">
        <f t="shared" si="3"/>
        <v>0.5</v>
      </c>
      <c r="K51" s="15">
        <f t="shared" si="0"/>
        <v>6</v>
      </c>
    </row>
    <row r="52" spans="1:11" x14ac:dyDescent="0.3">
      <c r="A52" s="3" t="str">
        <f t="shared" si="2"/>
        <v>Green</v>
      </c>
      <c r="B52" s="3" t="s">
        <v>20</v>
      </c>
      <c r="C52" s="3">
        <v>51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1"/>
        <v>0</v>
      </c>
      <c r="J52" s="3">
        <f t="shared" si="3"/>
        <v>0.5</v>
      </c>
      <c r="K52" s="15">
        <f t="shared" si="0"/>
        <v>6</v>
      </c>
    </row>
    <row r="53" spans="1:11" x14ac:dyDescent="0.3">
      <c r="A53" s="3" t="str">
        <f t="shared" si="2"/>
        <v>Green</v>
      </c>
      <c r="B53" s="3" t="s">
        <v>20</v>
      </c>
      <c r="C53" s="3">
        <v>52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1"/>
        <v>0</v>
      </c>
      <c r="J53" s="3">
        <f t="shared" si="3"/>
        <v>0.5</v>
      </c>
      <c r="K53" s="15">
        <f t="shared" si="0"/>
        <v>6</v>
      </c>
    </row>
    <row r="54" spans="1:11" x14ac:dyDescent="0.3">
      <c r="A54" s="3" t="str">
        <f t="shared" si="2"/>
        <v>Green</v>
      </c>
      <c r="B54" s="3" t="s">
        <v>20</v>
      </c>
      <c r="C54" s="5">
        <v>53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1"/>
        <v>0</v>
      </c>
      <c r="J54" s="3">
        <f t="shared" si="3"/>
        <v>0.5</v>
      </c>
      <c r="K54" s="15">
        <f t="shared" si="0"/>
        <v>6</v>
      </c>
    </row>
    <row r="55" spans="1:11" x14ac:dyDescent="0.3">
      <c r="A55" s="3" t="str">
        <f t="shared" si="2"/>
        <v>Green</v>
      </c>
      <c r="B55" s="3" t="s">
        <v>20</v>
      </c>
      <c r="C55" s="3">
        <v>54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1"/>
        <v>0</v>
      </c>
      <c r="J55" s="3">
        <f t="shared" si="3"/>
        <v>0.5</v>
      </c>
      <c r="K55" s="15">
        <f t="shared" si="0"/>
        <v>6</v>
      </c>
    </row>
    <row r="56" spans="1:11" x14ac:dyDescent="0.3">
      <c r="A56" s="3" t="str">
        <f t="shared" si="2"/>
        <v>Green</v>
      </c>
      <c r="B56" s="3" t="s">
        <v>20</v>
      </c>
      <c r="C56" s="3">
        <v>55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1"/>
        <v>0</v>
      </c>
      <c r="J56" s="3">
        <f t="shared" si="3"/>
        <v>0.5</v>
      </c>
      <c r="K56" s="15">
        <f t="shared" si="0"/>
        <v>6</v>
      </c>
    </row>
    <row r="57" spans="1:11" x14ac:dyDescent="0.3">
      <c r="A57" s="3" t="str">
        <f t="shared" si="2"/>
        <v>Green</v>
      </c>
      <c r="B57" s="3" t="s">
        <v>20</v>
      </c>
      <c r="C57" s="5">
        <v>56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1"/>
        <v>0</v>
      </c>
      <c r="J57" s="3">
        <f t="shared" si="3"/>
        <v>0.5</v>
      </c>
      <c r="K57" s="15">
        <f t="shared" si="0"/>
        <v>6</v>
      </c>
    </row>
    <row r="58" spans="1:11" ht="31.2" x14ac:dyDescent="0.3">
      <c r="A58" s="3" t="str">
        <f t="shared" si="2"/>
        <v>Green</v>
      </c>
      <c r="B58" s="3" t="s">
        <v>20</v>
      </c>
      <c r="C58" s="3">
        <v>57</v>
      </c>
      <c r="D58" s="3">
        <v>50</v>
      </c>
      <c r="E58" s="3">
        <v>0</v>
      </c>
      <c r="F58" s="3">
        <v>30</v>
      </c>
      <c r="G58" s="11" t="s">
        <v>58</v>
      </c>
      <c r="H58" s="3" t="s">
        <v>88</v>
      </c>
      <c r="I58" s="3">
        <f t="shared" si="1"/>
        <v>0</v>
      </c>
      <c r="J58" s="3">
        <f t="shared" si="3"/>
        <v>0.5</v>
      </c>
      <c r="K58" s="15">
        <f t="shared" si="0"/>
        <v>6</v>
      </c>
    </row>
    <row r="59" spans="1:11" x14ac:dyDescent="0.3">
      <c r="A59" s="3" t="str">
        <f t="shared" si="2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30</v>
      </c>
      <c r="G59" s="11" t="s">
        <v>62</v>
      </c>
      <c r="I59" s="3">
        <f t="shared" si="1"/>
        <v>0</v>
      </c>
      <c r="J59" s="3">
        <f t="shared" si="3"/>
        <v>0.5</v>
      </c>
      <c r="K59" s="15">
        <f t="shared" si="0"/>
        <v>6</v>
      </c>
    </row>
    <row r="60" spans="1:11" x14ac:dyDescent="0.3">
      <c r="A60" s="3" t="str">
        <f t="shared" si="2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15">
        <f t="shared" si="0"/>
        <v>6</v>
      </c>
    </row>
    <row r="61" spans="1:11" x14ac:dyDescent="0.3">
      <c r="A61" s="3" t="str">
        <f t="shared" si="2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15">
        <f t="shared" si="0"/>
        <v>6</v>
      </c>
    </row>
    <row r="62" spans="1:11" x14ac:dyDescent="0.3">
      <c r="A62" s="3" t="str">
        <f t="shared" si="2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15">
        <f t="shared" si="0"/>
        <v>6</v>
      </c>
    </row>
    <row r="63" spans="1:11" x14ac:dyDescent="0.3">
      <c r="A63" s="3" t="str">
        <f t="shared" si="2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30</v>
      </c>
      <c r="G63" s="11" t="s">
        <v>63</v>
      </c>
      <c r="I63" s="3">
        <f t="shared" si="1"/>
        <v>0</v>
      </c>
      <c r="J63" s="3">
        <f t="shared" si="3"/>
        <v>0.5</v>
      </c>
      <c r="K63" s="15">
        <f t="shared" si="0"/>
        <v>6</v>
      </c>
    </row>
    <row r="64" spans="1:11" x14ac:dyDescent="0.3">
      <c r="A64" s="3" t="str">
        <f t="shared" si="2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15">
        <f t="shared" si="0"/>
        <v>5.1428571428571432</v>
      </c>
    </row>
    <row r="65" spans="1:11" x14ac:dyDescent="0.3">
      <c r="A65" s="3" t="str">
        <f t="shared" si="2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15">
        <f t="shared" si="0"/>
        <v>5.1428571428571432</v>
      </c>
    </row>
    <row r="66" spans="1:11" x14ac:dyDescent="0.3">
      <c r="A66" s="3" t="str">
        <f t="shared" si="2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52</v>
      </c>
      <c r="H66" s="3" t="s">
        <v>88</v>
      </c>
      <c r="I66" s="3">
        <f t="shared" si="1"/>
        <v>0</v>
      </c>
      <c r="J66" s="3">
        <f t="shared" si="3"/>
        <v>0.5</v>
      </c>
      <c r="K66" s="15">
        <f t="shared" ref="K66:K129" si="4">D66*(1/(F66*1000/(60*60)))</f>
        <v>10.285714285714286</v>
      </c>
    </row>
    <row r="67" spans="1:11" x14ac:dyDescent="0.3">
      <c r="A67" s="3" t="str">
        <f t="shared" si="2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5">
        <f t="shared" si="4"/>
        <v>10.285714285714286</v>
      </c>
    </row>
    <row r="68" spans="1:11" x14ac:dyDescent="0.3">
      <c r="A68" s="3" t="str">
        <f t="shared" si="2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5">
        <f t="shared" si="4"/>
        <v>9</v>
      </c>
    </row>
    <row r="69" spans="1:11" x14ac:dyDescent="0.3">
      <c r="A69" s="3" t="str">
        <f t="shared" si="2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5">
        <f t="shared" si="4"/>
        <v>9</v>
      </c>
    </row>
    <row r="70" spans="1:11" x14ac:dyDescent="0.3">
      <c r="A70" s="3" t="str">
        <f t="shared" si="2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5">
        <f t="shared" si="4"/>
        <v>9</v>
      </c>
    </row>
    <row r="71" spans="1:11" x14ac:dyDescent="0.3">
      <c r="A71" s="3" t="str">
        <f t="shared" ref="A71:A134" si="7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5">
        <f t="shared" si="4"/>
        <v>9</v>
      </c>
    </row>
    <row r="72" spans="1:11" x14ac:dyDescent="0.3">
      <c r="A72" s="3" t="str">
        <f t="shared" si="7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5">
        <f t="shared" si="4"/>
        <v>9</v>
      </c>
    </row>
    <row r="73" spans="1:11" x14ac:dyDescent="0.3">
      <c r="A73" s="3" t="str">
        <f t="shared" si="7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5">
        <f t="shared" si="4"/>
        <v>9</v>
      </c>
    </row>
    <row r="74" spans="1:11" x14ac:dyDescent="0.3">
      <c r="A74" s="3" t="str">
        <f t="shared" si="7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40</v>
      </c>
      <c r="G74" s="11" t="s">
        <v>53</v>
      </c>
      <c r="H74" s="3" t="s">
        <v>88</v>
      </c>
      <c r="I74" s="3">
        <f t="shared" si="5"/>
        <v>0</v>
      </c>
      <c r="J74" s="3">
        <f t="shared" si="6"/>
        <v>0.5</v>
      </c>
      <c r="K74" s="15">
        <f t="shared" si="4"/>
        <v>9</v>
      </c>
    </row>
    <row r="75" spans="1:11" x14ac:dyDescent="0.3">
      <c r="A75" s="3" t="str">
        <f t="shared" si="7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5">
        <f t="shared" si="4"/>
        <v>9</v>
      </c>
    </row>
    <row r="76" spans="1:11" x14ac:dyDescent="0.3">
      <c r="A76" s="3" t="str">
        <f t="shared" si="7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5">
        <f t="shared" si="4"/>
        <v>9</v>
      </c>
    </row>
    <row r="77" spans="1:11" x14ac:dyDescent="0.3">
      <c r="A77" s="3" t="str">
        <f t="shared" si="7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40</v>
      </c>
      <c r="G77" s="3" t="s">
        <v>64</v>
      </c>
      <c r="I77" s="3">
        <f t="shared" si="5"/>
        <v>0</v>
      </c>
      <c r="J77" s="3">
        <f t="shared" si="6"/>
        <v>0.5</v>
      </c>
      <c r="K77" s="15">
        <f t="shared" si="4"/>
        <v>9</v>
      </c>
    </row>
    <row r="78" spans="1:11" x14ac:dyDescent="0.3">
      <c r="A78" s="3" t="str">
        <f t="shared" si="7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65</v>
      </c>
      <c r="H78" s="3" t="s">
        <v>87</v>
      </c>
      <c r="I78" s="3">
        <f t="shared" ref="I78:I109" si="8">E78*D78/100</f>
        <v>0</v>
      </c>
      <c r="J78" s="3">
        <f t="shared" ref="J78:J109" si="9">I78+J77</f>
        <v>0.5</v>
      </c>
      <c r="K78" s="15">
        <f t="shared" si="4"/>
        <v>15.428571428571431</v>
      </c>
    </row>
    <row r="79" spans="1:11" x14ac:dyDescent="0.3">
      <c r="A79" s="3" t="str">
        <f t="shared" si="7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5">
        <f t="shared" si="4"/>
        <v>15.428571428571431</v>
      </c>
    </row>
    <row r="80" spans="1:11" x14ac:dyDescent="0.3">
      <c r="A80" s="3" t="str">
        <f t="shared" si="7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5">
        <f t="shared" si="4"/>
        <v>15.428571428571431</v>
      </c>
    </row>
    <row r="81" spans="1:11" x14ac:dyDescent="0.3">
      <c r="A81" s="3" t="str">
        <f t="shared" si="7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5">
        <f t="shared" si="4"/>
        <v>15.428571428571431</v>
      </c>
    </row>
    <row r="82" spans="1:11" x14ac:dyDescent="0.3">
      <c r="A82" s="3" t="str">
        <f t="shared" si="7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5">
        <f t="shared" si="4"/>
        <v>15.428571428571431</v>
      </c>
    </row>
    <row r="83" spans="1:11" x14ac:dyDescent="0.3">
      <c r="A83" s="3" t="str">
        <f t="shared" si="7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5">
        <f t="shared" si="4"/>
        <v>15.428571428571431</v>
      </c>
    </row>
    <row r="84" spans="1:11" x14ac:dyDescent="0.3">
      <c r="A84" s="3" t="str">
        <f t="shared" si="7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5">
        <f t="shared" si="4"/>
        <v>15.428571428571431</v>
      </c>
    </row>
    <row r="85" spans="1:11" x14ac:dyDescent="0.3">
      <c r="A85" s="3" t="str">
        <f t="shared" si="7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5">
        <f t="shared" si="4"/>
        <v>15.428571428571431</v>
      </c>
    </row>
    <row r="86" spans="1:11" x14ac:dyDescent="0.3">
      <c r="A86" s="3" t="str">
        <f t="shared" si="7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G86" s="3" t="s">
        <v>66</v>
      </c>
      <c r="I86" s="3">
        <f t="shared" si="8"/>
        <v>0</v>
      </c>
      <c r="J86" s="3">
        <f t="shared" si="9"/>
        <v>0.5</v>
      </c>
      <c r="K86" s="15">
        <f t="shared" si="4"/>
        <v>15.428571428571431</v>
      </c>
    </row>
    <row r="87" spans="1:11" x14ac:dyDescent="0.3">
      <c r="A87" s="3" t="str">
        <f t="shared" si="7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5">
        <f t="shared" si="4"/>
        <v>14.399999999999999</v>
      </c>
    </row>
    <row r="88" spans="1:11" x14ac:dyDescent="0.3">
      <c r="A88" s="3" t="str">
        <f t="shared" si="7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5">
        <f t="shared" si="4"/>
        <v>12.470399999999998</v>
      </c>
    </row>
    <row r="89" spans="1:11" x14ac:dyDescent="0.3">
      <c r="A89" s="3" t="str">
        <f t="shared" si="7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25</v>
      </c>
      <c r="G89" s="11" t="s">
        <v>54</v>
      </c>
      <c r="H89" s="3" t="s">
        <v>86</v>
      </c>
      <c r="I89" s="3">
        <f t="shared" si="8"/>
        <v>0</v>
      </c>
      <c r="J89" s="3">
        <f t="shared" si="9"/>
        <v>0.5</v>
      </c>
      <c r="K89" s="15">
        <f t="shared" si="4"/>
        <v>14.399999999999999</v>
      </c>
    </row>
    <row r="90" spans="1:11" x14ac:dyDescent="0.3">
      <c r="A90" s="3" t="str">
        <f t="shared" si="7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5">
        <f t="shared" si="4"/>
        <v>10.799999999999999</v>
      </c>
    </row>
    <row r="91" spans="1:11" x14ac:dyDescent="0.3">
      <c r="A91" s="3" t="str">
        <f t="shared" si="7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5">
        <f t="shared" si="4"/>
        <v>10.799999999999999</v>
      </c>
    </row>
    <row r="92" spans="1:11" x14ac:dyDescent="0.3">
      <c r="A92" s="3" t="str">
        <f t="shared" si="7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5">
        <f t="shared" si="4"/>
        <v>10.799999999999999</v>
      </c>
    </row>
    <row r="93" spans="1:11" x14ac:dyDescent="0.3">
      <c r="A93" s="3" t="str">
        <f t="shared" si="7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5">
        <f t="shared" si="4"/>
        <v>10.799999999999999</v>
      </c>
    </row>
    <row r="94" spans="1:11" x14ac:dyDescent="0.3">
      <c r="A94" s="3" t="str">
        <f t="shared" si="7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5">
        <f t="shared" si="4"/>
        <v>10.799999999999999</v>
      </c>
    </row>
    <row r="95" spans="1:11" x14ac:dyDescent="0.3">
      <c r="A95" s="3" t="str">
        <f t="shared" si="7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5">
        <f t="shared" si="4"/>
        <v>10.799999999999999</v>
      </c>
    </row>
    <row r="96" spans="1:11" x14ac:dyDescent="0.3">
      <c r="A96" s="3" t="str">
        <f t="shared" si="7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5">
        <f t="shared" si="4"/>
        <v>10.799999999999999</v>
      </c>
    </row>
    <row r="97" spans="1:11" x14ac:dyDescent="0.3">
      <c r="A97" s="3" t="str">
        <f t="shared" si="7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25</v>
      </c>
      <c r="G97" s="11" t="s">
        <v>55</v>
      </c>
      <c r="H97" s="3" t="s">
        <v>86</v>
      </c>
      <c r="I97" s="3">
        <f t="shared" si="8"/>
        <v>0</v>
      </c>
      <c r="J97" s="3">
        <f t="shared" si="9"/>
        <v>0.5</v>
      </c>
      <c r="K97" s="15">
        <f t="shared" si="4"/>
        <v>10.799999999999999</v>
      </c>
    </row>
    <row r="98" spans="1:11" x14ac:dyDescent="0.3">
      <c r="A98" s="3" t="str">
        <f t="shared" si="7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5">
        <f t="shared" si="4"/>
        <v>10.799999999999999</v>
      </c>
    </row>
    <row r="99" spans="1:11" x14ac:dyDescent="0.3">
      <c r="A99" s="3" t="str">
        <f t="shared" si="7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5">
        <f t="shared" si="4"/>
        <v>10.799999999999999</v>
      </c>
    </row>
    <row r="100" spans="1:11" x14ac:dyDescent="0.3">
      <c r="A100" s="3" t="str">
        <f t="shared" si="7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5">
        <f t="shared" si="4"/>
        <v>10.799999999999999</v>
      </c>
    </row>
    <row r="101" spans="1:11" x14ac:dyDescent="0.3">
      <c r="A101" s="3" t="str">
        <f t="shared" si="7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5">
        <f t="shared" si="4"/>
        <v>10.799999999999999</v>
      </c>
    </row>
    <row r="102" spans="1:11" x14ac:dyDescent="0.3">
      <c r="A102" s="3" t="str">
        <f t="shared" si="7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5">
        <f t="shared" si="4"/>
        <v>4.8461538461538467</v>
      </c>
    </row>
    <row r="103" spans="1:11" x14ac:dyDescent="0.3">
      <c r="A103" s="3" t="str">
        <f t="shared" si="7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5">
        <f t="shared" si="4"/>
        <v>12.857142857142859</v>
      </c>
    </row>
    <row r="104" spans="1:11" x14ac:dyDescent="0.3">
      <c r="A104" s="3" t="str">
        <f t="shared" si="7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5">
        <f t="shared" si="4"/>
        <v>12.857142857142859</v>
      </c>
    </row>
    <row r="105" spans="1:11" x14ac:dyDescent="0.3">
      <c r="A105" s="3" t="str">
        <f t="shared" si="7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5">
        <f t="shared" si="4"/>
        <v>10.285714285714286</v>
      </c>
    </row>
    <row r="106" spans="1:11" x14ac:dyDescent="0.3">
      <c r="A106" s="3" t="str">
        <f t="shared" si="7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88</v>
      </c>
      <c r="I106" s="3">
        <f t="shared" si="8"/>
        <v>0</v>
      </c>
      <c r="J106" s="3">
        <f t="shared" si="9"/>
        <v>0.5</v>
      </c>
      <c r="K106" s="15">
        <f t="shared" si="4"/>
        <v>12.857142857142859</v>
      </c>
    </row>
    <row r="107" spans="1:11" x14ac:dyDescent="0.3">
      <c r="A107" s="3" t="str">
        <f t="shared" si="7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5">
        <f t="shared" si="4"/>
        <v>12.857142857142859</v>
      </c>
    </row>
    <row r="108" spans="1:11" x14ac:dyDescent="0.3">
      <c r="A108" s="3" t="str">
        <f t="shared" si="7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5">
        <f t="shared" si="4"/>
        <v>11.571428571428573</v>
      </c>
    </row>
    <row r="109" spans="1:11" x14ac:dyDescent="0.3">
      <c r="A109" s="3" t="str">
        <f t="shared" si="7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5">
        <f t="shared" si="4"/>
        <v>12.857142857142859</v>
      </c>
    </row>
    <row r="110" spans="1:11" x14ac:dyDescent="0.3">
      <c r="A110" s="3" t="str">
        <f t="shared" si="7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5">
        <f t="shared" si="4"/>
        <v>12.857142857142859</v>
      </c>
    </row>
    <row r="111" spans="1:11" x14ac:dyDescent="0.3">
      <c r="A111" s="3" t="str">
        <f t="shared" si="7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5">
        <f t="shared" si="4"/>
        <v>12</v>
      </c>
    </row>
    <row r="112" spans="1:11" x14ac:dyDescent="0.3">
      <c r="A112" s="3" t="str">
        <f t="shared" si="7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5">
        <f t="shared" si="4"/>
        <v>12</v>
      </c>
    </row>
    <row r="113" spans="1:11" x14ac:dyDescent="0.3">
      <c r="A113" s="3" t="str">
        <f t="shared" si="7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5">
        <f t="shared" si="4"/>
        <v>12</v>
      </c>
    </row>
    <row r="114" spans="1:11" x14ac:dyDescent="0.3">
      <c r="A114" s="3" t="str">
        <f t="shared" si="7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5">
        <f t="shared" si="4"/>
        <v>12</v>
      </c>
    </row>
    <row r="115" spans="1:11" x14ac:dyDescent="0.3">
      <c r="A115" s="3" t="str">
        <f t="shared" si="7"/>
        <v>Green</v>
      </c>
      <c r="B115" s="3" t="s">
        <v>42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88</v>
      </c>
      <c r="I115" s="3">
        <f t="shared" si="10"/>
        <v>0</v>
      </c>
      <c r="J115" s="3">
        <f t="shared" si="11"/>
        <v>0.5</v>
      </c>
      <c r="K115" s="15">
        <f t="shared" si="4"/>
        <v>19.439999999999998</v>
      </c>
    </row>
    <row r="116" spans="1:11" x14ac:dyDescent="0.3">
      <c r="A116" s="3" t="str">
        <f t="shared" si="7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5">
        <f t="shared" si="4"/>
        <v>12</v>
      </c>
    </row>
    <row r="117" spans="1:11" x14ac:dyDescent="0.3">
      <c r="A117" s="3" t="str">
        <f t="shared" si="7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5">
        <f t="shared" si="4"/>
        <v>12</v>
      </c>
    </row>
    <row r="118" spans="1:11" x14ac:dyDescent="0.3">
      <c r="A118" s="3" t="str">
        <f t="shared" si="7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5">
        <f t="shared" si="4"/>
        <v>12</v>
      </c>
    </row>
    <row r="119" spans="1:11" x14ac:dyDescent="0.3">
      <c r="A119" s="3" t="str">
        <f t="shared" si="7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5">
        <f t="shared" si="4"/>
        <v>12</v>
      </c>
    </row>
    <row r="120" spans="1:11" x14ac:dyDescent="0.3">
      <c r="A120" s="3" t="str">
        <f t="shared" si="7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5">
        <f t="shared" si="4"/>
        <v>9.6</v>
      </c>
    </row>
    <row r="121" spans="1:11" x14ac:dyDescent="0.3">
      <c r="A121" s="3" t="str">
        <f t="shared" si="7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5">
        <f t="shared" si="4"/>
        <v>12</v>
      </c>
    </row>
    <row r="122" spans="1:11" x14ac:dyDescent="0.3">
      <c r="A122" s="3" t="str">
        <f t="shared" si="7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5">
        <f t="shared" si="4"/>
        <v>12</v>
      </c>
    </row>
    <row r="123" spans="1:11" x14ac:dyDescent="0.3">
      <c r="A123" s="3" t="str">
        <f t="shared" si="7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20</v>
      </c>
      <c r="G123" s="3" t="s">
        <v>33</v>
      </c>
      <c r="I123" s="3">
        <f t="shared" si="10"/>
        <v>0</v>
      </c>
      <c r="J123" s="3">
        <f t="shared" si="11"/>
        <v>0.5</v>
      </c>
      <c r="K123" s="15">
        <f t="shared" si="4"/>
        <v>9</v>
      </c>
    </row>
    <row r="124" spans="1:11" ht="31.2" x14ac:dyDescent="0.3">
      <c r="A124" s="3" t="str">
        <f t="shared" si="7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20</v>
      </c>
      <c r="G124" s="11" t="str">
        <f>G58</f>
        <v>STATION; OVERBROOK; UNDERGROUND</v>
      </c>
      <c r="H124" s="3" t="s">
        <v>88</v>
      </c>
      <c r="I124" s="3">
        <f t="shared" si="10"/>
        <v>0</v>
      </c>
      <c r="J124" s="3">
        <f t="shared" si="11"/>
        <v>0.5</v>
      </c>
      <c r="K124" s="15">
        <f t="shared" si="4"/>
        <v>9</v>
      </c>
    </row>
    <row r="125" spans="1:11" x14ac:dyDescent="0.3">
      <c r="A125" s="3" t="str">
        <f t="shared" si="7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20</v>
      </c>
      <c r="G125" s="3" t="s">
        <v>33</v>
      </c>
      <c r="I125" s="3">
        <f t="shared" si="10"/>
        <v>0</v>
      </c>
      <c r="J125" s="3">
        <f t="shared" si="11"/>
        <v>0.5</v>
      </c>
      <c r="K125" s="15">
        <f t="shared" si="4"/>
        <v>9</v>
      </c>
    </row>
    <row r="126" spans="1:11" x14ac:dyDescent="0.3">
      <c r="A126" s="3" t="str">
        <f t="shared" si="7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20</v>
      </c>
      <c r="G126" s="3" t="s">
        <v>33</v>
      </c>
      <c r="I126" s="3">
        <f t="shared" si="10"/>
        <v>0</v>
      </c>
      <c r="J126" s="3">
        <f t="shared" si="11"/>
        <v>0.5</v>
      </c>
      <c r="K126" s="15">
        <f t="shared" si="4"/>
        <v>9</v>
      </c>
    </row>
    <row r="127" spans="1:11" x14ac:dyDescent="0.3">
      <c r="A127" s="3" t="str">
        <f t="shared" si="7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0.5</v>
      </c>
      <c r="K127" s="15">
        <f t="shared" si="4"/>
        <v>9</v>
      </c>
    </row>
    <row r="128" spans="1:11" x14ac:dyDescent="0.3">
      <c r="A128" s="3" t="str">
        <f t="shared" si="7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0.5</v>
      </c>
      <c r="K128" s="15">
        <f t="shared" si="4"/>
        <v>9</v>
      </c>
    </row>
    <row r="129" spans="1:11" x14ac:dyDescent="0.3">
      <c r="A129" s="3" t="str">
        <f t="shared" si="7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0.5</v>
      </c>
      <c r="K129" s="15">
        <f t="shared" si="4"/>
        <v>9</v>
      </c>
    </row>
    <row r="130" spans="1:11" x14ac:dyDescent="0.3">
      <c r="A130" s="3" t="str">
        <f t="shared" si="7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0.5</v>
      </c>
      <c r="K130" s="15">
        <f t="shared" ref="K130:K150" si="12">D130*(1/(F130*1000/(60*60)))</f>
        <v>9</v>
      </c>
    </row>
    <row r="131" spans="1:11" x14ac:dyDescent="0.3">
      <c r="A131" s="3" t="str">
        <f t="shared" si="7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0.5</v>
      </c>
      <c r="K131" s="15">
        <f t="shared" si="12"/>
        <v>9</v>
      </c>
    </row>
    <row r="132" spans="1:11" x14ac:dyDescent="0.3">
      <c r="A132" s="3" t="str">
        <f t="shared" si="7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0.5</v>
      </c>
      <c r="K132" s="15">
        <f t="shared" si="12"/>
        <v>9</v>
      </c>
    </row>
    <row r="133" spans="1:11" ht="31.2" x14ac:dyDescent="0.3">
      <c r="A133" s="3" t="str">
        <f t="shared" si="7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86</v>
      </c>
      <c r="I133" s="3">
        <f t="shared" si="10"/>
        <v>0</v>
      </c>
      <c r="J133" s="3">
        <f t="shared" si="11"/>
        <v>0.5</v>
      </c>
      <c r="K133" s="15">
        <f t="shared" si="12"/>
        <v>9</v>
      </c>
    </row>
    <row r="134" spans="1:11" x14ac:dyDescent="0.3">
      <c r="A134" s="3" t="str">
        <f t="shared" si="7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20</v>
      </c>
      <c r="G134" s="3" t="s">
        <v>33</v>
      </c>
      <c r="I134" s="3">
        <f t="shared" si="10"/>
        <v>0</v>
      </c>
      <c r="J134" s="3">
        <f t="shared" si="11"/>
        <v>0.5</v>
      </c>
      <c r="K134" s="15">
        <f t="shared" si="12"/>
        <v>9</v>
      </c>
    </row>
    <row r="135" spans="1:11" x14ac:dyDescent="0.3">
      <c r="A135" s="3" t="str">
        <f t="shared" ref="A135:A151" si="13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20</v>
      </c>
      <c r="G135" s="3" t="s">
        <v>33</v>
      </c>
      <c r="I135" s="3">
        <f t="shared" si="10"/>
        <v>0</v>
      </c>
      <c r="J135" s="3">
        <f t="shared" si="11"/>
        <v>0.5</v>
      </c>
      <c r="K135" s="15">
        <f t="shared" si="12"/>
        <v>9</v>
      </c>
    </row>
    <row r="136" spans="1:11" x14ac:dyDescent="0.3">
      <c r="A136" s="3" t="str">
        <f t="shared" si="13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0.5</v>
      </c>
      <c r="K136" s="15">
        <f t="shared" si="12"/>
        <v>9</v>
      </c>
    </row>
    <row r="137" spans="1:11" x14ac:dyDescent="0.3">
      <c r="A137" s="3" t="str">
        <f t="shared" si="13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0.5</v>
      </c>
      <c r="K137" s="15">
        <f t="shared" si="12"/>
        <v>9</v>
      </c>
    </row>
    <row r="138" spans="1:11" x14ac:dyDescent="0.3">
      <c r="A138" s="3" t="str">
        <f t="shared" si="13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0.5</v>
      </c>
      <c r="K138" s="15">
        <f t="shared" si="12"/>
        <v>9</v>
      </c>
    </row>
    <row r="139" spans="1:11" x14ac:dyDescent="0.3">
      <c r="A139" s="3" t="str">
        <f t="shared" si="13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0.5</v>
      </c>
      <c r="K139" s="15">
        <f t="shared" si="12"/>
        <v>9</v>
      </c>
    </row>
    <row r="140" spans="1:11" x14ac:dyDescent="0.3">
      <c r="A140" s="3" t="str">
        <f t="shared" si="13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0.5</v>
      </c>
      <c r="K140" s="15">
        <f t="shared" si="12"/>
        <v>9</v>
      </c>
    </row>
    <row r="141" spans="1:11" x14ac:dyDescent="0.3">
      <c r="A141" s="3" t="str">
        <f t="shared" si="13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0.5</v>
      </c>
      <c r="K141" s="15">
        <f t="shared" si="12"/>
        <v>9</v>
      </c>
    </row>
    <row r="142" spans="1:11" ht="31.2" x14ac:dyDescent="0.3">
      <c r="A142" s="3" t="str">
        <f t="shared" si="13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88</v>
      </c>
      <c r="I142" s="3">
        <f t="shared" si="10"/>
        <v>0</v>
      </c>
      <c r="J142" s="3">
        <f t="shared" si="11"/>
        <v>0.5</v>
      </c>
      <c r="K142" s="15">
        <f t="shared" si="12"/>
        <v>9</v>
      </c>
    </row>
    <row r="143" spans="1:11" x14ac:dyDescent="0.3">
      <c r="A143" s="3" t="str">
        <f t="shared" si="13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20</v>
      </c>
      <c r="G143" s="3" t="s">
        <v>33</v>
      </c>
      <c r="I143" s="3">
        <f t="shared" si="10"/>
        <v>0</v>
      </c>
      <c r="J143" s="3">
        <f t="shared" si="11"/>
        <v>0.5</v>
      </c>
      <c r="K143" s="15">
        <f t="shared" si="12"/>
        <v>9</v>
      </c>
    </row>
    <row r="144" spans="1:11" x14ac:dyDescent="0.3">
      <c r="A144" s="3" t="str">
        <f t="shared" si="13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20</v>
      </c>
      <c r="G144" s="3" t="s">
        <v>33</v>
      </c>
      <c r="I144" s="3">
        <f t="shared" si="10"/>
        <v>0</v>
      </c>
      <c r="J144" s="3">
        <f t="shared" si="11"/>
        <v>0.5</v>
      </c>
      <c r="K144" s="15">
        <f t="shared" si="12"/>
        <v>9</v>
      </c>
    </row>
    <row r="145" spans="1:11" x14ac:dyDescent="0.3">
      <c r="A145" s="3" t="str">
        <f t="shared" si="13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5">
        <f t="shared" si="12"/>
        <v>9</v>
      </c>
    </row>
    <row r="146" spans="1:11" x14ac:dyDescent="0.3">
      <c r="A146" s="3" t="str">
        <f t="shared" si="13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5">
        <f t="shared" si="12"/>
        <v>9</v>
      </c>
    </row>
    <row r="147" spans="1:11" x14ac:dyDescent="0.3">
      <c r="A147" s="3" t="str">
        <f t="shared" si="13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5">
        <f t="shared" si="12"/>
        <v>9</v>
      </c>
    </row>
    <row r="148" spans="1:11" x14ac:dyDescent="0.3">
      <c r="A148" s="3" t="str">
        <f t="shared" si="13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5">
        <f t="shared" si="12"/>
        <v>9</v>
      </c>
    </row>
    <row r="149" spans="1:11" x14ac:dyDescent="0.3">
      <c r="A149" s="3" t="str">
        <f t="shared" si="13"/>
        <v>Green</v>
      </c>
      <c r="B149" s="3" t="s">
        <v>46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5">
        <f t="shared" si="12"/>
        <v>33.119999999999997</v>
      </c>
    </row>
    <row r="150" spans="1:11" x14ac:dyDescent="0.3">
      <c r="A150" s="3" t="str">
        <f t="shared" si="13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5">
        <f t="shared" si="12"/>
        <v>7.1999999999999993</v>
      </c>
    </row>
    <row r="151" spans="1:11" x14ac:dyDescent="0.3">
      <c r="A151" s="3" t="str">
        <f t="shared" si="13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5">
        <f>D151*(1/(F151*1000/(60*60)))</f>
        <v>6.3</v>
      </c>
    </row>
    <row r="153" spans="1:11" x14ac:dyDescent="0.3">
      <c r="K153" s="1">
        <f>MIN(K2:K151)</f>
        <v>4.8461538461538467</v>
      </c>
    </row>
    <row r="154" spans="1:11" x14ac:dyDescent="0.3">
      <c r="K154" s="1">
        <f>K153/1.2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K51" sqref="K51"/>
    </sheetView>
  </sheetViews>
  <sheetFormatPr defaultColWidth="8.77734375" defaultRowHeight="14.4" x14ac:dyDescent="0.3"/>
  <sheetData>
    <row r="1" spans="1:10" ht="15.6" x14ac:dyDescent="0.3">
      <c r="A1" s="20" t="s">
        <v>16</v>
      </c>
      <c r="B1" s="20"/>
      <c r="C1" s="20"/>
      <c r="D1" s="20"/>
      <c r="E1" s="20" t="s">
        <v>17</v>
      </c>
      <c r="F1" s="20"/>
      <c r="G1" s="20"/>
      <c r="H1" s="20"/>
      <c r="I1" s="20"/>
      <c r="J1" s="20"/>
    </row>
    <row r="2" spans="1:10" ht="30" customHeight="1" x14ac:dyDescent="0.3">
      <c r="A2" s="19" t="s">
        <v>15</v>
      </c>
      <c r="B2" s="19"/>
      <c r="C2" s="19"/>
      <c r="D2" s="19"/>
      <c r="E2" s="19"/>
      <c r="F2" s="19"/>
      <c r="G2" s="19"/>
      <c r="H2" s="19"/>
      <c r="I2" s="19"/>
      <c r="J2" s="19"/>
    </row>
    <row r="8" spans="1:10" ht="15.6" x14ac:dyDescent="0.3">
      <c r="E8" s="10"/>
    </row>
    <row r="9" spans="1:10" ht="15.6" x14ac:dyDescent="0.3">
      <c r="E9" s="10"/>
    </row>
    <row r="19" spans="11:11" ht="15.6" x14ac:dyDescent="0.3">
      <c r="K19" s="10"/>
    </row>
    <row r="20" spans="11:11" ht="15.6" x14ac:dyDescent="0.3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ColWidth="8.77734375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ColWidth="8.777343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Myles Fernau</cp:lastModifiedBy>
  <cp:lastPrinted>2018-04-11T03:08:29Z</cp:lastPrinted>
  <dcterms:created xsi:type="dcterms:W3CDTF">2012-03-17T20:34:01Z</dcterms:created>
  <dcterms:modified xsi:type="dcterms:W3CDTF">2023-12-09T03:07:49Z</dcterms:modified>
</cp:coreProperties>
</file>