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jaeshim/Documents/GitHub/ATL_EXP/data/"/>
    </mc:Choice>
  </mc:AlternateContent>
  <xr:revisionPtr revIDLastSave="0" documentId="13_ncr:1_{64FD65D2-6B5E-AF42-BFEE-E32B2997016F}" xr6:coauthVersionLast="47" xr6:coauthVersionMax="47" xr10:uidLastSave="{00000000-0000-0000-0000-000000000000}"/>
  <bookViews>
    <workbookView xWindow="7180" yWindow="760" windowWidth="23060" windowHeight="18880" activeTab="5" xr2:uid="{AE5E67C7-C814-EF41-84F3-F032A928D6CF}"/>
  </bookViews>
  <sheets>
    <sheet name="NHPI" sheetId="6" r:id="rId1"/>
    <sheet name="Katritzky" sheetId="1" r:id="rId2"/>
    <sheet name="Ni source" sheetId="2" r:id="rId3"/>
    <sheet name="Ligands" sheetId="3" r:id="rId4"/>
    <sheet name="Additives" sheetId="9" r:id="rId5"/>
    <sheet name="Solven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<sst xmlns="http://schemas.openxmlformats.org/spreadsheetml/2006/main" count="150" uniqueCount="126">
  <si>
    <t>Name</t>
  </si>
  <si>
    <t>Dioxane</t>
  </si>
  <si>
    <t>DMA</t>
  </si>
  <si>
    <t>HansenD</t>
  </si>
  <si>
    <t>HansenP</t>
  </si>
  <si>
    <t>HansenH</t>
  </si>
  <si>
    <t>AbrahamVx</t>
  </si>
  <si>
    <t>Hildebrand</t>
  </si>
  <si>
    <t>Dipole</t>
  </si>
  <si>
    <t>Dielectric</t>
  </si>
  <si>
    <t>Refractive</t>
  </si>
  <si>
    <t>Acetonitrile</t>
  </si>
  <si>
    <t>NMP</t>
  </si>
  <si>
    <t>THF</t>
  </si>
  <si>
    <t>NiCl2(glyme)</t>
  </si>
  <si>
    <t>NiBr2(glyme)</t>
  </si>
  <si>
    <t>NiI2</t>
  </si>
  <si>
    <t>Ni(COD)2</t>
  </si>
  <si>
    <t>Ni(acac)2</t>
  </si>
  <si>
    <t>BnKat</t>
  </si>
  <si>
    <t>IndanKat</t>
  </si>
  <si>
    <t>E_red</t>
  </si>
  <si>
    <t>dG_decomp</t>
  </si>
  <si>
    <t>dG_methyl</t>
  </si>
  <si>
    <t>N-Ni-N</t>
  </si>
  <si>
    <t>torsion</t>
  </si>
  <si>
    <t>Ni_spin</t>
  </si>
  <si>
    <t>NBO_Ni</t>
  </si>
  <si>
    <t>dipole</t>
  </si>
  <si>
    <t>HOMO</t>
  </si>
  <si>
    <t>LUMO</t>
  </si>
  <si>
    <t>Ni-X</t>
  </si>
  <si>
    <t>vFREQ</t>
  </si>
  <si>
    <t>vINT</t>
  </si>
  <si>
    <t>4tBu</t>
  </si>
  <si>
    <t>bpy</t>
  </si>
  <si>
    <t>4OMe</t>
  </si>
  <si>
    <t>4CF3</t>
  </si>
  <si>
    <t>phen</t>
  </si>
  <si>
    <t>Me4Phen</t>
  </si>
  <si>
    <t>Cl2Phen</t>
  </si>
  <si>
    <t>OMe2Phen</t>
  </si>
  <si>
    <t>neocuproine</t>
  </si>
  <si>
    <t>5CF3</t>
  </si>
  <si>
    <t>4CO2Me</t>
  </si>
  <si>
    <t>4Br</t>
  </si>
  <si>
    <t>5COOH</t>
  </si>
  <si>
    <t>4Me</t>
  </si>
  <si>
    <t>5Me</t>
  </si>
  <si>
    <t>5CN</t>
  </si>
  <si>
    <t>5CO2Et</t>
  </si>
  <si>
    <t>6Me</t>
  </si>
  <si>
    <t>Ph2Phen</t>
  </si>
  <si>
    <t>Weix</t>
  </si>
  <si>
    <t>OMeWeix</t>
  </si>
  <si>
    <t>WeixCN</t>
  </si>
  <si>
    <t>OMeWeixCN</t>
  </si>
  <si>
    <t>NBO_N1</t>
  </si>
  <si>
    <t>NBO_N2</t>
  </si>
  <si>
    <t>NBO_C1</t>
  </si>
  <si>
    <t>NBO_C2</t>
  </si>
  <si>
    <t>Ni-N1</t>
  </si>
  <si>
    <t>Ni-N2</t>
  </si>
  <si>
    <t>SpinDensity</t>
  </si>
  <si>
    <t>Vbur_rad</t>
  </si>
  <si>
    <t>Vbur</t>
  </si>
  <si>
    <t>SterimolL</t>
  </si>
  <si>
    <t>SterimolB1</t>
  </si>
  <si>
    <t>SterimolB5</t>
  </si>
  <si>
    <t>glyme</t>
  </si>
  <si>
    <t>biox</t>
  </si>
  <si>
    <t>5CF3Pyox</t>
  </si>
  <si>
    <t>CNWeix</t>
  </si>
  <si>
    <t>4F</t>
  </si>
  <si>
    <t>5F</t>
  </si>
  <si>
    <t>PBI</t>
  </si>
  <si>
    <t>Ala</t>
  </si>
  <si>
    <t>BocPro</t>
  </si>
  <si>
    <t>MexiletineKat</t>
  </si>
  <si>
    <t>Cl</t>
  </si>
  <si>
    <t>Br</t>
  </si>
  <si>
    <t>I</t>
  </si>
  <si>
    <t>Na</t>
  </si>
  <si>
    <t>Mg</t>
  </si>
  <si>
    <t>Succinimide</t>
  </si>
  <si>
    <t>TMS</t>
  </si>
  <si>
    <t>Li</t>
  </si>
  <si>
    <t>Zn</t>
  </si>
  <si>
    <t>K</t>
  </si>
  <si>
    <t>TBA</t>
  </si>
  <si>
    <t>Ion</t>
  </si>
  <si>
    <t>CPME</t>
  </si>
  <si>
    <t>Bu2O</t>
  </si>
  <si>
    <t>tBuOMe</t>
  </si>
  <si>
    <t>4MeBnKat</t>
  </si>
  <si>
    <t>Id</t>
  </si>
  <si>
    <t>CC(C)(C)C1=CC=NC(C2=NC=CC(C(C)(C)C)=C2)=C1</t>
  </si>
  <si>
    <t>C1(C2=NC=CC=C2)=CC=CC=N1</t>
  </si>
  <si>
    <t>COC1=CC=NC(C2=NC=CC(OC)=C2)=C1</t>
  </si>
  <si>
    <t>FC(C1=CC=NC(C2=NC=CC(C(F)(F)F)=C2)=C1)(F)F</t>
  </si>
  <si>
    <t>C1(C2=NC=CC=C2C=C3)=C3C=CC=N1</t>
  </si>
  <si>
    <t>CC1=C(C)C2=C(C3=NC=C(C)C(C)=C3C=C2)N=C1</t>
  </si>
  <si>
    <t>ClC1=CC=NC2=C1C=CC3=C(Cl)C=CN=C23</t>
  </si>
  <si>
    <t>COC1=CC=NC2=C1C=CC3=C(OC)C=CN=C23</t>
  </si>
  <si>
    <t>CC1=NC(C2=NC(C)=CC=C2C=C3)=C3C=C1</t>
  </si>
  <si>
    <t>FC(C(C=C1)=CN=C1C2=CC=C(C(F)(F)F)C=N2)(F)F</t>
  </si>
  <si>
    <t>O=C(OC)C1=CC=NC(C2=NC=CC(C(OC)=O)=C2)=C1</t>
  </si>
  <si>
    <t>BrC1=CC=NC(C2=NC=CC(Br)=C2)=C1</t>
  </si>
  <si>
    <t>OC(C1=CC=C(C2=NC=C(C(O)=O)C=C2)N=C1)=O</t>
  </si>
  <si>
    <t>CC1=CC=NC(C2=NC=CC(C)=C2)=C1</t>
  </si>
  <si>
    <t>CC(C=C1)=CN=C1C2=CC=C(C)C=N2</t>
  </si>
  <si>
    <t>N#CC(C=C1)=CN=C1C2=CC=C(C#N)C=N2</t>
  </si>
  <si>
    <t>O=C(OCC)C1=CC=C(C2=NC=C(C(OCC)=O)C=C2)N=C1</t>
  </si>
  <si>
    <t>CC1=NC(C2=NC(C)=CC=C2)=CC=C1</t>
  </si>
  <si>
    <t>C1(C2=CC=CC=C2)=CC=NC3=C1C=CC4=C(C5=CC=CC=C5)C=CN=C34</t>
  </si>
  <si>
    <t>NC(C1=NC=CC=C1)=N</t>
  </si>
  <si>
    <t>NC(C1=NC=CC(OC)=C1)=N</t>
  </si>
  <si>
    <t>N/C(C1=NC=CC(OC)=C1)=N\C#N</t>
  </si>
  <si>
    <t>N/C(C1=NC=CC=C1)=N\C#N</t>
  </si>
  <si>
    <t>C1(C2=NCCO2)=NCCO1</t>
  </si>
  <si>
    <t>CC(C)(C)[C@@H](CO1)N=C1C2=NC=C(C(F)(F)F)C=C2</t>
  </si>
  <si>
    <t>NC(C1=NC=CC(C#N)=C1)=N</t>
  </si>
  <si>
    <t>Ligand_smiles</t>
  </si>
  <si>
    <t>FC(C=C1)=CN=C1C2=CC=C(F)C=N2</t>
  </si>
  <si>
    <t>FC1=CC=NC(C2=NC=CC(F)=C2)=C1</t>
  </si>
  <si>
    <t>C1(C2=NC(C=CC=C3)=C3N2)=NC=CC=C1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</si>
</sst>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FFF12"/>
      <name val="Andale Mono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2954-DC8B-B940-AD2E-6B3107927A38}">
  <dimension ref="A1:N3"/>
  <sheetViews>
    <sheetView workbookViewId="0">
      <selection activeCell="I24" sqref="I24"/>
    </sheetView>
  </sheetViews>
  <sheetFormatPr baseColWidth="10" defaultRowHeight="16" x14ac:dyDescent="0.2"/>
  <sheetData>
    <row r="1" spans="1:14" x14ac:dyDescent="0.2">
      <c r="A1" s="1" t="s">
        <v>95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29</v>
      </c>
      <c r="G1" s="1" t="s">
        <v>30</v>
      </c>
      <c r="H1" s="1" t="s">
        <v>8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</row>
    <row r="2" spans="1:14" x14ac:dyDescent="0.2">
      <c r="A2" s="3">
        <v>1</v>
      </c>
      <c r="B2" s="3" t="s">
        <v>77</v>
      </c>
      <c r="C2" s="3">
        <v>-1.2862167365774499</v>
      </c>
      <c r="D2" s="3">
        <v>-40.429835098970202</v>
      </c>
      <c r="E2" s="3">
        <v>-44.036462997308199</v>
      </c>
      <c r="F2" s="3">
        <v>-0.23730000000000001</v>
      </c>
      <c r="G2" s="3">
        <v>-9.2799999999999994E-2</v>
      </c>
      <c r="H2" s="3">
        <v>4.3076999999999996</v>
      </c>
      <c r="I2" s="3">
        <v>0.778159112906052</v>
      </c>
      <c r="J2" s="3">
        <v>51.326555620228902</v>
      </c>
      <c r="K2" s="3">
        <v>0.35007454342154298</v>
      </c>
      <c r="L2" s="3">
        <v>5.3151547189967498</v>
      </c>
      <c r="M2" s="3">
        <v>2.0924186487254999</v>
      </c>
      <c r="N2" s="3">
        <v>7.0934070473246802</v>
      </c>
    </row>
    <row r="3" spans="1:14" x14ac:dyDescent="0.2">
      <c r="A3" s="3">
        <v>2</v>
      </c>
      <c r="B3" s="3" t="s">
        <v>76</v>
      </c>
      <c r="C3" s="3">
        <v>-1.21194729465199</v>
      </c>
      <c r="D3" s="3">
        <v>-35.662832403380797</v>
      </c>
      <c r="E3" s="3">
        <v>-48.551261912263698</v>
      </c>
      <c r="F3" s="3">
        <v>-0.25669999999999998</v>
      </c>
      <c r="G3" s="3">
        <v>-9.2100000000000001E-2</v>
      </c>
      <c r="H3" s="3">
        <v>4.0259999999999998</v>
      </c>
      <c r="I3" s="3">
        <v>0.79613090115926199</v>
      </c>
      <c r="J3" s="3">
        <v>30.2566341304803</v>
      </c>
      <c r="K3" s="3">
        <v>0.31979127841967903</v>
      </c>
      <c r="L3" s="3">
        <v>6.2350910028221103</v>
      </c>
      <c r="M3" s="3">
        <v>1.98628705974836</v>
      </c>
      <c r="N3" s="3">
        <v>7.7992754448488597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6B1-BFCA-9F4E-B672-8DB3C6679ED0}">
  <dimension ref="A1:N9"/>
  <sheetViews>
    <sheetView workbookViewId="0">
      <selection activeCell="G22" sqref="G22"/>
    </sheetView>
  </sheetViews>
  <sheetFormatPr baseColWidth="10" defaultRowHeight="16" x14ac:dyDescent="0.2"/>
  <cols>
    <col min="1" max="1" width="17.83203125" customWidth="1"/>
  </cols>
  <sheetData>
    <row r="1" spans="1:14" x14ac:dyDescent="0.2">
      <c r="A1" s="5" t="s">
        <v>95</v>
      </c>
      <c r="B1" s="5" t="s">
        <v>0</v>
      </c>
      <c r="C1" s="5" t="s">
        <v>21</v>
      </c>
      <c r="D1" s="5" t="s">
        <v>22</v>
      </c>
      <c r="E1" s="5" t="s">
        <v>23</v>
      </c>
      <c r="F1" s="5" t="s">
        <v>29</v>
      </c>
      <c r="G1" s="5" t="s">
        <v>30</v>
      </c>
      <c r="H1" s="5" t="s">
        <v>8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</row>
    <row r="2" spans="1:14" x14ac:dyDescent="0.2">
      <c r="A2" s="3">
        <v>1</v>
      </c>
      <c r="B2" s="3" t="s">
        <v>19</v>
      </c>
      <c r="C2" s="3">
        <v>-0.84352617709162403</v>
      </c>
      <c r="D2" s="3">
        <v>-14.9845879926579</v>
      </c>
      <c r="E2" s="3">
        <v>-58.064847942547203</v>
      </c>
      <c r="F2" s="3">
        <v>-0.34320000000000001</v>
      </c>
      <c r="G2" s="3">
        <v>-0.2016</v>
      </c>
      <c r="H2" s="3">
        <v>1.7423</v>
      </c>
      <c r="I2" s="3">
        <v>0.38384217674154397</v>
      </c>
      <c r="J2" s="3">
        <v>30.758781549173101</v>
      </c>
      <c r="K2" s="3">
        <v>27.071491800223601</v>
      </c>
      <c r="L2" s="3">
        <v>5.24978849434999</v>
      </c>
      <c r="M2" s="3">
        <v>2.0002748557399599</v>
      </c>
      <c r="N2" s="3">
        <v>6.13468775730564</v>
      </c>
    </row>
    <row r="3" spans="1:14" x14ac:dyDescent="0.2">
      <c r="A3" s="3">
        <v>2</v>
      </c>
      <c r="B3" s="3" t="s">
        <v>20</v>
      </c>
      <c r="C3" s="3">
        <v>-0.79936222973640703</v>
      </c>
      <c r="D3" s="3">
        <v>-11.0318044760497</v>
      </c>
      <c r="E3" s="3">
        <v>-65.538762374071595</v>
      </c>
      <c r="F3" s="3">
        <v>-0.32219999999999999</v>
      </c>
      <c r="G3" s="3">
        <v>-0.20150000000000001</v>
      </c>
      <c r="H3" s="3">
        <v>3.6644999999999999</v>
      </c>
      <c r="I3" s="3">
        <v>0.85955271129683397</v>
      </c>
      <c r="J3" s="3">
        <v>36.693705880837598</v>
      </c>
      <c r="K3" s="3">
        <v>31.346673499813601</v>
      </c>
      <c r="L3" s="3">
        <v>4.8364935781042098</v>
      </c>
      <c r="M3" s="3">
        <v>1.9910656007693599</v>
      </c>
      <c r="N3" s="3">
        <v>6.7152446294897397</v>
      </c>
    </row>
    <row r="4" spans="1:14" x14ac:dyDescent="0.2">
      <c r="A4" s="3">
        <v>3</v>
      </c>
      <c r="B4" s="3" t="s">
        <v>78</v>
      </c>
      <c r="C4" s="3">
        <v>-0.87058077</v>
      </c>
      <c r="D4" s="3">
        <v>-13.76261555</v>
      </c>
      <c r="E4" s="3">
        <v>-64.259116938734195</v>
      </c>
      <c r="F4" s="3">
        <v>-0.3044</v>
      </c>
      <c r="G4" s="3">
        <v>-0.1996</v>
      </c>
      <c r="H4" s="3">
        <v>7.1196999999999999</v>
      </c>
      <c r="I4" s="3">
        <v>0.85515512621573597</v>
      </c>
      <c r="J4" s="3">
        <v>29.878034770221099</v>
      </c>
      <c r="K4" s="3">
        <v>38.898853894893698</v>
      </c>
      <c r="L4" s="3">
        <v>4.6965553796003698</v>
      </c>
      <c r="M4" s="3">
        <v>2.1601629297908</v>
      </c>
      <c r="N4" s="3">
        <v>6.8983791363359996</v>
      </c>
    </row>
    <row r="5" spans="1:14" x14ac:dyDescent="0.2">
      <c r="A5" s="3">
        <v>4</v>
      </c>
      <c r="B5" s="3" t="s">
        <v>94</v>
      </c>
      <c r="C5" s="3">
        <v>-0.88812245330807404</v>
      </c>
      <c r="D5" s="3">
        <v>-15.387659859999999</v>
      </c>
      <c r="E5" s="3">
        <v>-57.308826532116598</v>
      </c>
      <c r="F5" s="3">
        <v>-0.33160000000000001</v>
      </c>
      <c r="G5" s="3">
        <v>-0.20019999999999999</v>
      </c>
      <c r="H5" s="3">
        <v>2.7768000000000002</v>
      </c>
      <c r="I5" s="3">
        <v>0.37806022390381899</v>
      </c>
      <c r="J5" s="3">
        <v>30.717219021677799</v>
      </c>
      <c r="K5" s="3">
        <f>0.270569325382035*100</f>
        <v>27.056932538203498</v>
      </c>
      <c r="L5" s="3">
        <v>6.3216619331969799</v>
      </c>
      <c r="M5" s="3">
        <v>2.00030900440614</v>
      </c>
      <c r="N5" s="3">
        <v>7.2046445552338296</v>
      </c>
    </row>
    <row r="7" spans="1:14" x14ac:dyDescent="0.2">
      <c r="C7" s="2"/>
      <c r="E7" s="2"/>
      <c r="F7" s="2"/>
      <c r="G7" s="2"/>
      <c r="H7" s="2"/>
      <c r="J7" s="2"/>
      <c r="K7" s="2"/>
      <c r="L7" s="2"/>
      <c r="M7" s="2"/>
    </row>
    <row r="8" spans="1:14" x14ac:dyDescent="0.2">
      <c r="C8" s="2"/>
      <c r="E8" s="2"/>
      <c r="F8" s="2"/>
      <c r="G8" s="2"/>
      <c r="H8" s="2"/>
      <c r="I8" s="2"/>
      <c r="J8" s="2"/>
      <c r="K8" s="2"/>
      <c r="L8" s="2"/>
      <c r="M8" s="2"/>
    </row>
    <row r="9" spans="1:14" x14ac:dyDescent="0.2">
      <c r="C9" s="2"/>
      <c r="E9" s="2"/>
      <c r="F9" s="2"/>
      <c r="G9" s="2"/>
      <c r="H9" s="2"/>
      <c r="I9" s="2"/>
      <c r="J9" s="2"/>
      <c r="K9" s="2"/>
      <c r="L9" s="2"/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C266-AE87-9C43-9E13-B2B7284412E8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95</v>
      </c>
      <c r="B1" s="1" t="s">
        <v>0</v>
      </c>
    </row>
    <row r="2" spans="1:2" x14ac:dyDescent="0.2">
      <c r="A2">
        <v>1</v>
      </c>
      <c r="B2" t="s">
        <v>14</v>
      </c>
    </row>
    <row r="3" spans="1:2" x14ac:dyDescent="0.2">
      <c r="A3">
        <v>2</v>
      </c>
      <c r="B3" t="s">
        <v>15</v>
      </c>
    </row>
    <row r="4" spans="1:2" x14ac:dyDescent="0.2">
      <c r="A4">
        <v>3</v>
      </c>
      <c r="B4" t="s">
        <v>16</v>
      </c>
    </row>
    <row r="5" spans="1:2" x14ac:dyDescent="0.2">
      <c r="A5">
        <v>4</v>
      </c>
      <c r="B5" t="s">
        <v>17</v>
      </c>
    </row>
    <row r="6" spans="1:2" x14ac:dyDescent="0.2">
      <c r="A6">
        <v>5</v>
      </c>
      <c r="B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88B6-E534-8B4C-BD4F-E5BF3A813457}">
  <dimension ref="A1:S33"/>
  <sheetViews>
    <sheetView workbookViewId="0">
      <selection activeCell="C20" sqref="C20"/>
    </sheetView>
  </sheetViews>
  <sheetFormatPr baseColWidth="10" defaultRowHeight="16" x14ac:dyDescent="0.2"/>
  <cols>
    <col min="1" max="1" width="16.83203125" customWidth="1"/>
  </cols>
  <sheetData>
    <row r="1" spans="1:19" x14ac:dyDescent="0.2">
      <c r="A1" s="1" t="s">
        <v>95</v>
      </c>
      <c r="B1" s="1" t="s">
        <v>0</v>
      </c>
      <c r="C1" s="1" t="s">
        <v>122</v>
      </c>
      <c r="D1" s="1" t="s">
        <v>31</v>
      </c>
      <c r="E1" s="1" t="s">
        <v>61</v>
      </c>
      <c r="F1" s="1" t="s">
        <v>62</v>
      </c>
      <c r="G1" s="1" t="s">
        <v>24</v>
      </c>
      <c r="H1" s="1" t="s">
        <v>25</v>
      </c>
      <c r="I1" s="4" t="s">
        <v>26</v>
      </c>
      <c r="J1" s="1" t="s">
        <v>27</v>
      </c>
      <c r="K1" s="1" t="s">
        <v>57</v>
      </c>
      <c r="L1" s="4" t="s">
        <v>59</v>
      </c>
      <c r="M1" s="1" t="s">
        <v>58</v>
      </c>
      <c r="N1" s="4" t="s">
        <v>60</v>
      </c>
      <c r="O1" s="1" t="s">
        <v>28</v>
      </c>
      <c r="P1" s="1" t="s">
        <v>29</v>
      </c>
      <c r="Q1" s="4" t="s">
        <v>30</v>
      </c>
      <c r="R1" s="1" t="s">
        <v>32</v>
      </c>
      <c r="S1" s="1" t="s">
        <v>33</v>
      </c>
    </row>
    <row r="2" spans="1:19" x14ac:dyDescent="0.2">
      <c r="A2">
        <v>1</v>
      </c>
      <c r="B2" t="s">
        <v>34</v>
      </c>
      <c r="C2" t="s">
        <v>96</v>
      </c>
      <c r="D2" s="3">
        <v>2.1976686120246298</v>
      </c>
      <c r="E2" s="3">
        <v>2.0120019335000898</v>
      </c>
      <c r="F2" s="3">
        <v>1.9896382582746599</v>
      </c>
      <c r="G2" s="3">
        <v>80.837777001279605</v>
      </c>
      <c r="H2" s="3">
        <v>-0.87112341236314905</v>
      </c>
      <c r="I2" s="3">
        <v>0.95579199999999997</v>
      </c>
      <c r="J2" s="3">
        <v>0.82040000000000002</v>
      </c>
      <c r="K2" s="3">
        <v>-0.24085000000000001</v>
      </c>
      <c r="L2" s="3">
        <v>9.1160000000000005E-2</v>
      </c>
      <c r="M2" s="3">
        <v>-0.25079000000000001</v>
      </c>
      <c r="N2" s="3">
        <v>9.171E-2</v>
      </c>
      <c r="O2" s="3">
        <v>9.4136000000000006</v>
      </c>
      <c r="P2" s="3">
        <v>-0.19739999999999999</v>
      </c>
      <c r="Q2" s="3">
        <v>-8.2000000000000003E-2</v>
      </c>
      <c r="R2" s="3">
        <v>555.82000000000005</v>
      </c>
      <c r="S2" s="3">
        <v>0.35</v>
      </c>
    </row>
    <row r="3" spans="1:19" x14ac:dyDescent="0.2">
      <c r="A3">
        <v>2</v>
      </c>
      <c r="B3" t="s">
        <v>35</v>
      </c>
      <c r="C3" t="s">
        <v>97</v>
      </c>
      <c r="D3" s="3">
        <v>2.19441715328092</v>
      </c>
      <c r="E3" s="3">
        <v>2.0086016917581899</v>
      </c>
      <c r="F3" s="3">
        <v>1.99086132817891</v>
      </c>
      <c r="G3" s="3">
        <v>81.004709605019002</v>
      </c>
      <c r="H3" s="3">
        <v>-0.709380864108623</v>
      </c>
      <c r="I3" s="3">
        <v>0.96202399999999999</v>
      </c>
      <c r="J3" s="3">
        <v>0.82884999999999998</v>
      </c>
      <c r="K3" s="3">
        <v>-0.24015</v>
      </c>
      <c r="L3" s="3">
        <v>8.7370000000000003E-2</v>
      </c>
      <c r="M3" s="3">
        <v>-0.24920999999999999</v>
      </c>
      <c r="N3" s="3">
        <v>8.5470000000000004E-2</v>
      </c>
      <c r="O3" s="3">
        <v>10.2966</v>
      </c>
      <c r="P3" s="3">
        <v>-0.20630000000000001</v>
      </c>
      <c r="Q3" s="3">
        <v>-9.1800000000000007E-2</v>
      </c>
      <c r="R3" s="3">
        <v>672.4</v>
      </c>
      <c r="S3" s="3">
        <v>0.49</v>
      </c>
    </row>
    <row r="4" spans="1:19" x14ac:dyDescent="0.2">
      <c r="A4">
        <v>3</v>
      </c>
      <c r="B4" t="s">
        <v>36</v>
      </c>
      <c r="C4" t="s">
        <v>98</v>
      </c>
      <c r="D4" s="3">
        <v>2.20036664825777</v>
      </c>
      <c r="E4" s="3">
        <v>2.0142010938095098</v>
      </c>
      <c r="F4" s="3">
        <v>1.9992555000085399</v>
      </c>
      <c r="G4" s="3">
        <v>80.716892595620607</v>
      </c>
      <c r="H4" s="3">
        <v>-0.88618611280591797</v>
      </c>
      <c r="I4" s="3">
        <v>0.94288300000000003</v>
      </c>
      <c r="J4" s="3">
        <v>0.80606999999999995</v>
      </c>
      <c r="K4" s="3">
        <v>-0.24968000000000001</v>
      </c>
      <c r="L4" s="3">
        <v>9.325E-2</v>
      </c>
      <c r="M4" s="3">
        <v>-0.25724000000000002</v>
      </c>
      <c r="N4" s="3">
        <v>9.2990000000000003E-2</v>
      </c>
      <c r="O4" s="3">
        <v>10.6449</v>
      </c>
      <c r="P4" s="3">
        <v>-0.19139999999999999</v>
      </c>
      <c r="Q4" s="3">
        <v>-7.7100000000000002E-2</v>
      </c>
      <c r="R4" s="3">
        <v>596.19000000000005</v>
      </c>
      <c r="S4" s="3">
        <v>17.43</v>
      </c>
    </row>
    <row r="5" spans="1:19" x14ac:dyDescent="0.2">
      <c r="A5">
        <v>4</v>
      </c>
      <c r="B5" t="s">
        <v>37</v>
      </c>
      <c r="C5" t="s">
        <v>99</v>
      </c>
      <c r="D5" s="3">
        <v>2.1834932105039999</v>
      </c>
      <c r="E5" s="3">
        <v>1.99911030523261</v>
      </c>
      <c r="F5" s="3">
        <v>1.99521009396828</v>
      </c>
      <c r="G5" s="3">
        <v>81.002750843465407</v>
      </c>
      <c r="H5" s="3">
        <v>-1.4492617526520699</v>
      </c>
      <c r="I5" s="3">
        <v>0.98504800000000003</v>
      </c>
      <c r="J5" s="3">
        <v>0.85397999999999996</v>
      </c>
      <c r="K5" s="3">
        <v>-0.24310000000000001</v>
      </c>
      <c r="L5" s="3">
        <v>8.6779999999999996E-2</v>
      </c>
      <c r="M5" s="3">
        <v>-0.24493000000000001</v>
      </c>
      <c r="N5" s="3">
        <v>8.6540000000000006E-2</v>
      </c>
      <c r="O5" s="3">
        <v>5.4499000000000004</v>
      </c>
      <c r="P5" s="3">
        <v>-0.2266</v>
      </c>
      <c r="Q5" s="3">
        <v>-0.11559999999999999</v>
      </c>
      <c r="R5" s="3">
        <v>689.21</v>
      </c>
      <c r="S5" s="3">
        <v>32.81</v>
      </c>
    </row>
    <row r="6" spans="1:19" x14ac:dyDescent="0.2">
      <c r="A6">
        <v>5</v>
      </c>
      <c r="B6" t="s">
        <v>38</v>
      </c>
      <c r="C6" t="s">
        <v>100</v>
      </c>
      <c r="D6" s="3">
        <v>2.1968119004283402</v>
      </c>
      <c r="E6" s="3">
        <v>2.01780179647626</v>
      </c>
      <c r="F6" s="3">
        <v>2.01387398409129</v>
      </c>
      <c r="G6" s="3">
        <v>82.028556214916406</v>
      </c>
      <c r="H6" s="3">
        <v>-9.6294578656059407E-2</v>
      </c>
      <c r="I6" s="3">
        <v>0.96394299999999999</v>
      </c>
      <c r="J6" s="3">
        <v>0.83272999999999997</v>
      </c>
      <c r="K6" s="3">
        <v>-0.24242</v>
      </c>
      <c r="L6" s="3">
        <v>9.393E-2</v>
      </c>
      <c r="M6" s="3">
        <v>-0.24485999999999999</v>
      </c>
      <c r="N6" s="3">
        <v>9.3590000000000007E-2</v>
      </c>
      <c r="O6" s="3">
        <v>9.7124000000000006</v>
      </c>
      <c r="P6" s="3">
        <v>-0.2056</v>
      </c>
      <c r="Q6" s="3">
        <v>-9.1200000000000003E-2</v>
      </c>
      <c r="R6" s="3">
        <v>569.95000000000005</v>
      </c>
      <c r="S6" s="3">
        <v>0.31</v>
      </c>
    </row>
    <row r="7" spans="1:19" x14ac:dyDescent="0.2">
      <c r="A7">
        <v>6</v>
      </c>
      <c r="B7" t="s">
        <v>39</v>
      </c>
      <c r="C7" t="s">
        <v>101</v>
      </c>
      <c r="D7" s="3">
        <v>2.20178390594858</v>
      </c>
      <c r="E7" s="3">
        <v>2.02633615485263</v>
      </c>
      <c r="F7" s="3">
        <v>2.0006246321521601</v>
      </c>
      <c r="G7" s="3">
        <v>81.860044386874705</v>
      </c>
      <c r="H7" s="3">
        <v>0</v>
      </c>
      <c r="I7" s="3">
        <v>0.95633599999999996</v>
      </c>
      <c r="J7" s="3">
        <v>0.82152000000000003</v>
      </c>
      <c r="K7" s="3">
        <v>-0.23601</v>
      </c>
      <c r="L7" s="3">
        <v>9.5949999999999994E-2</v>
      </c>
      <c r="M7" s="3">
        <v>-0.24865999999999999</v>
      </c>
      <c r="N7" s="3">
        <v>9.5000000000000001E-2</v>
      </c>
      <c r="O7" s="3">
        <v>10.545199999999999</v>
      </c>
      <c r="P7" s="3">
        <v>-0.1948</v>
      </c>
      <c r="Q7" s="3">
        <v>-0.08</v>
      </c>
      <c r="R7" s="3">
        <v>754.82</v>
      </c>
      <c r="S7" s="3">
        <v>0.11</v>
      </c>
    </row>
    <row r="8" spans="1:19" x14ac:dyDescent="0.2">
      <c r="A8">
        <v>7</v>
      </c>
      <c r="B8" t="s">
        <v>40</v>
      </c>
      <c r="C8" t="s">
        <v>102</v>
      </c>
      <c r="D8" s="3">
        <v>2.1910678420049501</v>
      </c>
      <c r="E8" s="3">
        <v>2.02455372047136</v>
      </c>
      <c r="F8" s="3">
        <v>1.99282720915234</v>
      </c>
      <c r="G8" s="3">
        <v>81.786684633730403</v>
      </c>
      <c r="H8" s="3">
        <v>0</v>
      </c>
      <c r="I8" s="3">
        <v>0.97732600000000003</v>
      </c>
      <c r="J8" s="3">
        <v>0.84358999999999995</v>
      </c>
      <c r="K8" s="3">
        <v>-0.23744000000000001</v>
      </c>
      <c r="L8" s="3">
        <v>9.8780000000000007E-2</v>
      </c>
      <c r="M8" s="3">
        <v>-0.25158000000000003</v>
      </c>
      <c r="N8" s="3">
        <v>9.6240000000000006E-2</v>
      </c>
      <c r="O8" s="3">
        <v>6.9927000000000001</v>
      </c>
      <c r="P8" s="3">
        <v>-0.21679999999999999</v>
      </c>
      <c r="Q8" s="3">
        <v>-0.1066</v>
      </c>
      <c r="R8" s="3">
        <v>505.11</v>
      </c>
      <c r="S8" s="3">
        <v>0.17</v>
      </c>
    </row>
    <row r="9" spans="1:19" x14ac:dyDescent="0.2">
      <c r="A9">
        <v>8</v>
      </c>
      <c r="B9" t="s">
        <v>41</v>
      </c>
      <c r="C9" t="s">
        <v>103</v>
      </c>
      <c r="D9" s="3">
        <v>2.2038968050024601</v>
      </c>
      <c r="E9" s="3">
        <v>2.0280865481421801</v>
      </c>
      <c r="F9" s="3">
        <v>2.0095184022116399</v>
      </c>
      <c r="G9" s="3">
        <v>81.730050944924699</v>
      </c>
      <c r="H9" s="3">
        <v>-1.7288086443927701E-2</v>
      </c>
      <c r="I9" s="3">
        <v>0.94666600000000001</v>
      </c>
      <c r="J9" s="3">
        <v>0.81069000000000002</v>
      </c>
      <c r="K9" s="3">
        <v>-0.24842</v>
      </c>
      <c r="L9" s="3">
        <v>9.8019999999999996E-2</v>
      </c>
      <c r="M9" s="3">
        <v>-0.25613000000000002</v>
      </c>
      <c r="N9" s="3">
        <v>9.7479999999999997E-2</v>
      </c>
      <c r="O9" s="3">
        <v>12.498799999999999</v>
      </c>
      <c r="P9" s="3">
        <v>-0.18909999999999999</v>
      </c>
      <c r="Q9" s="3">
        <v>-7.17E-2</v>
      </c>
      <c r="R9" s="3">
        <v>522.77</v>
      </c>
      <c r="S9" s="3">
        <v>1.71</v>
      </c>
    </row>
    <row r="10" spans="1:19" x14ac:dyDescent="0.2">
      <c r="A10">
        <v>9</v>
      </c>
      <c r="B10" t="s">
        <v>42</v>
      </c>
      <c r="C10" t="s">
        <v>104</v>
      </c>
      <c r="D10" s="3">
        <v>2.2074597133243898</v>
      </c>
      <c r="E10" s="3">
        <v>2.0292962906390799</v>
      </c>
      <c r="F10" s="3">
        <v>2.0115266850485898</v>
      </c>
      <c r="G10" s="3">
        <v>82.427952129045494</v>
      </c>
      <c r="H10" s="3">
        <v>0</v>
      </c>
      <c r="I10" s="3">
        <v>0.9526</v>
      </c>
      <c r="J10" s="3">
        <v>0.81921999999999995</v>
      </c>
      <c r="K10" s="3">
        <v>-0.2452</v>
      </c>
      <c r="L10" s="3">
        <v>9.8820000000000005E-2</v>
      </c>
      <c r="M10" s="3">
        <v>-0.24822</v>
      </c>
      <c r="N10" s="3">
        <v>9.8409999999999997E-2</v>
      </c>
      <c r="O10" s="3">
        <v>9.2142999999999997</v>
      </c>
      <c r="P10" s="3">
        <v>-0.20280000000000001</v>
      </c>
      <c r="Q10" s="3">
        <v>-8.4599999999999995E-2</v>
      </c>
      <c r="R10" s="3">
        <v>503.32</v>
      </c>
      <c r="S10" s="3">
        <v>0.11</v>
      </c>
    </row>
    <row r="11" spans="1:19" x14ac:dyDescent="0.2">
      <c r="A11">
        <v>10</v>
      </c>
      <c r="B11" t="s">
        <v>43</v>
      </c>
      <c r="C11" t="s">
        <v>105</v>
      </c>
      <c r="D11" s="3">
        <v>2.1834821482699902</v>
      </c>
      <c r="E11" s="3">
        <v>2.0151643612414101</v>
      </c>
      <c r="F11" s="3">
        <v>1.9848086639196501</v>
      </c>
      <c r="G11" s="3">
        <v>80.856163470022594</v>
      </c>
      <c r="H11" s="3">
        <v>-0.131500099303062</v>
      </c>
      <c r="I11" s="3">
        <v>0.99060999999999999</v>
      </c>
      <c r="J11" s="3">
        <v>0.85394000000000003</v>
      </c>
      <c r="K11" s="3">
        <v>-0.23865</v>
      </c>
      <c r="L11" s="3">
        <v>8.831E-2</v>
      </c>
      <c r="M11" s="3">
        <v>-0.25129000000000001</v>
      </c>
      <c r="N11" s="3">
        <v>8.3080000000000001E-2</v>
      </c>
      <c r="O11" s="3">
        <v>11.550800000000001</v>
      </c>
      <c r="P11" s="3">
        <v>-0.22420000000000001</v>
      </c>
      <c r="Q11" s="3">
        <v>-0.1186</v>
      </c>
      <c r="R11" s="3">
        <v>691.16</v>
      </c>
      <c r="S11" s="3">
        <v>0.44</v>
      </c>
    </row>
    <row r="12" spans="1:19" x14ac:dyDescent="0.2">
      <c r="A12">
        <v>11</v>
      </c>
      <c r="B12" t="s">
        <v>44</v>
      </c>
      <c r="C12" t="s">
        <v>106</v>
      </c>
      <c r="D12" s="3">
        <v>2.1903318160916001</v>
      </c>
      <c r="E12" s="3">
        <v>2.00822235634346</v>
      </c>
      <c r="F12" s="3">
        <v>1.9750681451293299</v>
      </c>
      <c r="G12" s="3">
        <v>81.447915409030301</v>
      </c>
      <c r="H12" s="3">
        <v>-0.54419743322097303</v>
      </c>
      <c r="I12" s="3">
        <v>0.99822</v>
      </c>
      <c r="J12" s="3">
        <v>0.86392999999999998</v>
      </c>
      <c r="K12" s="3">
        <v>-0.23541999999999999</v>
      </c>
      <c r="L12" s="3">
        <v>8.6819999999999994E-2</v>
      </c>
      <c r="M12" s="3">
        <v>-0.25130999999999998</v>
      </c>
      <c r="N12" s="3">
        <v>8.0820000000000003E-2</v>
      </c>
      <c r="O12" s="3">
        <v>9.6027000000000005</v>
      </c>
      <c r="P12" s="3">
        <v>-0.21659999999999999</v>
      </c>
      <c r="Q12" s="3">
        <v>-0.1096</v>
      </c>
      <c r="R12" s="3">
        <v>716.11</v>
      </c>
      <c r="S12" s="3">
        <v>8.41</v>
      </c>
    </row>
    <row r="13" spans="1:19" x14ac:dyDescent="0.2">
      <c r="A13">
        <v>12</v>
      </c>
      <c r="B13" t="s">
        <v>45</v>
      </c>
      <c r="C13" t="s">
        <v>107</v>
      </c>
      <c r="D13" s="3">
        <v>2.1888565013377801</v>
      </c>
      <c r="E13" s="3">
        <v>2.0138145047917502</v>
      </c>
      <c r="F13" s="3">
        <v>1.9819412770490199</v>
      </c>
      <c r="G13" s="3">
        <v>81.021897183107001</v>
      </c>
      <c r="H13" s="3">
        <v>-1.2131252697504999</v>
      </c>
      <c r="I13" s="3">
        <v>0.97640400000000005</v>
      </c>
      <c r="J13" s="3">
        <v>0.84248000000000001</v>
      </c>
      <c r="K13" s="3">
        <v>-0.23871999999999999</v>
      </c>
      <c r="L13" s="3">
        <v>9.2009999999999995E-2</v>
      </c>
      <c r="M13" s="3">
        <v>-0.25363000000000002</v>
      </c>
      <c r="N13" s="3">
        <v>8.7639999999999996E-2</v>
      </c>
      <c r="O13" s="3">
        <v>9.1486999999999998</v>
      </c>
      <c r="P13" s="3">
        <v>-0.21790000000000001</v>
      </c>
      <c r="Q13" s="3">
        <v>-0.1084</v>
      </c>
      <c r="R13" s="3">
        <v>712.66</v>
      </c>
      <c r="S13" s="3">
        <v>29.6</v>
      </c>
    </row>
    <row r="14" spans="1:19" x14ac:dyDescent="0.2">
      <c r="A14">
        <v>13</v>
      </c>
      <c r="B14" t="s">
        <v>46</v>
      </c>
      <c r="C14" t="s">
        <v>108</v>
      </c>
      <c r="D14" s="3">
        <v>2.1859053180274799</v>
      </c>
      <c r="E14" s="3">
        <v>2.0125076363511099</v>
      </c>
      <c r="F14" s="3">
        <v>1.98721498281284</v>
      </c>
      <c r="G14" s="3">
        <v>80.825522720941805</v>
      </c>
      <c r="H14" s="3">
        <v>-0.13982589721916999</v>
      </c>
      <c r="I14" s="3">
        <v>0.990896</v>
      </c>
      <c r="J14" s="3">
        <v>0.85538999999999998</v>
      </c>
      <c r="K14" s="3">
        <v>-0.24285999999999999</v>
      </c>
      <c r="L14" s="3">
        <v>8.8929999999999995E-2</v>
      </c>
      <c r="M14" s="3">
        <v>-0.25220999999999999</v>
      </c>
      <c r="N14" s="3">
        <v>8.3989999999999995E-2</v>
      </c>
      <c r="O14" s="3">
        <v>9.2063000000000006</v>
      </c>
      <c r="P14" s="3">
        <v>-0.2198</v>
      </c>
      <c r="Q14" s="3">
        <v>-0.1217</v>
      </c>
      <c r="R14" s="3">
        <v>679.82</v>
      </c>
      <c r="S14" s="3">
        <v>10.68</v>
      </c>
    </row>
    <row r="15" spans="1:19" x14ac:dyDescent="0.2">
      <c r="A15">
        <v>14</v>
      </c>
      <c r="B15" t="s">
        <v>47</v>
      </c>
      <c r="C15" t="s">
        <v>109</v>
      </c>
      <c r="D15" s="3">
        <v>2.1965658099680998</v>
      </c>
      <c r="E15" s="3">
        <v>2.0094538200577001</v>
      </c>
      <c r="F15" s="3">
        <v>1.9935620874926501</v>
      </c>
      <c r="G15" s="3">
        <v>80.802994210532603</v>
      </c>
      <c r="H15" s="3">
        <v>-0.81951415905552905</v>
      </c>
      <c r="I15" s="3">
        <v>0.95731699999999997</v>
      </c>
      <c r="J15" s="3">
        <v>0.82184999999999997</v>
      </c>
      <c r="K15" s="3">
        <v>-0.24262</v>
      </c>
      <c r="L15" s="3">
        <v>9.0630000000000002E-2</v>
      </c>
      <c r="M15" s="3">
        <v>-0.25046000000000002</v>
      </c>
      <c r="N15" s="3">
        <v>8.9990000000000001E-2</v>
      </c>
      <c r="O15" s="3">
        <v>9.5495000000000001</v>
      </c>
      <c r="P15" s="3">
        <v>-0.20030000000000001</v>
      </c>
      <c r="Q15" s="3">
        <v>-8.6099999999999996E-2</v>
      </c>
      <c r="R15" s="3">
        <v>565.32000000000005</v>
      </c>
      <c r="S15" s="3">
        <v>1.04</v>
      </c>
    </row>
    <row r="16" spans="1:19" x14ac:dyDescent="0.2">
      <c r="A16">
        <v>15</v>
      </c>
      <c r="B16" t="s">
        <v>48</v>
      </c>
      <c r="C16" t="s">
        <v>110</v>
      </c>
      <c r="D16" s="3">
        <v>2.1966772377383399</v>
      </c>
      <c r="E16" s="3">
        <v>2.0041818945388701</v>
      </c>
      <c r="F16" s="3">
        <v>1.99968515142811</v>
      </c>
      <c r="G16" s="3">
        <v>80.996297053563694</v>
      </c>
      <c r="H16" s="3">
        <v>-0.36522416054686702</v>
      </c>
      <c r="I16" s="3">
        <v>0.95767199999999997</v>
      </c>
      <c r="J16" s="3">
        <v>0.82491000000000003</v>
      </c>
      <c r="K16" s="3">
        <v>-0.24143000000000001</v>
      </c>
      <c r="L16" s="3">
        <v>8.4379999999999997E-2</v>
      </c>
      <c r="M16" s="3">
        <v>-0.24249000000000001</v>
      </c>
      <c r="N16" s="3">
        <v>8.405E-2</v>
      </c>
      <c r="O16" s="3">
        <v>11.823499999999999</v>
      </c>
      <c r="P16" s="3">
        <v>-0.20219999999999999</v>
      </c>
      <c r="Q16" s="3">
        <v>-8.5300000000000001E-2</v>
      </c>
      <c r="R16" s="3">
        <v>717.22</v>
      </c>
      <c r="S16" s="3">
        <v>0.12</v>
      </c>
    </row>
    <row r="17" spans="1:19" x14ac:dyDescent="0.2">
      <c r="A17">
        <v>16</v>
      </c>
      <c r="B17" t="s">
        <v>49</v>
      </c>
      <c r="C17" t="s">
        <v>111</v>
      </c>
      <c r="D17" s="3">
        <v>2.1770618733111702</v>
      </c>
      <c r="E17" s="3">
        <v>2.013374754999</v>
      </c>
      <c r="F17" s="3">
        <v>1.9828088632724601</v>
      </c>
      <c r="G17" s="3">
        <v>80.837365198382599</v>
      </c>
      <c r="H17" s="3">
        <v>-0.66108701338490405</v>
      </c>
      <c r="I17" s="3">
        <v>1.0086269999999999</v>
      </c>
      <c r="J17" s="3">
        <v>0.87283999999999995</v>
      </c>
      <c r="K17" s="3">
        <v>-0.24231</v>
      </c>
      <c r="L17" s="3">
        <v>8.6360000000000006E-2</v>
      </c>
      <c r="M17" s="3">
        <v>-0.25448999999999999</v>
      </c>
      <c r="N17" s="3">
        <v>7.9039999999999999E-2</v>
      </c>
      <c r="O17" s="3">
        <v>11.6677</v>
      </c>
      <c r="P17" s="3">
        <v>-0.23549999999999999</v>
      </c>
      <c r="Q17" s="3">
        <v>-0.13730000000000001</v>
      </c>
      <c r="R17" s="3">
        <v>708.5</v>
      </c>
      <c r="S17" s="3">
        <v>1.28</v>
      </c>
    </row>
    <row r="18" spans="1:19" x14ac:dyDescent="0.2">
      <c r="A18">
        <v>17</v>
      </c>
      <c r="B18" t="s">
        <v>50</v>
      </c>
      <c r="C18" t="s">
        <v>112</v>
      </c>
      <c r="D18" s="3">
        <v>2.1904096268095601</v>
      </c>
      <c r="E18" s="3">
        <v>2.0098287252985898</v>
      </c>
      <c r="F18" s="3">
        <v>1.9903663330296399</v>
      </c>
      <c r="G18" s="3">
        <v>80.818759478677293</v>
      </c>
      <c r="H18" s="3">
        <v>-0.36277945697326802</v>
      </c>
      <c r="I18" s="3">
        <v>0.97830399999999995</v>
      </c>
      <c r="J18" s="3">
        <v>0.84396000000000004</v>
      </c>
      <c r="K18" s="3">
        <v>-0.24227000000000001</v>
      </c>
      <c r="L18" s="3">
        <v>8.9069999999999996E-2</v>
      </c>
      <c r="M18" s="3">
        <v>-0.25047999999999998</v>
      </c>
      <c r="N18" s="3">
        <v>8.5870000000000002E-2</v>
      </c>
      <c r="O18" s="3">
        <v>7.0673000000000004</v>
      </c>
      <c r="P18" s="3">
        <v>-0.21429999999999999</v>
      </c>
      <c r="Q18" s="3">
        <v>-0.1138</v>
      </c>
      <c r="R18" s="3">
        <v>694.79</v>
      </c>
      <c r="S18" s="3">
        <v>0.02</v>
      </c>
    </row>
    <row r="19" spans="1:19" x14ac:dyDescent="0.2">
      <c r="A19">
        <v>18</v>
      </c>
      <c r="B19" t="s">
        <v>51</v>
      </c>
      <c r="C19" t="s">
        <v>113</v>
      </c>
      <c r="D19" s="3">
        <v>2.2051690564143098</v>
      </c>
      <c r="E19" s="3">
        <v>2.0087503952386698</v>
      </c>
      <c r="F19" s="3">
        <v>2.00538280469297</v>
      </c>
      <c r="G19" s="3">
        <v>81.484534170577007</v>
      </c>
      <c r="H19" s="3">
        <v>-0.30939734287581999</v>
      </c>
      <c r="I19" s="3">
        <v>0.94999500000000003</v>
      </c>
      <c r="J19" s="3">
        <v>0.81672</v>
      </c>
      <c r="K19" s="3">
        <v>-0.24698000000000001</v>
      </c>
      <c r="L19" s="3">
        <v>9.2780000000000001E-2</v>
      </c>
      <c r="M19" s="3">
        <v>-0.24756</v>
      </c>
      <c r="N19" s="3">
        <v>9.2670000000000002E-2</v>
      </c>
      <c r="O19" s="3">
        <v>8.8766999999999996</v>
      </c>
      <c r="P19" s="3">
        <v>-0.20449999999999999</v>
      </c>
      <c r="Q19" s="3">
        <v>-8.5599999999999996E-2</v>
      </c>
      <c r="R19" s="3">
        <v>573.44000000000005</v>
      </c>
      <c r="S19" s="3">
        <v>3.61</v>
      </c>
    </row>
    <row r="20" spans="1:19" x14ac:dyDescent="0.2">
      <c r="A20">
        <v>19</v>
      </c>
      <c r="B20" t="s">
        <v>52</v>
      </c>
      <c r="C20" t="s">
        <v>114</v>
      </c>
      <c r="D20" s="3">
        <v>2.1982178587449099</v>
      </c>
      <c r="E20" s="3">
        <v>2.0200203348314898</v>
      </c>
      <c r="F20" s="3">
        <v>1.9960334134792801</v>
      </c>
      <c r="G20" s="3">
        <v>81.583586630892398</v>
      </c>
      <c r="H20" s="3">
        <v>-0.434638480133206</v>
      </c>
      <c r="I20" s="3">
        <v>0.96518300000000001</v>
      </c>
      <c r="J20" s="3">
        <v>0.83126</v>
      </c>
      <c r="K20" s="3">
        <v>-0.24368000000000001</v>
      </c>
      <c r="L20" s="3">
        <v>9.5839999999999995E-2</v>
      </c>
      <c r="M20" s="3">
        <v>-0.24528</v>
      </c>
      <c r="N20" s="3">
        <v>9.5689999999999997E-2</v>
      </c>
      <c r="O20" s="3">
        <v>13.9915</v>
      </c>
      <c r="P20" s="3">
        <v>-0.20030000000000001</v>
      </c>
      <c r="Q20" s="3">
        <v>-8.7599999999999997E-2</v>
      </c>
      <c r="R20" s="3">
        <v>587.29999999999995</v>
      </c>
      <c r="S20" s="3">
        <v>7.12</v>
      </c>
    </row>
    <row r="21" spans="1:19" x14ac:dyDescent="0.2">
      <c r="A21">
        <v>20</v>
      </c>
      <c r="B21" t="s">
        <v>53</v>
      </c>
      <c r="C21" t="s">
        <v>115</v>
      </c>
      <c r="D21" s="3">
        <v>2.2036256408093302</v>
      </c>
      <c r="E21" s="3">
        <v>2.0411500168589498</v>
      </c>
      <c r="F21" s="3">
        <v>1.9763569214691401</v>
      </c>
      <c r="G21" s="3">
        <v>79.902848492226397</v>
      </c>
      <c r="H21" s="3">
        <v>0</v>
      </c>
      <c r="I21" s="3">
        <v>0.98341400000000001</v>
      </c>
      <c r="J21" s="3">
        <v>0.84160000000000001</v>
      </c>
      <c r="K21" s="3">
        <v>-0.23565</v>
      </c>
      <c r="L21" s="3">
        <v>6.6229999999999997E-2</v>
      </c>
      <c r="M21" s="3">
        <v>-0.37630999999999998</v>
      </c>
      <c r="N21" s="3">
        <v>0.20557</v>
      </c>
      <c r="O21" s="3">
        <v>11.504300000000001</v>
      </c>
      <c r="P21" s="3">
        <v>-0.19850000000000001</v>
      </c>
      <c r="Q21" s="3">
        <v>-8.5599999999999996E-2</v>
      </c>
      <c r="R21" s="3">
        <v>669.94</v>
      </c>
      <c r="S21" s="3">
        <v>14.09</v>
      </c>
    </row>
    <row r="22" spans="1:19" x14ac:dyDescent="0.2">
      <c r="A22">
        <v>21</v>
      </c>
      <c r="B22" t="s">
        <v>54</v>
      </c>
      <c r="C22" t="s">
        <v>116</v>
      </c>
      <c r="D22" s="3">
        <v>2.2034008852590099</v>
      </c>
      <c r="E22" s="3">
        <v>2.0568826184976201</v>
      </c>
      <c r="F22" s="3">
        <v>1.97071563683115</v>
      </c>
      <c r="G22" s="3">
        <v>79.717258131763899</v>
      </c>
      <c r="H22" s="3">
        <v>-7.9305459157625302</v>
      </c>
      <c r="I22" s="3">
        <v>0.98138000000000003</v>
      </c>
      <c r="J22" s="3">
        <v>0.83821999999999997</v>
      </c>
      <c r="K22" s="3">
        <v>-0.24537999999999999</v>
      </c>
      <c r="L22" s="3">
        <v>7.6960000000000001E-2</v>
      </c>
      <c r="M22" s="3">
        <v>-0.37396000000000001</v>
      </c>
      <c r="N22" s="3">
        <v>0.20154</v>
      </c>
      <c r="O22" s="3">
        <v>13.0647</v>
      </c>
      <c r="P22" s="3">
        <v>-0.19320000000000001</v>
      </c>
      <c r="Q22" s="3">
        <v>-8.0500000000000002E-2</v>
      </c>
      <c r="R22" s="3">
        <v>673.42</v>
      </c>
      <c r="S22" s="3">
        <v>31.3</v>
      </c>
    </row>
    <row r="23" spans="1:19" x14ac:dyDescent="0.2">
      <c r="A23">
        <v>22</v>
      </c>
      <c r="B23" t="s">
        <v>55</v>
      </c>
      <c r="C23" t="s">
        <v>118</v>
      </c>
      <c r="D23" s="3">
        <v>2.1922664192522299</v>
      </c>
      <c r="E23" s="3">
        <v>2.0062151549593299</v>
      </c>
      <c r="F23" s="3">
        <v>2.0240086623000901</v>
      </c>
      <c r="G23" s="3">
        <v>79.546046260258606</v>
      </c>
      <c r="H23" s="3">
        <v>0</v>
      </c>
      <c r="I23" s="3">
        <v>0.995147</v>
      </c>
      <c r="J23" s="3">
        <v>0.86273999999999995</v>
      </c>
      <c r="K23" s="3">
        <v>-0.23860999999999999</v>
      </c>
      <c r="L23" s="3">
        <v>5.79E-2</v>
      </c>
      <c r="M23" s="3">
        <v>-0.32246000000000002</v>
      </c>
      <c r="N23" s="3">
        <v>0.22796</v>
      </c>
      <c r="O23" s="3">
        <v>13.553699999999999</v>
      </c>
      <c r="P23" s="3">
        <v>-0.21809999999999999</v>
      </c>
      <c r="Q23" s="3">
        <v>-0.1154</v>
      </c>
      <c r="R23" s="3">
        <v>649.70000000000005</v>
      </c>
      <c r="S23" s="3">
        <v>0.15</v>
      </c>
    </row>
    <row r="24" spans="1:19" x14ac:dyDescent="0.2">
      <c r="A24">
        <v>23</v>
      </c>
      <c r="B24" t="s">
        <v>56</v>
      </c>
      <c r="C24" t="s">
        <v>117</v>
      </c>
      <c r="D24" s="3">
        <v>2.1939622824250402</v>
      </c>
      <c r="E24" s="3">
        <v>2.01909411068611</v>
      </c>
      <c r="F24" s="3">
        <v>2.02066479134113</v>
      </c>
      <c r="G24" s="3">
        <v>79.431878043082406</v>
      </c>
      <c r="H24" s="3">
        <v>0</v>
      </c>
      <c r="I24" s="3">
        <v>0.97688699999999995</v>
      </c>
      <c r="J24" s="3">
        <v>0.84343000000000001</v>
      </c>
      <c r="K24" s="3">
        <v>-0.246</v>
      </c>
      <c r="L24" s="3">
        <v>6.7250000000000004E-2</v>
      </c>
      <c r="M24" s="3">
        <v>-0.32047999999999999</v>
      </c>
      <c r="N24" s="3">
        <v>0.22764999999999999</v>
      </c>
      <c r="O24" s="3">
        <v>15.430999999999999</v>
      </c>
      <c r="P24" s="3">
        <v>-0.20899999999999999</v>
      </c>
      <c r="Q24" s="3">
        <v>-0.10829999999999999</v>
      </c>
      <c r="R24" s="3">
        <v>516.98</v>
      </c>
      <c r="S24" s="3">
        <v>0.13</v>
      </c>
    </row>
    <row r="25" spans="1:19" x14ac:dyDescent="0.2">
      <c r="A25">
        <v>24</v>
      </c>
      <c r="B25" t="s">
        <v>70</v>
      </c>
      <c r="C25" t="s">
        <v>119</v>
      </c>
      <c r="D25" s="3">
        <v>2.1955382632243299</v>
      </c>
      <c r="E25" s="3">
        <v>2.0703802118220702</v>
      </c>
      <c r="F25" s="3">
        <v>2.0199699401044402</v>
      </c>
      <c r="G25" s="3">
        <v>79.820196453802595</v>
      </c>
      <c r="H25" s="3">
        <v>-0.102088656036689</v>
      </c>
      <c r="I25" s="3">
        <v>0.99306899999999998</v>
      </c>
      <c r="J25" s="3">
        <v>0.86056999999999995</v>
      </c>
      <c r="K25" s="3">
        <v>-0.26912000000000003</v>
      </c>
      <c r="L25" s="3">
        <v>0.25385999999999997</v>
      </c>
      <c r="M25" s="3">
        <v>-0.27348</v>
      </c>
      <c r="N25" s="3">
        <v>0.24637999999999999</v>
      </c>
      <c r="O25" s="3">
        <v>8.9745000000000008</v>
      </c>
      <c r="P25" s="3">
        <v>-0.20979999999999999</v>
      </c>
      <c r="Q25" s="3">
        <v>-8.77E-2</v>
      </c>
      <c r="R25" s="3">
        <v>767.75</v>
      </c>
      <c r="S25" s="3">
        <v>5.49</v>
      </c>
    </row>
    <row r="26" spans="1:19" x14ac:dyDescent="0.2">
      <c r="A26">
        <v>25</v>
      </c>
      <c r="B26" t="s">
        <v>71</v>
      </c>
      <c r="C26" t="s">
        <v>120</v>
      </c>
      <c r="D26" s="3">
        <v>2.1976979664116501</v>
      </c>
      <c r="E26" s="3">
        <v>2.0621466127373802</v>
      </c>
      <c r="F26" s="3">
        <v>1.9896556331605399</v>
      </c>
      <c r="G26" s="3">
        <v>80.851711510337594</v>
      </c>
      <c r="H26" s="3">
        <v>-0.38808224191540502</v>
      </c>
      <c r="I26" s="3">
        <v>0.98817900000000003</v>
      </c>
      <c r="J26" s="3">
        <v>0.85448000000000002</v>
      </c>
      <c r="K26" s="3">
        <v>-0.23688999999999999</v>
      </c>
      <c r="L26" s="3">
        <v>6.25E-2</v>
      </c>
      <c r="M26" s="3">
        <v>-0.27942</v>
      </c>
      <c r="N26" s="3">
        <v>0.27671000000000001</v>
      </c>
      <c r="O26" s="3">
        <v>10.602399999999999</v>
      </c>
      <c r="P26" s="3">
        <v>-0.21240000000000001</v>
      </c>
      <c r="Q26" s="3">
        <v>-0.104</v>
      </c>
      <c r="R26" s="3">
        <v>936.56</v>
      </c>
      <c r="S26" s="3">
        <v>14.7</v>
      </c>
    </row>
    <row r="27" spans="1:19" x14ac:dyDescent="0.2">
      <c r="A27">
        <v>26</v>
      </c>
      <c r="B27" t="s">
        <v>72</v>
      </c>
      <c r="C27" t="s">
        <v>121</v>
      </c>
      <c r="D27" s="3">
        <v>2.1966052951644</v>
      </c>
      <c r="E27" s="3">
        <v>2.0117589781625602</v>
      </c>
      <c r="F27" s="3">
        <v>1.98457431076063</v>
      </c>
      <c r="G27" s="3">
        <v>80.197913520346205</v>
      </c>
      <c r="H27" s="3">
        <v>0</v>
      </c>
      <c r="I27" s="3">
        <v>1.0329630000000001</v>
      </c>
      <c r="J27" s="3">
        <v>0.89634999999999998</v>
      </c>
      <c r="K27" s="3">
        <v>-0.24227000000000001</v>
      </c>
      <c r="L27" s="3">
        <v>5.6140000000000002E-2</v>
      </c>
      <c r="M27" s="3">
        <v>-0.38355</v>
      </c>
      <c r="N27" s="3">
        <v>0.21154000000000001</v>
      </c>
      <c r="O27" s="3">
        <v>9.6804000000000006</v>
      </c>
      <c r="P27" s="3">
        <v>-0.2208</v>
      </c>
      <c r="Q27" s="3">
        <v>-0.11310000000000001</v>
      </c>
      <c r="R27" s="3">
        <v>670.4</v>
      </c>
      <c r="S27" s="3">
        <v>11.29</v>
      </c>
    </row>
    <row r="28" spans="1:19" x14ac:dyDescent="0.2">
      <c r="A28">
        <v>27</v>
      </c>
      <c r="B28" t="s">
        <v>73</v>
      </c>
      <c r="C28" t="s">
        <v>124</v>
      </c>
      <c r="D28" s="3">
        <v>2.1913569569905902</v>
      </c>
      <c r="E28" s="3">
        <v>2.0170700805256301</v>
      </c>
      <c r="F28" s="3">
        <v>1.9901749601757099</v>
      </c>
      <c r="G28" s="3">
        <v>80.844633587534503</v>
      </c>
      <c r="H28" s="3">
        <v>-1.1871802216155301</v>
      </c>
      <c r="I28" s="3">
        <v>0.959615</v>
      </c>
      <c r="J28" s="3">
        <v>0.82506000000000002</v>
      </c>
      <c r="K28" s="3">
        <v>-0.24293000000000001</v>
      </c>
      <c r="L28" s="3">
        <v>9.2539999999999997E-2</v>
      </c>
      <c r="M28" s="3">
        <v>-0.25702999999999998</v>
      </c>
      <c r="N28" s="3">
        <v>8.9959999999999998E-2</v>
      </c>
      <c r="O28" s="3">
        <v>4.8975999999999997</v>
      </c>
      <c r="P28" s="3">
        <v>-0.21110000000000001</v>
      </c>
      <c r="Q28" s="3">
        <v>-0.1013</v>
      </c>
      <c r="R28" s="3">
        <v>563.13</v>
      </c>
      <c r="S28" s="3">
        <v>6.57</v>
      </c>
    </row>
    <row r="29" spans="1:19" x14ac:dyDescent="0.2">
      <c r="A29">
        <v>28</v>
      </c>
      <c r="B29" t="s">
        <v>74</v>
      </c>
      <c r="C29" t="s">
        <v>123</v>
      </c>
      <c r="D29" s="3">
        <v>2.18926385555956</v>
      </c>
      <c r="E29" s="3">
        <v>2.01321337248118</v>
      </c>
      <c r="F29" s="3">
        <v>1.98391176877395</v>
      </c>
      <c r="G29" s="3">
        <v>81.1391750133036</v>
      </c>
      <c r="H29" s="3">
        <v>-1.02098536614157</v>
      </c>
      <c r="I29" s="3">
        <v>0.96584700000000001</v>
      </c>
      <c r="J29" s="3">
        <v>0.83462999999999998</v>
      </c>
      <c r="K29" s="3">
        <v>-0.2324</v>
      </c>
      <c r="L29" s="3">
        <v>8.0790000000000001E-2</v>
      </c>
      <c r="M29" s="3">
        <v>-0.24723999999999999</v>
      </c>
      <c r="N29" s="3">
        <v>7.8159999999999993E-2</v>
      </c>
      <c r="O29" s="3">
        <v>10.5177</v>
      </c>
      <c r="P29" s="3">
        <v>-0.2145</v>
      </c>
      <c r="Q29" s="3">
        <v>-9.7100000000000006E-2</v>
      </c>
      <c r="R29" s="3">
        <v>714.11</v>
      </c>
      <c r="S29" s="3">
        <v>0.08</v>
      </c>
    </row>
    <row r="30" spans="1:19" x14ac:dyDescent="0.2">
      <c r="A30">
        <v>29</v>
      </c>
      <c r="B30" t="s">
        <v>75</v>
      </c>
      <c r="C30" t="s">
        <v>125</v>
      </c>
      <c r="D30" s="3">
        <v>2.20180835212398</v>
      </c>
      <c r="E30" s="3">
        <v>2.0546663026715799</v>
      </c>
      <c r="F30" s="3">
        <v>1.9927303092390301</v>
      </c>
      <c r="G30" s="3">
        <v>80.838797285887594</v>
      </c>
      <c r="H30" s="3">
        <v>-0.40411507157554</v>
      </c>
      <c r="I30" s="3">
        <v>0.96669000000000005</v>
      </c>
      <c r="J30" s="3">
        <v>0.82908999999999999</v>
      </c>
      <c r="K30" s="3">
        <v>-0.23616999999999999</v>
      </c>
      <c r="L30" s="3">
        <v>6.8680000000000005E-2</v>
      </c>
      <c r="M30" s="3">
        <v>-0.26767999999999997</v>
      </c>
      <c r="N30" s="3">
        <v>0.19423000000000001</v>
      </c>
      <c r="O30" s="3">
        <v>11.0959</v>
      </c>
      <c r="P30" s="3">
        <v>-0.1971</v>
      </c>
      <c r="Q30" s="3">
        <v>-8.8999999999999996E-2</v>
      </c>
      <c r="R30" s="3">
        <v>652.67999999999995</v>
      </c>
      <c r="S30" s="3">
        <v>1.71</v>
      </c>
    </row>
    <row r="33" spans="2:18" x14ac:dyDescent="0.2">
      <c r="B33" s="3"/>
      <c r="C33" s="3"/>
      <c r="D33" s="3"/>
      <c r="E33" s="3"/>
      <c r="F33" s="3"/>
      <c r="G33" s="3"/>
      <c r="I33" s="3"/>
      <c r="J33" s="3"/>
      <c r="L33" s="3"/>
      <c r="M33" s="3"/>
      <c r="N33" s="3"/>
      <c r="O33" s="3"/>
      <c r="Q33" s="3"/>
      <c r="R3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E70A-52A5-3E40-B46E-54FC8244DFE0}">
  <dimension ref="A1:B12"/>
  <sheetViews>
    <sheetView workbookViewId="0">
      <selection activeCell="E13" sqref="E13"/>
    </sheetView>
  </sheetViews>
  <sheetFormatPr baseColWidth="10" defaultRowHeight="16" x14ac:dyDescent="0.2"/>
  <sheetData>
    <row r="1" spans="1:2" x14ac:dyDescent="0.2">
      <c r="A1" s="5" t="s">
        <v>95</v>
      </c>
      <c r="B1" s="1" t="s">
        <v>90</v>
      </c>
    </row>
    <row r="2" spans="1:2" x14ac:dyDescent="0.2">
      <c r="A2">
        <v>1</v>
      </c>
      <c r="B2" t="s">
        <v>79</v>
      </c>
    </row>
    <row r="3" spans="1:2" x14ac:dyDescent="0.2">
      <c r="A3">
        <v>2</v>
      </c>
      <c r="B3" t="s">
        <v>80</v>
      </c>
    </row>
    <row r="4" spans="1:2" x14ac:dyDescent="0.2">
      <c r="A4">
        <v>3</v>
      </c>
      <c r="B4" t="s">
        <v>81</v>
      </c>
    </row>
    <row r="5" spans="1:2" x14ac:dyDescent="0.2">
      <c r="A5">
        <v>4</v>
      </c>
      <c r="B5" t="s">
        <v>86</v>
      </c>
    </row>
    <row r="6" spans="1:2" x14ac:dyDescent="0.2">
      <c r="A6">
        <v>5</v>
      </c>
      <c r="B6" t="s">
        <v>82</v>
      </c>
    </row>
    <row r="7" spans="1:2" x14ac:dyDescent="0.2">
      <c r="A7">
        <v>6</v>
      </c>
      <c r="B7" t="s">
        <v>83</v>
      </c>
    </row>
    <row r="8" spans="1:2" x14ac:dyDescent="0.2">
      <c r="A8">
        <v>7</v>
      </c>
      <c r="B8" t="s">
        <v>88</v>
      </c>
    </row>
    <row r="9" spans="1:2" x14ac:dyDescent="0.2">
      <c r="A9">
        <v>8</v>
      </c>
      <c r="B9" t="s">
        <v>87</v>
      </c>
    </row>
    <row r="10" spans="1:2" x14ac:dyDescent="0.2">
      <c r="A10">
        <v>9</v>
      </c>
      <c r="B10" t="s">
        <v>84</v>
      </c>
    </row>
    <row r="11" spans="1:2" x14ac:dyDescent="0.2">
      <c r="A11">
        <v>10</v>
      </c>
      <c r="B11" t="s">
        <v>85</v>
      </c>
    </row>
    <row r="12" spans="1:2" x14ac:dyDescent="0.2">
      <c r="A12">
        <v>11</v>
      </c>
      <c r="B1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76C2-A22F-074F-9142-3381E9D654F1}">
  <dimension ref="A1:J10"/>
  <sheetViews>
    <sheetView tabSelected="1" workbookViewId="0">
      <selection activeCell="L27" sqref="L27"/>
    </sheetView>
  </sheetViews>
  <sheetFormatPr baseColWidth="10" defaultRowHeight="16" x14ac:dyDescent="0.2"/>
  <sheetData>
    <row r="1" spans="1:10" x14ac:dyDescent="0.2">
      <c r="A1" s="5" t="s">
        <v>95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7</v>
      </c>
      <c r="H1" s="1" t="s">
        <v>8</v>
      </c>
      <c r="I1" s="4" t="s">
        <v>9</v>
      </c>
      <c r="J1" s="1" t="s">
        <v>10</v>
      </c>
    </row>
    <row r="2" spans="1:10" x14ac:dyDescent="0.2">
      <c r="A2" s="3">
        <v>1</v>
      </c>
      <c r="B2" t="s">
        <v>11</v>
      </c>
      <c r="C2">
        <v>15.3</v>
      </c>
      <c r="D2">
        <v>18</v>
      </c>
      <c r="E2">
        <v>6.1</v>
      </c>
      <c r="F2">
        <v>0.40400000000000003</v>
      </c>
      <c r="G2">
        <v>12.1</v>
      </c>
      <c r="H2">
        <v>3.95</v>
      </c>
      <c r="I2">
        <v>35.9</v>
      </c>
      <c r="J2">
        <v>1.3440000000000001</v>
      </c>
    </row>
    <row r="3" spans="1:10" x14ac:dyDescent="0.2">
      <c r="A3" s="3">
        <v>2</v>
      </c>
      <c r="B3" t="s">
        <v>1</v>
      </c>
      <c r="C3">
        <v>17.5</v>
      </c>
      <c r="D3">
        <v>1.8</v>
      </c>
      <c r="E3">
        <v>9</v>
      </c>
      <c r="F3">
        <v>0.68100000000000005</v>
      </c>
      <c r="G3">
        <v>10.1</v>
      </c>
      <c r="H3">
        <v>0.46</v>
      </c>
      <c r="I3">
        <v>2.2999999999999998</v>
      </c>
      <c r="J3">
        <v>1.4219999999999999</v>
      </c>
    </row>
    <row r="4" spans="1:10" x14ac:dyDescent="0.2">
      <c r="A4" s="3">
        <v>3</v>
      </c>
      <c r="B4" t="s">
        <v>2</v>
      </c>
      <c r="C4">
        <v>16.8</v>
      </c>
      <c r="D4">
        <v>11.5</v>
      </c>
      <c r="E4">
        <v>9.4</v>
      </c>
      <c r="F4">
        <v>0.78800000000000003</v>
      </c>
      <c r="G4">
        <v>10.8</v>
      </c>
      <c r="H4">
        <v>3.78</v>
      </c>
      <c r="I4">
        <v>38.299999999999997</v>
      </c>
      <c r="J4">
        <v>1.4379999999999999</v>
      </c>
    </row>
    <row r="5" spans="1:10" x14ac:dyDescent="0.2">
      <c r="A5" s="3">
        <v>4</v>
      </c>
      <c r="B5" t="s">
        <v>13</v>
      </c>
      <c r="C5">
        <v>16.8</v>
      </c>
      <c r="D5">
        <v>5.7</v>
      </c>
      <c r="E5">
        <v>8</v>
      </c>
      <c r="F5">
        <v>0.622</v>
      </c>
      <c r="G5">
        <v>9.1</v>
      </c>
      <c r="H5">
        <v>1.69</v>
      </c>
      <c r="I5">
        <v>7.5</v>
      </c>
      <c r="J5">
        <v>1.407</v>
      </c>
    </row>
    <row r="6" spans="1:10" x14ac:dyDescent="0.2">
      <c r="A6" s="3">
        <v>5</v>
      </c>
      <c r="B6" t="s">
        <v>12</v>
      </c>
      <c r="C6">
        <v>18</v>
      </c>
      <c r="D6">
        <v>12.3</v>
      </c>
      <c r="E6">
        <v>7.2</v>
      </c>
      <c r="F6">
        <v>0.82</v>
      </c>
      <c r="G6">
        <v>11.3</v>
      </c>
      <c r="H6">
        <v>3.75</v>
      </c>
      <c r="I6">
        <v>32.6</v>
      </c>
      <c r="J6">
        <v>1.47</v>
      </c>
    </row>
    <row r="7" spans="1:10" x14ac:dyDescent="0.2">
      <c r="A7" s="3">
        <v>6</v>
      </c>
      <c r="B7" t="s">
        <v>69</v>
      </c>
      <c r="C7">
        <v>15.4</v>
      </c>
      <c r="D7">
        <v>6.3</v>
      </c>
      <c r="E7">
        <v>6</v>
      </c>
      <c r="F7">
        <v>0.79</v>
      </c>
      <c r="G7">
        <v>8.6</v>
      </c>
      <c r="H7">
        <v>1.61</v>
      </c>
      <c r="I7">
        <v>7.2</v>
      </c>
      <c r="J7">
        <v>1.38</v>
      </c>
    </row>
    <row r="8" spans="1:10" x14ac:dyDescent="0.2">
      <c r="A8" s="3">
        <v>7</v>
      </c>
      <c r="B8" t="s">
        <v>91</v>
      </c>
      <c r="C8">
        <v>16.7</v>
      </c>
      <c r="D8">
        <v>4.3</v>
      </c>
      <c r="E8">
        <v>4.3</v>
      </c>
      <c r="F8">
        <v>0.90400000000000003</v>
      </c>
      <c r="G8">
        <v>8.4</v>
      </c>
      <c r="H8">
        <v>1.27</v>
      </c>
      <c r="I8">
        <v>4.8</v>
      </c>
      <c r="J8">
        <v>1.419</v>
      </c>
    </row>
    <row r="9" spans="1:10" x14ac:dyDescent="0.2">
      <c r="A9" s="3">
        <v>8</v>
      </c>
      <c r="B9" t="s">
        <v>92</v>
      </c>
      <c r="C9">
        <v>15.2</v>
      </c>
      <c r="D9">
        <v>3.4</v>
      </c>
      <c r="E9">
        <v>3.2</v>
      </c>
      <c r="F9">
        <v>1.2949999999999999</v>
      </c>
      <c r="G9">
        <v>7.8</v>
      </c>
      <c r="H9">
        <v>1.18</v>
      </c>
      <c r="I9">
        <v>3.2</v>
      </c>
      <c r="J9">
        <v>1.399</v>
      </c>
    </row>
    <row r="10" spans="1:10" x14ac:dyDescent="0.2">
      <c r="A10" s="3">
        <v>9</v>
      </c>
      <c r="B10" t="s">
        <v>93</v>
      </c>
      <c r="C10">
        <v>14.8</v>
      </c>
      <c r="D10">
        <v>4.3</v>
      </c>
      <c r="E10">
        <v>5</v>
      </c>
      <c r="F10">
        <v>0.872</v>
      </c>
      <c r="G10">
        <v>7.4</v>
      </c>
      <c r="H10">
        <v>1.36</v>
      </c>
      <c r="I10">
        <v>4.5</v>
      </c>
      <c r="J10">
        <v>1.369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NHPI</vt:lpstr>
      <vt:lpstr>Katritzky</vt:lpstr>
      <vt:lpstr>Ni source</vt:lpstr>
      <vt:lpstr>Ligands</vt:lpstr>
      <vt:lpstr>Additives</vt:lpstr>
      <vt:lpstr>Solvents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Shim, Eunjae</dc:creator>
  <cp:lastModifiedBy>Shim, Eunjae</cp:lastModifiedBy>
  <dcterms:created xsi:type="dcterms:W3CDTF">2022-04-21T13:31:21Z</dcterms:created>
  <dcterms:modified xsi:type="dcterms:W3CDTF">2023-11-23T04:40:30Z</dcterms:modified>
</cp:coreProperties>
</file>