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My Drive\Dropbox (University of Michigan)\Relay Project\Amide Couplings\Amide ultraHTE Paper\Submission\"/>
    </mc:Choice>
  </mc:AlternateContent>
  <xr:revisionPtr revIDLastSave="0" documentId="8_{639853AD-2524-430E-9ED3-463BE8C1241B}" xr6:coauthVersionLast="47" xr6:coauthVersionMax="47" xr10:uidLastSave="{00000000-0000-0000-0000-000000000000}"/>
  <bookViews>
    <workbookView xWindow="-108" yWindow="-108" windowWidth="30936" windowHeight="16896" xr2:uid="{BD9451D0-8E33-47E1-95FD-7853606B2F1C}"/>
  </bookViews>
  <sheets>
    <sheet name="CRM Source Plate" sheetId="1" r:id="rId1"/>
    <sheet name="CRM Control Plate" sheetId="2" r:id="rId2"/>
    <sheet name="CRM Control Plate - Simplifi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3" l="1"/>
  <c r="D1" i="3" s="1"/>
  <c r="E1" i="3" s="1"/>
  <c r="F1" i="3" s="1"/>
  <c r="G1" i="3" s="1"/>
  <c r="H1" i="3" s="1"/>
  <c r="I1" i="3" s="1"/>
  <c r="J1" i="3" s="1"/>
  <c r="K1" i="3" s="1"/>
  <c r="L1" i="3" s="1"/>
  <c r="M1" i="3" s="1"/>
  <c r="N1" i="3" s="1"/>
  <c r="O1" i="3" s="1"/>
  <c r="P1" i="3" s="1"/>
  <c r="Q1" i="3" s="1"/>
  <c r="R1" i="3" s="1"/>
  <c r="S1" i="3" s="1"/>
  <c r="T1" i="3" s="1"/>
  <c r="U1" i="3" s="1"/>
  <c r="V1" i="3" s="1"/>
  <c r="W1" i="3" s="1"/>
  <c r="X1" i="3" s="1"/>
  <c r="Y1" i="3" s="1"/>
  <c r="C1" i="2"/>
  <c r="D1" i="2" s="1"/>
  <c r="E1" i="2" s="1"/>
  <c r="F1" i="2" s="1"/>
  <c r="G1" i="2" s="1"/>
  <c r="H1" i="2" s="1"/>
  <c r="I1" i="2" s="1"/>
  <c r="J1" i="2" s="1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Y1" i="2" s="1"/>
  <c r="C1" i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</calcChain>
</file>

<file path=xl/sharedStrings.xml><?xml version="1.0" encoding="utf-8"?>
<sst xmlns="http://schemas.openxmlformats.org/spreadsheetml/2006/main" count="1146" uniqueCount="292">
  <si>
    <t>120 uL 
DMSO</t>
  </si>
  <si>
    <t>50 uL
NMP</t>
  </si>
  <si>
    <t>50 uL
H2O</t>
  </si>
  <si>
    <t>120 uL
DMSO</t>
  </si>
  <si>
    <t>50 uL
DRXN 1</t>
  </si>
  <si>
    <t>50 uL
DRXN 2</t>
  </si>
  <si>
    <t>50 uL
DRXN 3</t>
  </si>
  <si>
    <t>50 uL
DRXN 4</t>
  </si>
  <si>
    <t>50 uL
Buffer</t>
  </si>
  <si>
    <t>50 uL
Amine Resin DRXN4+LiOH</t>
  </si>
  <si>
    <t>50 uL
Carb Resin NMP/H2O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</si>
  <si>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</si>
  <si>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</si>
  <si>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</si>
  <si>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</si>
  <si>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</si>
  <si>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</si>
  <si>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</si>
  <si>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</si>
  <si>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</si>
  <si>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</si>
  <si>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</si>
  <si>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</si>
  <si>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</si>
  <si>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</si>
  <si>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</si>
  <si>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</si>
  <si>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30 uL
Real Cond 1</t>
  </si>
  <si>
    <t>30 uL
Real Cond 2</t>
  </si>
  <si>
    <t>30 uL
Real Cond 3</t>
  </si>
  <si>
    <t>30 uL
Real Cond 4</t>
  </si>
  <si>
    <t>30 uL
Cond 1
no acid</t>
  </si>
  <si>
    <t>30 uL
Cond 2
no acid</t>
  </si>
  <si>
    <t>30 uL
Cond 3
no acid</t>
  </si>
  <si>
    <t>30 uL
Cond 4
no acid</t>
  </si>
  <si>
    <t>30 uL
Cond 1
no amine</t>
  </si>
  <si>
    <t>30 uL
Cond 2
no amine</t>
  </si>
  <si>
    <t>30 uL
Cond 3
no amine</t>
  </si>
  <si>
    <t>30 uL
Cond 4
no amine</t>
  </si>
  <si>
    <t>30 uL
Cond1+3
no CR</t>
  </si>
  <si>
    <t>30 uL
Cond2+4
no CR</t>
  </si>
  <si>
    <t>30 uL
Cond 1 +2
no base</t>
  </si>
  <si>
    <t>30 uL
Cond 3+4
no base</t>
  </si>
  <si>
    <t>30 uL
Real Cond 1
no LiOH</t>
  </si>
  <si>
    <t>30 uL
Real Cond 2
no LiOH</t>
  </si>
  <si>
    <t>30 uL
Real Cond 3
no LiOH</t>
  </si>
  <si>
    <t>30 uL
Real Cond 4
no LiOH</t>
  </si>
  <si>
    <t>50 uL
Workup
DRXN1+LiOH</t>
  </si>
  <si>
    <t>50 uL
Workup
DRXN2+LiOH</t>
  </si>
  <si>
    <t>50 uL
Workup
DRXN3+LiOH</t>
  </si>
  <si>
    <t>50 uL
Workup
DRXN4+LiOH</t>
  </si>
  <si>
    <t>50 uL
No Resin
DRXN1+LiOH</t>
  </si>
  <si>
    <t>50 uL
No Resin
DRXN2+LiOH</t>
  </si>
  <si>
    <t>50 uL
No Resin
DRXN3+LiOH</t>
  </si>
  <si>
    <t>50 uL
No Resin
DRXN4+LiOH</t>
  </si>
  <si>
    <t>50 uL
Amine Resin
DRXN1+LiOH</t>
  </si>
  <si>
    <t>50 uL
Amine Resin
DRXN2+LiOH</t>
  </si>
  <si>
    <t>50 uL
Amine Resin
DRXN3+LiOH</t>
  </si>
  <si>
    <t>50 uL
Amine Resin
DRXN4+LiOH</t>
  </si>
  <si>
    <t>50 uL
Amine Resin
NMP/LiOH</t>
  </si>
  <si>
    <t>50 uL
Amine Resin
NMP/H2O</t>
  </si>
  <si>
    <t>50 uL
TsOH Resin
DRXN1+LiOH</t>
  </si>
  <si>
    <t>50 uL
TsOH Resin
DRXN2+LiOH</t>
  </si>
  <si>
    <t>50 uL
TsOH Resin
DRXN3+LiOH</t>
  </si>
  <si>
    <t>50 uL
TsOH Resin
DRXN4+LiOH</t>
  </si>
  <si>
    <t>50 uL
TsOH Resin
NMP/LiOH</t>
  </si>
  <si>
    <t>50 uL
TsOH Resin
NMP/H2O</t>
  </si>
  <si>
    <t>50 uL
Carb Resin
DRXN1+LiOH</t>
  </si>
  <si>
    <t>50 uL
Carb Resin
DRXN2+LiOH</t>
  </si>
  <si>
    <t>50 uL
Carb Resin
DRXN3+LiOH</t>
  </si>
  <si>
    <t>50 uL
Carb Resin
DRXN4+LiOH</t>
  </si>
  <si>
    <t>50 uL
Carb Resin
NMP/LiOH</t>
  </si>
  <si>
    <t>50 uL
Carb Resin
NMP/H2O</t>
  </si>
  <si>
    <t>50 uL
0.22 M
Dummy Acid</t>
  </si>
  <si>
    <t>50 uL
0.1 M
Dummy Amine</t>
  </si>
  <si>
    <t>50 uL
0.1 M
Dummy Product</t>
  </si>
  <si>
    <t>50 uL
 0.22 M
Real Acid</t>
  </si>
  <si>
    <t>30 uL
0.1 M
Real Amine</t>
  </si>
  <si>
    <t>50 uL
0.22 M
HATU</t>
  </si>
  <si>
    <t>50 uL
0.22 M
CDI</t>
  </si>
  <si>
    <t>50 uL
0.1 M
Benzophenone</t>
  </si>
  <si>
    <t>50 uL
0.44 M
DIPEA</t>
  </si>
  <si>
    <t>50 uL
0.44 M
NMI</t>
  </si>
  <si>
    <t>50 uL
0.60 M
LiOH.H2O</t>
  </si>
  <si>
    <t>30 uL
0.05 M
PC</t>
  </si>
  <si>
    <t>50 uL
1.5 M
LiOH.H2O</t>
  </si>
  <si>
    <t xml:space="preserve">
800 nL NMP
320 nL H2O
6880 nL DMSO</t>
  </si>
  <si>
    <t xml:space="preserve"> 1600 nL 0.05 M PC
800 nL NMP
320 nL H2O
5280 nL DMSO</t>
  </si>
  <si>
    <t>1120 nL Cond 1  no acid
6880 nL DMSO</t>
  </si>
  <si>
    <t>1120 nL Cond 1  no amine
6880 nL DMSO</t>
  </si>
  <si>
    <t>1120 nL Cond 1+3  no CR
6880 nL DMSO</t>
  </si>
  <si>
    <t>1120 nL Real Cond 1
6880 nL DMSO</t>
  </si>
  <si>
    <t>1120 nL Cond 1  no LiOH
6880 nL DMSO</t>
  </si>
  <si>
    <t xml:space="preserve">
800 nL DRXN 1
320 LiOH
6880 nL DMSO</t>
  </si>
  <si>
    <t>160 nL 0.05 M PC
800 nL DRXN 1
320 LiOH
6720 nL DMSO</t>
  </si>
  <si>
    <t>320 nL 0.05 M PC
800 nL DRXN 1
320 LiOH
6560 nL DMSO</t>
  </si>
  <si>
    <t>640 nL 0.05 M PC
800 nL DRXN 1
320 LiOH
6240 nL DMSO</t>
  </si>
  <si>
    <t>960 nL 0.05 M PC
800 nL DRXN 1
320 LiOH
5920 nL DMSO</t>
  </si>
  <si>
    <t>1280 nL 0.05 M PC
800 nL DRXN 1
320 LiOH
5600 nL DMSO</t>
  </si>
  <si>
    <t>1600 nL 0.05 M PC
800 nL DRXN 1
320 LiOH
5280 nL DMSO</t>
  </si>
  <si>
    <t xml:space="preserve">
800 nL DRXN 1
320 H2O
6880 nL DMSO</t>
  </si>
  <si>
    <t>1600 nL 0.05 M PC
800 nL DRXN 1
320 H2O
5280 nL DMSO</t>
  </si>
  <si>
    <t>1600 nL 0.05 M PC
800 nL DRXN 1
320 nL LiOH
2400 nL Buffer
2880 nL DMSO</t>
  </si>
  <si>
    <t>1600 nL 0.05 M PC
1120 nL WU DRXN1+LiOH
5280 nL DMSO</t>
  </si>
  <si>
    <t>1600 nL 0.05 M PC
1120 nL Amine Resin DRXN1+LiOH
5280 nL DMSO</t>
  </si>
  <si>
    <t>1600 nL 0.05 M PC
1120 nL TsOH Resin DRXN1 +LiOH
5280 nL DMSO</t>
  </si>
  <si>
    <t>1600 nL 0.05 M PC
1120 nL Carb Resin DRXN1 +LiOH
5280 nL DMSO</t>
  </si>
  <si>
    <t>800 nL 0.22 M Dummy Acid
7200 nL DMSO</t>
  </si>
  <si>
    <t>800 nL 0.1 M Benzophenone
7200 nL DMSO</t>
  </si>
  <si>
    <t xml:space="preserve"> 1600 nL 0.05 M PC
6400 nL DMSO</t>
  </si>
  <si>
    <t>Solvent Key</t>
  </si>
  <si>
    <t>DMSO</t>
  </si>
  <si>
    <t>1120 nL Cond 2  no acid
6880 nL DMSO</t>
  </si>
  <si>
    <t>1120 nL Cond 2  no amine
6880 nL DMSO</t>
  </si>
  <si>
    <t>1120 nL Cond 2+4  no CR
6880 nL DMSO</t>
  </si>
  <si>
    <t>1120 nL Real Cond 2
6880 nL DMSO</t>
  </si>
  <si>
    <t>1120 nL Cond 2  no LiOH
6880 nL DMSO</t>
  </si>
  <si>
    <t xml:space="preserve">
800 nL DRXN 2
320 LiOH
6880 nL DMSO</t>
  </si>
  <si>
    <t>160 nL 0.05 M PC
800 nL DRXN 2
320 LiOH.H2O
6720 nL DMSO</t>
  </si>
  <si>
    <t>320 nL 0.05 M PC
800 nL DRXN 2
320 LiOH.H2O
6560 nL DMSO</t>
  </si>
  <si>
    <t>640 nL 0.05 M PC
800 nL DRXN 2
320 LiOH.H2O
6240 nL DMSO</t>
  </si>
  <si>
    <t>960 nL 0.05 M PC
800 nL DRXN 2
320 LiOH.H2O
5920 nL DMSO</t>
  </si>
  <si>
    <t>1280 nL 0.05 M PC
800 nL DRXN 2
320 LiOH
5600 nL DMSO</t>
  </si>
  <si>
    <t>1600 nL 0.05 M PC
800 nL DRXN 2
320 LiOH
5280 nL DMSO</t>
  </si>
  <si>
    <t xml:space="preserve">
800 nL DRXN 2
320 H2O
6880 nL DMSO</t>
  </si>
  <si>
    <t>1600 nL 0.05 M PC
800 nL DRXN 2
320 H2O
5280 nL DMSO</t>
  </si>
  <si>
    <t>1600 nL 0.05 M PC
800 nL DRXN 2
320 nL LiOH
2400 nL Buffer
2880 nL DMSO</t>
  </si>
  <si>
    <t>1600 nL 0.05 M PC
1120 nL WU DRXN2+LiOH
5280 nL DMSO</t>
  </si>
  <si>
    <t>1600 nL 0.05 M PC
1120 nL Amine Resin DRXN2+LiOH
5280 nL DMSO</t>
  </si>
  <si>
    <t>1600 nL 0.05 M PC
1120 nL TsOH Resin DRXN2+LiOH
5280 nL DMSO</t>
  </si>
  <si>
    <t>1600 nL 0.05 M PC
1120 nL Carb Resin DRXN2+LiOH
5280 nL DMSO</t>
  </si>
  <si>
    <t>800 nL 0.1 M Dummy Amine
7200 nL DMSO</t>
  </si>
  <si>
    <t>800 nL 0.44 M DIPEA
7200 nL DMSO</t>
  </si>
  <si>
    <t>NMP (10%), Water (4%), DMSO (86%)</t>
  </si>
  <si>
    <t>160 nL 0.05 M PC
800 nL DRXN 2
320 LiOH
6720 nL DMSO</t>
  </si>
  <si>
    <t>320 nL 0.05 M PC
800 nL DRXN 2
320 LiOH
6560 nL DMSO</t>
  </si>
  <si>
    <t>640 nL 0.05 M PC
800 nL DRXN 2
320 LiOH
6240 nL DMSO</t>
  </si>
  <si>
    <t>960 nL 0.05 M PC
800 nL DRXN 2
320 LiOH
5920 nL DMSO</t>
  </si>
  <si>
    <t>Dummy RXN conditions 1</t>
  </si>
  <si>
    <t>1120 nL Cond 3 no acid
6880 nL DMSO</t>
  </si>
  <si>
    <t>1120 nL Cond 3  no amine
6880 nL DMSO</t>
  </si>
  <si>
    <t>1120 nL Cond 1+2  no base
6880 nL DMSO</t>
  </si>
  <si>
    <t>1120 nL Real Cond 3
6880 nL DMSO</t>
  </si>
  <si>
    <t>1120 nL Cond 3  no LiOH
6880 nL DMSO</t>
  </si>
  <si>
    <t xml:space="preserve">
800 nL DRXN 3
320 LiOH
6880 nL DMSO</t>
  </si>
  <si>
    <t>160 nL 0.05 M PC
800 nL DRXN 3
320 LiOH
6720 nL DMSO</t>
  </si>
  <si>
    <t>320 nL 0.05 M PC
800 nL DRXN 3
320 LiOH
6560 nL DMSO</t>
  </si>
  <si>
    <t>640 nL 0.05 M PC
800 nL DRXN 3
320 LiOH
6240 nL DMSO</t>
  </si>
  <si>
    <t>960 nL 0.05 M PC
800 nL DRXN 3
320 LiOH
5920 nL DMSO</t>
  </si>
  <si>
    <t>1280 nL 0.05 M PC
800 nL DRXN 3
320 LiOH
5600 nL DMSO</t>
  </si>
  <si>
    <t>1600 nL 0.05 M PC
800 nL DRXN 3
320 LiOH
5280 nL DMSO</t>
  </si>
  <si>
    <t xml:space="preserve">
800 nL DRXN 3
320 H2O
6880 nL DMSO</t>
  </si>
  <si>
    <t>1600 nL 0.05 M PC
800 nL DRXN 3
320 H2O
5280 nL DMSO</t>
  </si>
  <si>
    <t>1600 nL 0.05 M PC
800 nL DRXN 3
320 nL LiOH
2400 nL Buffer
2880 nL DMSO</t>
  </si>
  <si>
    <t>1600 nL 0.05 M PC
1120 nL WU DRXN3+LiOH
5280 nL DMSO</t>
  </si>
  <si>
    <t>1600 nL 0.05 M PC
1120 nL Amine Resin DRXN3+LiOH
5280 nL DMSO</t>
  </si>
  <si>
    <t>1600 nL 0.05 M PC
1120 nL TsOH Resin DRXN3+LiOH
5280 nL DMSO</t>
  </si>
  <si>
    <t>1600 nL 0.05 M PC
1120 nL Carb Resin DRXN3+LiOH
5280 nL DMSO</t>
  </si>
  <si>
    <t>800 nL 0.1 M Dummy Product
7200 nL DMSO</t>
  </si>
  <si>
    <t>800 nL 0.44 M NMI
7200 nL DMSO</t>
  </si>
  <si>
    <t>Dummy RXN conditions 2</t>
  </si>
  <si>
    <t>Dummy RXN Conditions 3</t>
  </si>
  <si>
    <t>1120 nL Cond 4 no acid
6880 nL DMSO</t>
  </si>
  <si>
    <t>1120 nL Cond 4 no amine
6880 nL DMSO</t>
  </si>
  <si>
    <t>1120 nL Cond 3+4 no base
6880 nL DMSO</t>
  </si>
  <si>
    <t>1120 nL Real Cond 4
6880 nL DMSO</t>
  </si>
  <si>
    <t>1120 nL Cond 4 no LiOH
6880 nL DMSO</t>
  </si>
  <si>
    <t xml:space="preserve">
800 nL DRXN 4
320 LiOH
6880 nL DMSO</t>
  </si>
  <si>
    <t>160 nL 0.05 M PC
800 nL DRXN 4
320 LiOH
6720 nL DMSO</t>
  </si>
  <si>
    <t>320 nL 0.05 M PC
800 nL DRXN 4
320 LiOH
6560 nL DMSO</t>
  </si>
  <si>
    <t>640 nL 0.05 M PC
800 nL DRXN 4
320 LiOH
6240 nL DMSO</t>
  </si>
  <si>
    <t>960 nL 0.05 M PC
800 nL DRXN 4
320 LiOH
5920 nL DMSO</t>
  </si>
  <si>
    <t>1280 nL 0.05 M PC
800 nL DRXN 4
320 LiOH
5600 nL DMSO</t>
  </si>
  <si>
    <t>1600 nL 0.05 M PC
800 nL DRXN 4
320 LiOH
5280 nL DMSO</t>
  </si>
  <si>
    <t xml:space="preserve">
800 nL DRXN 4
320 H2O
6880 nL DMSO</t>
  </si>
  <si>
    <t>1600 nL 0.05 M PC
800 nL DRXN 4
320 H2O
5280 nL DMSO</t>
  </si>
  <si>
    <t>1600 nL 0.05 M PC
800 nL DRXN 4
320 nL LiOH
2400 nL Buffer
2880 nL DMSO</t>
  </si>
  <si>
    <t>1600 nL 0.05 M PC
1120 nL WU DRXN4+LiOH
5280 nL DMSO</t>
  </si>
  <si>
    <t>1600 nL 0.05 M PC
1120 nL Amine Resin DRXN4+LiOH
5280 nL DMSO</t>
  </si>
  <si>
    <t>1600 nL 0.05 M PC
1120 nL TsOH Resin DRXN4+LiOH
5280 nL DMSO</t>
  </si>
  <si>
    <t>1600 nL 0.05 M PC
1120 nL Carb Resin DRXN4+LiOH
5280 nL DMSO</t>
  </si>
  <si>
    <t>800 nL 0.22 M Real Acid
7200 nL DMSO</t>
  </si>
  <si>
    <t>800 nL 0.60 M LiOH.H2O
7200 nL DMSO</t>
  </si>
  <si>
    <t>Dummy RXN Conditions 4</t>
  </si>
  <si>
    <t xml:space="preserve">Real Conditions </t>
  </si>
  <si>
    <t>8000 nL DMSO</t>
  </si>
  <si>
    <t xml:space="preserve">
800 nL NMP
320 LiOH
6880 nL DMSO</t>
  </si>
  <si>
    <t>160 nL 0.05 M PC
800 nL NMP
320 LiOH
6720 nL DMSO</t>
  </si>
  <si>
    <t>320 nL 0.05 M PC
800 nL NMP
320 LiOH
6560 nL DMSO</t>
  </si>
  <si>
    <t>640 nL 0.05 M PC
800 nL NMP
320 LiOH
6240 nL DMSO</t>
  </si>
  <si>
    <t>960 nL 0.05 M PC
800 nL NMP
320 LiOH
5920 nL DMSO</t>
  </si>
  <si>
    <t>1280 nL 0.05 M PC
800 nL NMP
320 LiOH
5600 nL DMSO</t>
  </si>
  <si>
    <t xml:space="preserve"> 1600 nL 0.05 M PC
800 nL NMP
320 nL LiOH
5280 nL DMSO</t>
  </si>
  <si>
    <t>1600 nL 0.05 M PC
800 nL NMP
320 nL H2O
5280 nL DMSO</t>
  </si>
  <si>
    <t xml:space="preserve"> 1600 nL 0.05 M PC
800 nL NMP
320 nL LiOH
2400 nL Buffer
2880 nL DMSO</t>
  </si>
  <si>
    <t>1600 nL 0.05 M PC
1120 nL No Resin DRXN1+LiOH
5280 nL DMSO</t>
  </si>
  <si>
    <t xml:space="preserve"> 1600 nL 0.05 M PC
1120 nL Amine Resin NMP/LiOH
5280 nL DMSO</t>
  </si>
  <si>
    <t xml:space="preserve"> 1600 nL 0.05 M PC
1120 nL TsOH Resin NMP/LiOH
5280 nL DMSO</t>
  </si>
  <si>
    <t xml:space="preserve"> 1600 nL 0.05 M PC
1120 nL Carb Resin NMP/LiOH
5280 nL DMSO</t>
  </si>
  <si>
    <t>800 nL 0.1 M Real Amine 
7200 nL DMSO</t>
  </si>
  <si>
    <t>Condition Key</t>
  </si>
  <si>
    <t>800 nL NMP
320 nL H2O
6880 nL DMSO</t>
  </si>
  <si>
    <t>160 nL 0.05 M PC
800 nL NMP
320 nL H2O
6720 nL DMSO</t>
  </si>
  <si>
    <t xml:space="preserve"> 320 nL 0.05 M PC
800 nL NMP
320 nL H2O
6560 nL DMSO</t>
  </si>
  <si>
    <t xml:space="preserve"> 640 nL 0.05 M PC
800 nL NMP
320 nL H2O
6240 nL DMSO</t>
  </si>
  <si>
    <t xml:space="preserve"> 960 nL 0.05 M PC
800 nL NMP
320 nL H2O
5920 nL DMSO</t>
  </si>
  <si>
    <t>1280 nL 0.05 M PC
800 nL NMP
320 nL H2O
5600 nL DMSO</t>
  </si>
  <si>
    <t xml:space="preserve"> 1600 nL 0.05 M PC
800 nL NMP
320 nL H2O
2400 nL Buffer
2880 nL DMSO</t>
  </si>
  <si>
    <t>1600 nL 0.05 M PC
1120 nL No Resin DRXN2+LiOH
5280 nL DMSO</t>
  </si>
  <si>
    <t xml:space="preserve"> 1600 nL 0.05 M PC
1120 nL Amine Resin NMP/H2O
5280 nL DMSO</t>
  </si>
  <si>
    <t xml:space="preserve"> 1600 nL 0.05 M PC
1120 nL TsOH Resin NMP/H2O
5280 nL DMSO</t>
  </si>
  <si>
    <t xml:space="preserve"> 1600 nL 0.05 M PC
1120 nL Carb Resin NMP/H2O
5280 nL DMSO</t>
  </si>
  <si>
    <t>800 nL NMP
7200 nL DMSO</t>
  </si>
  <si>
    <t>1 = HATU, DIPEA, NMP then LiOH</t>
  </si>
  <si>
    <t>2 = HATU, NMI, NMP then LiOH</t>
  </si>
  <si>
    <t>160 nL 0.05 M PC
7840 nL DMSO</t>
  </si>
  <si>
    <t>320 nL 0.05 M PC
7680 nL DMSO</t>
  </si>
  <si>
    <t>640 nL 0.05 M PC
7360 nL DMSO</t>
  </si>
  <si>
    <t>960 nL 0.05 M PC
7040 nL DMSO</t>
  </si>
  <si>
    <t>1280 nL 0.05 M PC
6720 nL DMSO</t>
  </si>
  <si>
    <t>1600 nL 0.05 M PC
6400 nL DMSO</t>
  </si>
  <si>
    <t>320 nL H2O
7680 nL DMSO</t>
  </si>
  <si>
    <t>1600 nL 0.05 M PC
320 nL H2O
6080 nL DMSO</t>
  </si>
  <si>
    <t xml:space="preserve"> 1600 nL 0.05 M PC
2400 nL Buffer
4000 nL DMSO</t>
  </si>
  <si>
    <t>1600 nL 0.05 M PC
1120 nL No Resin DRXN3+LiOH
5280 nL DMSO</t>
  </si>
  <si>
    <t>800 nL 0.22 M HATU
7200 nL DMSO</t>
  </si>
  <si>
    <t>3 = CDI, DIPEA, NMP then LiOH</t>
  </si>
  <si>
    <t>4 = CDI, NMI, NMP then LiOH</t>
  </si>
  <si>
    <t>1600 nL 0.05 M PC
1120 nL No Resin DRXN4+LiOH
5280 nL DMSO</t>
  </si>
  <si>
    <t>800 nL 0.22 M CDI
7200 nL DMSO</t>
  </si>
  <si>
    <t>0 mM
PC</t>
  </si>
  <si>
    <t>10 mM
PC</t>
  </si>
  <si>
    <t>Conditions 1
No Acid</t>
  </si>
  <si>
    <t>Conditions 1
No Amine</t>
  </si>
  <si>
    <t>Conditions 1 +3
No CR</t>
  </si>
  <si>
    <t>Real
Conditions 1</t>
  </si>
  <si>
    <t>Conditions 1
No LiOH.H2O</t>
  </si>
  <si>
    <t>0 mM PC</t>
  </si>
  <si>
    <t>1 mM PC</t>
  </si>
  <si>
    <t>2 mM PC</t>
  </si>
  <si>
    <t>4 mM PC</t>
  </si>
  <si>
    <t>6 mM PC</t>
  </si>
  <si>
    <t>8 mM PC</t>
  </si>
  <si>
    <t>10 mM PC</t>
  </si>
  <si>
    <t>0 mM PC
No LiOH.H2O</t>
  </si>
  <si>
    <t>10 mM PC
No LiOH.H2O</t>
  </si>
  <si>
    <t>10 mM PC
Buffer Treated</t>
  </si>
  <si>
    <t>10 mM PC
Aq. Workup</t>
  </si>
  <si>
    <t>10 mM PC
Amine Resin
Treated</t>
  </si>
  <si>
    <t>10 mM PC
TsOH Resin
Treated</t>
  </si>
  <si>
    <t>10 mM PC
Carbonate Resin
Treated</t>
  </si>
  <si>
    <t>22 mM
Dummy Acid</t>
  </si>
  <si>
    <t>10 mM
Benzophenone</t>
  </si>
  <si>
    <t>10 mM PC
Amine Resin 
Treated</t>
  </si>
  <si>
    <t>Conditions 2
No Acid</t>
  </si>
  <si>
    <t>Conditions 2
No Amine</t>
  </si>
  <si>
    <t>Conditions 2+4
No CR</t>
  </si>
  <si>
    <t>Real
Conditions 2</t>
  </si>
  <si>
    <t>Conditions 2
No LiOH.H2O</t>
  </si>
  <si>
    <t>10 mM
Dummy Amine</t>
  </si>
  <si>
    <t>44 mM
DIPEA</t>
  </si>
  <si>
    <t>Conditions 3
No Acid</t>
  </si>
  <si>
    <t>Conditions 3
No Amine</t>
  </si>
  <si>
    <t>Conditions 1 +2
No Base</t>
  </si>
  <si>
    <t>Real
Conditions 3</t>
  </si>
  <si>
    <t>Conditions 3
No LiOH.H2O</t>
  </si>
  <si>
    <t>10 mM
Dummy Product</t>
  </si>
  <si>
    <t>44 mM
NMI</t>
  </si>
  <si>
    <t>Conditions 4
No Acid</t>
  </si>
  <si>
    <t>Conditions 4
No Amine</t>
  </si>
  <si>
    <t>Conditions 3+4
No Base</t>
  </si>
  <si>
    <t>Real
Conditions 4</t>
  </si>
  <si>
    <t>Conditions 4
No LiOH.H2O</t>
  </si>
  <si>
    <t>22 mM 
Real Acid</t>
  </si>
  <si>
    <t>60 mM
LiOH.H2O</t>
  </si>
  <si>
    <t>10 mM PC
No Resin</t>
  </si>
  <si>
    <t>10 mM
Real Amine</t>
  </si>
  <si>
    <t>1 mM PC
No LiOH.H2O</t>
  </si>
  <si>
    <t>2 mM PC
No LiOH.H2O</t>
  </si>
  <si>
    <t>4 mM PC
No LiOH.H2O</t>
  </si>
  <si>
    <t>6 mM PC
No LiOH.H2O</t>
  </si>
  <si>
    <t>8 mM PC
No LiOH.H2O</t>
  </si>
  <si>
    <t>10 mM PC
NoLiOH.H2O</t>
  </si>
  <si>
    <t>10 mM PC
Amine Resin
Treated
No LiOH.H2O</t>
  </si>
  <si>
    <t>10 mM PC
TsOH Resin
Treated
No LiOH.H2O</t>
  </si>
  <si>
    <t>10 mM PC
Carbonate Resin
Treated
No LiOH.H2O</t>
  </si>
  <si>
    <t>1:9
NMP/DMSO</t>
  </si>
  <si>
    <t>0 mM PC
1: 24
H2O/DMSO</t>
  </si>
  <si>
    <t>10 mM PC
1: 24
H2O/DMSO</t>
  </si>
  <si>
    <t>22 mM
HATU</t>
  </si>
  <si>
    <t>22 mM
CDI</t>
  </si>
  <si>
    <t xml:space="preserve"> 10 mM PC
Buffer Treated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</si>
</sst>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7030A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7030A0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ck">
        <color rgb="FF7030A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7030A0"/>
      </bottom>
      <diagonal/>
    </border>
    <border>
      <left style="thin">
        <color indexed="64"/>
      </left>
      <right style="thick">
        <color rgb="FF7030A0"/>
      </right>
      <top style="thin">
        <color indexed="64"/>
      </top>
      <bottom style="thick">
        <color rgb="FF7030A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2" fillId="1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 wrapText="1"/>
    </xf>
    <xf numFmtId="0" fontId="0" fillId="13" borderId="4" xfId="0" applyFill="1" applyBorder="1" applyAlignment="1">
      <alignment horizontal="center" vertical="center" wrapText="1"/>
    </xf>
    <xf numFmtId="0" fontId="0" fillId="13" borderId="5" xfId="0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13" borderId="2" xfId="0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7" borderId="0" xfId="0" applyFont="1" applyFill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5" fillId="8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0" fillId="14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5" fillId="10" borderId="0" xfId="0" applyFont="1" applyFill="1" applyAlignment="1">
      <alignment horizontal="center" vertical="center"/>
    </xf>
    <xf numFmtId="0" fontId="0" fillId="13" borderId="8" xfId="0" applyFill="1" applyBorder="1" applyAlignment="1">
      <alignment horizontal="center" vertical="center" wrapText="1"/>
    </xf>
    <xf numFmtId="0" fontId="0" fillId="13" borderId="9" xfId="0" applyFill="1" applyBorder="1" applyAlignment="1">
      <alignment horizontal="center" vertical="center" wrapText="1"/>
    </xf>
    <xf numFmtId="0" fontId="0" fillId="13" borderId="10" xfId="0" applyFill="1" applyBorder="1" applyAlignment="1">
      <alignment horizontal="center" vertical="center" wrapText="1"/>
    </xf>
    <xf numFmtId="0" fontId="5" fillId="13" borderId="0" xfId="0" applyFont="1" applyFill="1" applyAlignment="1">
      <alignment horizontal="center" vertical="center"/>
    </xf>
    <xf numFmtId="0" fontId="0" fillId="15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15" borderId="7" xfId="0" applyFont="1" applyFill="1" applyBorder="1" applyAlignment="1">
      <alignment horizontal="center" vertical="center" wrapText="1"/>
    </xf>
    <xf numFmtId="0" fontId="5" fillId="7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13" borderId="1" xfId="0" applyFont="1" applyFill="1" applyBorder="1" applyAlignment="1">
      <alignment horizontal="center" vertical="center" wrapText="1"/>
    </xf>
    <xf numFmtId="0" fontId="6" fillId="13" borderId="6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15" borderId="1" xfId="0" applyFont="1" applyFill="1" applyBorder="1" applyAlignment="1">
      <alignment horizontal="center" vertical="center" wrapText="1"/>
    </xf>
    <xf numFmtId="0" fontId="6" fillId="13" borderId="4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6" fillId="14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6" fillId="15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72D8EC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6090E-CA4C-4D0A-B4FB-3912C6D0D00D}">
  <sheetPr>
    <pageSetUpPr fitToPage="1"/>
  </sheetPr>
  <dimension ref="A1:AA18"/>
  <sheetViews>
    <sheetView tabSelected="1" zoomScale="40" zoomScaleNormal="4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7" sqref="N7"/>
    </sheetView>
  </sheetViews>
  <sheetFormatPr defaultRowHeight="14.4" x14ac:dyDescent="0.3"/>
  <cols>
    <col min="2" max="2" width="14.77734375" customWidth="1"/>
    <col min="3" max="3" width="14.88671875" customWidth="1"/>
    <col min="4" max="4" width="15.44140625" customWidth="1"/>
    <col min="5" max="5" width="13" customWidth="1"/>
    <col min="6" max="6" width="16.6640625" bestFit="1" customWidth="1"/>
    <col min="7" max="7" width="13" bestFit="1" customWidth="1"/>
    <col min="8" max="8" width="16.5546875" bestFit="1" customWidth="1"/>
    <col min="9" max="9" width="17.6640625" bestFit="1" customWidth="1"/>
    <col min="10" max="10" width="21.44140625" customWidth="1"/>
    <col min="11" max="11" width="20.5546875" bestFit="1" customWidth="1"/>
    <col min="12" max="12" width="26" bestFit="1" customWidth="1"/>
    <col min="13" max="13" width="15.44140625" customWidth="1"/>
    <col min="14" max="14" width="12.44140625" customWidth="1"/>
    <col min="15" max="18" width="22.109375" bestFit="1" customWidth="1"/>
    <col min="19" max="19" width="27.88671875" bestFit="1" customWidth="1"/>
    <col min="20" max="20" width="25.44140625" bestFit="1" customWidth="1"/>
    <col min="21" max="21" width="33.88671875" customWidth="1"/>
    <col min="22" max="22" width="41.88671875" customWidth="1"/>
    <col min="23" max="24" width="26.77734375" bestFit="1" customWidth="1"/>
    <col min="25" max="25" width="26.6640625" bestFit="1" customWidth="1"/>
    <col min="27" max="27" width="30" bestFit="1" customWidth="1"/>
    <col min="30" max="30" width="25.6640625" customWidth="1"/>
  </cols>
  <sheetData>
    <row r="1" spans="1:27" ht="38.4" customHeight="1" x14ac:dyDescent="0.3">
      <c r="B1" s="5">
        <v>1</v>
      </c>
      <c r="C1" s="5">
        <f>B1+1</f>
        <v>2</v>
      </c>
      <c r="D1" s="5">
        <f>C1+1</f>
        <v>3</v>
      </c>
      <c r="E1" s="5">
        <f t="shared" ref="E1:Y1" si="0">D1+1</f>
        <v>4</v>
      </c>
      <c r="F1" s="5">
        <f t="shared" si="0"/>
        <v>5</v>
      </c>
      <c r="G1" s="5">
        <f t="shared" si="0"/>
        <v>6</v>
      </c>
      <c r="H1" s="5">
        <f t="shared" si="0"/>
        <v>7</v>
      </c>
      <c r="I1" s="5">
        <f t="shared" si="0"/>
        <v>8</v>
      </c>
      <c r="J1" s="5">
        <f t="shared" si="0"/>
        <v>9</v>
      </c>
      <c r="K1" s="5">
        <f t="shared" si="0"/>
        <v>10</v>
      </c>
      <c r="L1" s="5">
        <f t="shared" si="0"/>
        <v>11</v>
      </c>
      <c r="M1" s="5">
        <f t="shared" si="0"/>
        <v>12</v>
      </c>
      <c r="N1" s="5">
        <f t="shared" si="0"/>
        <v>13</v>
      </c>
      <c r="O1" s="5">
        <f t="shared" si="0"/>
        <v>14</v>
      </c>
      <c r="P1" s="5">
        <f t="shared" si="0"/>
        <v>15</v>
      </c>
      <c r="Q1" s="5">
        <f t="shared" si="0"/>
        <v>16</v>
      </c>
      <c r="R1" s="5">
        <f t="shared" si="0"/>
        <v>17</v>
      </c>
      <c r="S1" s="5">
        <f t="shared" si="0"/>
        <v>18</v>
      </c>
      <c r="T1" s="5">
        <f t="shared" si="0"/>
        <v>19</v>
      </c>
      <c r="U1" s="5">
        <f t="shared" si="0"/>
        <v>20</v>
      </c>
      <c r="V1" s="5">
        <f t="shared" si="0"/>
        <v>21</v>
      </c>
      <c r="W1" s="5">
        <f t="shared" si="0"/>
        <v>22</v>
      </c>
      <c r="X1" s="5">
        <f t="shared" si="0"/>
        <v>23</v>
      </c>
      <c r="Y1" s="5">
        <f t="shared" si="0"/>
        <v>24</v>
      </c>
    </row>
    <row r="2" spans="1:27" ht="77.400000000000006" x14ac:dyDescent="0.3">
      <c r="A2" s="5" t="s">
        <v>11</v>
      </c>
      <c r="B2" s="6" t="s">
        <v>0</v>
      </c>
      <c r="C2" s="6" t="s">
        <v>0</v>
      </c>
      <c r="D2" s="7" t="s">
        <v>1</v>
      </c>
      <c r="E2" s="8" t="s">
        <v>2</v>
      </c>
      <c r="F2" s="9" t="s">
        <v>84</v>
      </c>
      <c r="G2" s="10" t="s">
        <v>31</v>
      </c>
      <c r="H2" s="10" t="s">
        <v>35</v>
      </c>
      <c r="I2" s="10" t="s">
        <v>39</v>
      </c>
      <c r="J2" s="10" t="s">
        <v>27</v>
      </c>
      <c r="K2" s="10" t="s">
        <v>43</v>
      </c>
      <c r="L2" s="11" t="s">
        <v>85</v>
      </c>
      <c r="M2" s="12" t="s">
        <v>4</v>
      </c>
      <c r="N2" s="13" t="s">
        <v>8</v>
      </c>
      <c r="O2" s="12" t="s">
        <v>47</v>
      </c>
      <c r="P2" s="12" t="s">
        <v>55</v>
      </c>
      <c r="Q2" s="12" t="s">
        <v>61</v>
      </c>
      <c r="R2" s="12" t="s">
        <v>67</v>
      </c>
      <c r="S2" s="10" t="s">
        <v>73</v>
      </c>
      <c r="T2" s="10" t="s">
        <v>80</v>
      </c>
      <c r="U2" s="3"/>
      <c r="V2" s="3"/>
      <c r="W2" s="3"/>
      <c r="X2" s="3"/>
      <c r="Y2" s="3"/>
      <c r="AA2" s="1"/>
    </row>
    <row r="3" spans="1:27" ht="77.400000000000006" x14ac:dyDescent="0.3">
      <c r="A3" s="5" t="s">
        <v>12</v>
      </c>
      <c r="B3" s="6" t="s">
        <v>0</v>
      </c>
      <c r="C3" s="6" t="s">
        <v>0</v>
      </c>
      <c r="D3" s="7" t="s">
        <v>1</v>
      </c>
      <c r="E3" s="8" t="s">
        <v>2</v>
      </c>
      <c r="F3" s="9" t="s">
        <v>84</v>
      </c>
      <c r="G3" s="10" t="s">
        <v>31</v>
      </c>
      <c r="H3" s="10" t="s">
        <v>35</v>
      </c>
      <c r="I3" s="10" t="s">
        <v>39</v>
      </c>
      <c r="J3" s="10" t="s">
        <v>27</v>
      </c>
      <c r="K3" s="10" t="s">
        <v>43</v>
      </c>
      <c r="L3" s="11" t="s">
        <v>85</v>
      </c>
      <c r="M3" s="12" t="s">
        <v>4</v>
      </c>
      <c r="N3" s="13" t="s">
        <v>8</v>
      </c>
      <c r="O3" s="12" t="s">
        <v>47</v>
      </c>
      <c r="P3" s="12" t="s">
        <v>55</v>
      </c>
      <c r="Q3" s="12" t="s">
        <v>61</v>
      </c>
      <c r="R3" s="12" t="s">
        <v>67</v>
      </c>
      <c r="S3" s="10" t="s">
        <v>73</v>
      </c>
      <c r="T3" s="10" t="s">
        <v>80</v>
      </c>
      <c r="U3" s="3"/>
      <c r="V3" s="3"/>
      <c r="W3" s="3"/>
      <c r="X3" s="3"/>
      <c r="Y3" s="3"/>
      <c r="AA3" s="1"/>
    </row>
    <row r="4" spans="1:27" ht="77.400000000000006" x14ac:dyDescent="0.3">
      <c r="A4" s="5" t="s">
        <v>13</v>
      </c>
      <c r="B4" s="6" t="s">
        <v>0</v>
      </c>
      <c r="C4" s="6" t="s">
        <v>0</v>
      </c>
      <c r="D4" s="7" t="s">
        <v>1</v>
      </c>
      <c r="E4" s="8" t="s">
        <v>2</v>
      </c>
      <c r="F4" s="9" t="s">
        <v>84</v>
      </c>
      <c r="G4" s="10" t="s">
        <v>32</v>
      </c>
      <c r="H4" s="10" t="s">
        <v>36</v>
      </c>
      <c r="I4" s="10" t="s">
        <v>40</v>
      </c>
      <c r="J4" s="10" t="s">
        <v>28</v>
      </c>
      <c r="K4" s="10" t="s">
        <v>44</v>
      </c>
      <c r="L4" s="11" t="s">
        <v>85</v>
      </c>
      <c r="M4" s="14" t="s">
        <v>5</v>
      </c>
      <c r="N4" s="13" t="s">
        <v>8</v>
      </c>
      <c r="O4" s="14" t="s">
        <v>48</v>
      </c>
      <c r="P4" s="14" t="s">
        <v>56</v>
      </c>
      <c r="Q4" s="14" t="s">
        <v>62</v>
      </c>
      <c r="R4" s="14" t="s">
        <v>68</v>
      </c>
      <c r="S4" s="10" t="s">
        <v>74</v>
      </c>
      <c r="T4" s="10" t="s">
        <v>81</v>
      </c>
      <c r="U4" s="3"/>
      <c r="V4" s="3"/>
      <c r="W4" s="3"/>
      <c r="X4" s="3"/>
      <c r="Y4" s="3"/>
      <c r="AA4" s="1"/>
    </row>
    <row r="5" spans="1:27" ht="77.400000000000006" x14ac:dyDescent="0.3">
      <c r="A5" s="5" t="s">
        <v>14</v>
      </c>
      <c r="B5" s="6" t="s">
        <v>0</v>
      </c>
      <c r="C5" s="6" t="s">
        <v>0</v>
      </c>
      <c r="D5" s="7" t="s">
        <v>1</v>
      </c>
      <c r="E5" s="8" t="s">
        <v>2</v>
      </c>
      <c r="F5" s="9" t="s">
        <v>84</v>
      </c>
      <c r="G5" s="10" t="s">
        <v>32</v>
      </c>
      <c r="H5" s="10" t="s">
        <v>36</v>
      </c>
      <c r="I5" s="10" t="s">
        <v>40</v>
      </c>
      <c r="J5" s="10" t="s">
        <v>28</v>
      </c>
      <c r="K5" s="10" t="s">
        <v>44</v>
      </c>
      <c r="L5" s="11" t="s">
        <v>85</v>
      </c>
      <c r="M5" s="14" t="s">
        <v>5</v>
      </c>
      <c r="N5" s="13" t="s">
        <v>8</v>
      </c>
      <c r="O5" s="14" t="s">
        <v>48</v>
      </c>
      <c r="P5" s="14" t="s">
        <v>56</v>
      </c>
      <c r="Q5" s="14" t="s">
        <v>62</v>
      </c>
      <c r="R5" s="14" t="s">
        <v>68</v>
      </c>
      <c r="S5" s="10" t="s">
        <v>74</v>
      </c>
      <c r="T5" s="10" t="s">
        <v>81</v>
      </c>
      <c r="U5" s="3"/>
      <c r="V5" s="3"/>
      <c r="W5" s="3"/>
      <c r="X5" s="3"/>
      <c r="Y5" s="3"/>
      <c r="AA5" s="1"/>
    </row>
    <row r="6" spans="1:27" ht="77.400000000000006" x14ac:dyDescent="0.3">
      <c r="A6" s="5" t="s">
        <v>15</v>
      </c>
      <c r="B6" s="6" t="s">
        <v>0</v>
      </c>
      <c r="C6" s="6" t="s">
        <v>0</v>
      </c>
      <c r="D6" s="7" t="s">
        <v>1</v>
      </c>
      <c r="E6" s="8" t="s">
        <v>2</v>
      </c>
      <c r="F6" s="9" t="s">
        <v>84</v>
      </c>
      <c r="G6" s="10" t="s">
        <v>33</v>
      </c>
      <c r="H6" s="10" t="s">
        <v>37</v>
      </c>
      <c r="I6" s="10" t="s">
        <v>41</v>
      </c>
      <c r="J6" s="10" t="s">
        <v>29</v>
      </c>
      <c r="K6" s="10" t="s">
        <v>45</v>
      </c>
      <c r="L6" s="11" t="s">
        <v>85</v>
      </c>
      <c r="M6" s="15" t="s">
        <v>6</v>
      </c>
      <c r="N6" s="13" t="s">
        <v>8</v>
      </c>
      <c r="O6" s="15" t="s">
        <v>49</v>
      </c>
      <c r="P6" s="15" t="s">
        <v>57</v>
      </c>
      <c r="Q6" s="15" t="s">
        <v>63</v>
      </c>
      <c r="R6" s="15" t="s">
        <v>69</v>
      </c>
      <c r="S6" s="10" t="s">
        <v>75</v>
      </c>
      <c r="T6" s="10" t="s">
        <v>82</v>
      </c>
      <c r="U6" s="3"/>
      <c r="V6" s="3"/>
      <c r="W6" s="3"/>
      <c r="X6" s="3"/>
      <c r="Y6" s="3"/>
      <c r="AA6" s="1"/>
    </row>
    <row r="7" spans="1:27" ht="77.400000000000006" x14ac:dyDescent="0.3">
      <c r="A7" s="5" t="s">
        <v>16</v>
      </c>
      <c r="B7" s="6" t="s">
        <v>0</v>
      </c>
      <c r="C7" s="6" t="s">
        <v>0</v>
      </c>
      <c r="D7" s="7" t="s">
        <v>1</v>
      </c>
      <c r="E7" s="8" t="s">
        <v>2</v>
      </c>
      <c r="F7" s="9" t="s">
        <v>84</v>
      </c>
      <c r="G7" s="10" t="s">
        <v>33</v>
      </c>
      <c r="H7" s="10" t="s">
        <v>37</v>
      </c>
      <c r="I7" s="10" t="s">
        <v>41</v>
      </c>
      <c r="J7" s="10" t="s">
        <v>29</v>
      </c>
      <c r="K7" s="10" t="s">
        <v>45</v>
      </c>
      <c r="L7" s="11" t="s">
        <v>85</v>
      </c>
      <c r="M7" s="15" t="s">
        <v>6</v>
      </c>
      <c r="N7" s="13" t="s">
        <v>8</v>
      </c>
      <c r="O7" s="15" t="s">
        <v>49</v>
      </c>
      <c r="P7" s="15" t="s">
        <v>57</v>
      </c>
      <c r="Q7" s="15" t="s">
        <v>63</v>
      </c>
      <c r="R7" s="15" t="s">
        <v>69</v>
      </c>
      <c r="S7" s="10" t="s">
        <v>75</v>
      </c>
      <c r="T7" s="10" t="s">
        <v>82</v>
      </c>
      <c r="U7" s="3"/>
      <c r="V7" s="3"/>
      <c r="W7" s="3"/>
      <c r="X7" s="3"/>
      <c r="Y7" s="3"/>
      <c r="AA7" s="1"/>
    </row>
    <row r="8" spans="1:27" ht="77.400000000000006" x14ac:dyDescent="0.3">
      <c r="A8" s="5" t="s">
        <v>17</v>
      </c>
      <c r="B8" s="6" t="s">
        <v>0</v>
      </c>
      <c r="C8" s="6" t="s">
        <v>0</v>
      </c>
      <c r="D8" s="7" t="s">
        <v>1</v>
      </c>
      <c r="E8" s="8" t="s">
        <v>2</v>
      </c>
      <c r="F8" s="9" t="s">
        <v>84</v>
      </c>
      <c r="G8" s="10" t="s">
        <v>34</v>
      </c>
      <c r="H8" s="10" t="s">
        <v>38</v>
      </c>
      <c r="I8" s="10" t="s">
        <v>42</v>
      </c>
      <c r="J8" s="10" t="s">
        <v>30</v>
      </c>
      <c r="K8" s="10" t="s">
        <v>46</v>
      </c>
      <c r="L8" s="11" t="s">
        <v>85</v>
      </c>
      <c r="M8" s="16" t="s">
        <v>7</v>
      </c>
      <c r="N8" s="13" t="s">
        <v>8</v>
      </c>
      <c r="O8" s="16" t="s">
        <v>50</v>
      </c>
      <c r="P8" s="16" t="s">
        <v>58</v>
      </c>
      <c r="Q8" s="16" t="s">
        <v>64</v>
      </c>
      <c r="R8" s="16" t="s">
        <v>70</v>
      </c>
      <c r="S8" s="10" t="s">
        <v>76</v>
      </c>
      <c r="T8" s="10" t="s">
        <v>83</v>
      </c>
      <c r="U8" s="3"/>
      <c r="V8" s="3"/>
      <c r="W8" s="3"/>
      <c r="X8" s="3"/>
      <c r="Y8" s="3"/>
      <c r="AA8" s="1"/>
    </row>
    <row r="9" spans="1:27" ht="77.400000000000006" x14ac:dyDescent="0.3">
      <c r="A9" s="5" t="s">
        <v>18</v>
      </c>
      <c r="B9" s="6" t="s">
        <v>0</v>
      </c>
      <c r="C9" s="6" t="s">
        <v>0</v>
      </c>
      <c r="D9" s="7" t="s">
        <v>1</v>
      </c>
      <c r="E9" s="8" t="s">
        <v>2</v>
      </c>
      <c r="F9" s="9" t="s">
        <v>84</v>
      </c>
      <c r="G9" s="10" t="s">
        <v>34</v>
      </c>
      <c r="H9" s="10" t="s">
        <v>38</v>
      </c>
      <c r="I9" s="10" t="s">
        <v>42</v>
      </c>
      <c r="J9" s="10" t="s">
        <v>30</v>
      </c>
      <c r="K9" s="10" t="s">
        <v>46</v>
      </c>
      <c r="L9" s="11" t="s">
        <v>85</v>
      </c>
      <c r="M9" s="16" t="s">
        <v>7</v>
      </c>
      <c r="N9" s="13" t="s">
        <v>8</v>
      </c>
      <c r="O9" s="16" t="s">
        <v>50</v>
      </c>
      <c r="P9" s="16" t="s">
        <v>9</v>
      </c>
      <c r="Q9" s="16" t="s">
        <v>64</v>
      </c>
      <c r="R9" s="16" t="s">
        <v>70</v>
      </c>
      <c r="S9" s="10" t="s">
        <v>76</v>
      </c>
      <c r="T9" s="10" t="s">
        <v>83</v>
      </c>
      <c r="U9" s="3"/>
      <c r="V9" s="3"/>
      <c r="W9" s="3"/>
      <c r="X9" s="3"/>
      <c r="Y9" s="3"/>
      <c r="AA9" s="1"/>
    </row>
    <row r="10" spans="1:27" ht="77.400000000000006" x14ac:dyDescent="0.3">
      <c r="A10" s="5" t="s">
        <v>19</v>
      </c>
      <c r="B10" s="6" t="s">
        <v>0</v>
      </c>
      <c r="C10" s="6" t="s">
        <v>0</v>
      </c>
      <c r="D10" s="7" t="s">
        <v>1</v>
      </c>
      <c r="E10" s="8" t="s">
        <v>2</v>
      </c>
      <c r="F10" s="9" t="s">
        <v>84</v>
      </c>
      <c r="G10" s="6" t="s">
        <v>3</v>
      </c>
      <c r="H10" s="6" t="s">
        <v>3</v>
      </c>
      <c r="I10" s="6" t="s">
        <v>3</v>
      </c>
      <c r="J10" s="6" t="s">
        <v>3</v>
      </c>
      <c r="K10" s="6" t="s">
        <v>3</v>
      </c>
      <c r="L10" s="11" t="s">
        <v>85</v>
      </c>
      <c r="M10" s="7" t="s">
        <v>1</v>
      </c>
      <c r="N10" s="13" t="s">
        <v>8</v>
      </c>
      <c r="O10" s="12" t="s">
        <v>51</v>
      </c>
      <c r="P10" s="10" t="s">
        <v>59</v>
      </c>
      <c r="Q10" s="10" t="s">
        <v>65</v>
      </c>
      <c r="R10" s="10" t="s">
        <v>71</v>
      </c>
      <c r="S10" s="10" t="s">
        <v>77</v>
      </c>
      <c r="T10" s="6" t="s">
        <v>3</v>
      </c>
      <c r="U10" s="3"/>
      <c r="V10" s="3"/>
      <c r="W10" s="3"/>
      <c r="X10" s="3"/>
      <c r="Y10" s="3"/>
    </row>
    <row r="11" spans="1:27" ht="77.400000000000006" x14ac:dyDescent="0.3">
      <c r="A11" s="5" t="s">
        <v>20</v>
      </c>
      <c r="B11" s="6" t="s">
        <v>0</v>
      </c>
      <c r="C11" s="6" t="s">
        <v>0</v>
      </c>
      <c r="D11" s="7" t="s">
        <v>1</v>
      </c>
      <c r="E11" s="8" t="s">
        <v>2</v>
      </c>
      <c r="F11" s="9" t="s">
        <v>84</v>
      </c>
      <c r="G11" s="6" t="s">
        <v>3</v>
      </c>
      <c r="H11" s="6" t="s">
        <v>3</v>
      </c>
      <c r="I11" s="6" t="s">
        <v>3</v>
      </c>
      <c r="J11" s="6" t="s">
        <v>3</v>
      </c>
      <c r="K11" s="6" t="s">
        <v>3</v>
      </c>
      <c r="L11" s="11" t="s">
        <v>85</v>
      </c>
      <c r="M11" s="7" t="s">
        <v>1</v>
      </c>
      <c r="N11" s="13" t="s">
        <v>8</v>
      </c>
      <c r="O11" s="12" t="s">
        <v>51</v>
      </c>
      <c r="P11" s="10" t="s">
        <v>59</v>
      </c>
      <c r="Q11" s="10" t="s">
        <v>65</v>
      </c>
      <c r="R11" s="10" t="s">
        <v>71</v>
      </c>
      <c r="S11" s="10" t="s">
        <v>77</v>
      </c>
      <c r="T11" s="6" t="s">
        <v>3</v>
      </c>
      <c r="U11" s="3"/>
      <c r="V11" s="3"/>
      <c r="W11" s="3"/>
      <c r="X11" s="3"/>
      <c r="Y11" s="3"/>
    </row>
    <row r="12" spans="1:27" ht="77.400000000000006" x14ac:dyDescent="0.3">
      <c r="A12" s="5" t="s">
        <v>21</v>
      </c>
      <c r="B12" s="6" t="s">
        <v>0</v>
      </c>
      <c r="C12" s="6" t="s">
        <v>0</v>
      </c>
      <c r="D12" s="7" t="s">
        <v>1</v>
      </c>
      <c r="E12" s="8" t="s">
        <v>2</v>
      </c>
      <c r="F12" s="9" t="s">
        <v>84</v>
      </c>
      <c r="G12" s="6" t="s">
        <v>3</v>
      </c>
      <c r="H12" s="6" t="s">
        <v>3</v>
      </c>
      <c r="I12" s="6" t="s">
        <v>3</v>
      </c>
      <c r="J12" s="6" t="s">
        <v>3</v>
      </c>
      <c r="K12" s="6" t="s">
        <v>3</v>
      </c>
      <c r="L12" s="8" t="s">
        <v>2</v>
      </c>
      <c r="M12" s="7" t="s">
        <v>1</v>
      </c>
      <c r="N12" s="13" t="s">
        <v>8</v>
      </c>
      <c r="O12" s="14" t="s">
        <v>52</v>
      </c>
      <c r="P12" s="10" t="s">
        <v>60</v>
      </c>
      <c r="Q12" s="10" t="s">
        <v>66</v>
      </c>
      <c r="R12" s="10" t="s">
        <v>72</v>
      </c>
      <c r="S12" s="7" t="s">
        <v>1</v>
      </c>
      <c r="T12" s="6" t="s">
        <v>3</v>
      </c>
      <c r="U12" s="3"/>
      <c r="V12" s="3"/>
      <c r="W12" s="3"/>
      <c r="X12" s="3"/>
      <c r="Y12" s="3"/>
    </row>
    <row r="13" spans="1:27" ht="77.400000000000006" x14ac:dyDescent="0.3">
      <c r="A13" s="5" t="s">
        <v>22</v>
      </c>
      <c r="B13" s="6" t="s">
        <v>0</v>
      </c>
      <c r="C13" s="6" t="s">
        <v>0</v>
      </c>
      <c r="D13" s="7" t="s">
        <v>1</v>
      </c>
      <c r="E13" s="8" t="s">
        <v>2</v>
      </c>
      <c r="F13" s="9" t="s">
        <v>84</v>
      </c>
      <c r="G13" s="6" t="s">
        <v>3</v>
      </c>
      <c r="H13" s="6" t="s">
        <v>3</v>
      </c>
      <c r="I13" s="6" t="s">
        <v>3</v>
      </c>
      <c r="J13" s="6" t="s">
        <v>3</v>
      </c>
      <c r="K13" s="6" t="s">
        <v>3</v>
      </c>
      <c r="L13" s="8" t="s">
        <v>2</v>
      </c>
      <c r="M13" s="7" t="s">
        <v>1</v>
      </c>
      <c r="N13" s="13" t="s">
        <v>8</v>
      </c>
      <c r="O13" s="14" t="s">
        <v>52</v>
      </c>
      <c r="P13" s="10" t="s">
        <v>60</v>
      </c>
      <c r="Q13" s="10" t="s">
        <v>66</v>
      </c>
      <c r="R13" s="10" t="s">
        <v>10</v>
      </c>
      <c r="S13" s="7" t="s">
        <v>1</v>
      </c>
      <c r="T13" s="6" t="s">
        <v>3</v>
      </c>
      <c r="U13" s="3"/>
      <c r="V13" s="3"/>
      <c r="W13" s="3"/>
      <c r="X13" s="3"/>
      <c r="Y13" s="3"/>
    </row>
    <row r="14" spans="1:27" ht="77.400000000000006" x14ac:dyDescent="0.3">
      <c r="A14" s="5" t="s">
        <v>23</v>
      </c>
      <c r="B14" s="6" t="s">
        <v>0</v>
      </c>
      <c r="C14" s="6" t="s">
        <v>0</v>
      </c>
      <c r="D14" s="7" t="s">
        <v>1</v>
      </c>
      <c r="E14" s="8" t="s">
        <v>2</v>
      </c>
      <c r="F14" s="9" t="s">
        <v>84</v>
      </c>
      <c r="G14" s="6" t="s">
        <v>3</v>
      </c>
      <c r="H14" s="6" t="s">
        <v>3</v>
      </c>
      <c r="I14" s="6" t="s">
        <v>3</v>
      </c>
      <c r="J14" s="6" t="s">
        <v>3</v>
      </c>
      <c r="K14" s="6" t="s">
        <v>3</v>
      </c>
      <c r="L14" s="6" t="s">
        <v>3</v>
      </c>
      <c r="M14" s="6" t="s">
        <v>3</v>
      </c>
      <c r="N14" s="13" t="s">
        <v>8</v>
      </c>
      <c r="O14" s="15" t="s">
        <v>53</v>
      </c>
      <c r="P14" s="6" t="s">
        <v>3</v>
      </c>
      <c r="Q14" s="6" t="s">
        <v>3</v>
      </c>
      <c r="R14" s="6" t="s">
        <v>3</v>
      </c>
      <c r="S14" s="10" t="s">
        <v>78</v>
      </c>
      <c r="T14" s="6" t="s">
        <v>3</v>
      </c>
      <c r="U14" s="4"/>
      <c r="V14" s="4"/>
      <c r="W14" s="2"/>
      <c r="X14" s="3"/>
      <c r="Y14" s="3"/>
    </row>
    <row r="15" spans="1:27" ht="77.400000000000006" x14ac:dyDescent="0.3">
      <c r="A15" s="5" t="s">
        <v>24</v>
      </c>
      <c r="B15" s="6" t="s">
        <v>0</v>
      </c>
      <c r="C15" s="6" t="s">
        <v>0</v>
      </c>
      <c r="D15" s="7" t="s">
        <v>1</v>
      </c>
      <c r="E15" s="8" t="s">
        <v>2</v>
      </c>
      <c r="F15" s="9" t="s">
        <v>84</v>
      </c>
      <c r="G15" s="6" t="s">
        <v>3</v>
      </c>
      <c r="H15" s="6" t="s">
        <v>3</v>
      </c>
      <c r="I15" s="6" t="s">
        <v>3</v>
      </c>
      <c r="J15" s="6" t="s">
        <v>3</v>
      </c>
      <c r="K15" s="6" t="s">
        <v>3</v>
      </c>
      <c r="L15" s="6" t="s">
        <v>3</v>
      </c>
      <c r="M15" s="6" t="s">
        <v>3</v>
      </c>
      <c r="N15" s="13" t="s">
        <v>8</v>
      </c>
      <c r="O15" s="15" t="s">
        <v>53</v>
      </c>
      <c r="P15" s="6" t="s">
        <v>3</v>
      </c>
      <c r="Q15" s="6" t="s">
        <v>3</v>
      </c>
      <c r="R15" s="6" t="s">
        <v>3</v>
      </c>
      <c r="S15" s="10" t="s">
        <v>78</v>
      </c>
      <c r="T15" s="6" t="s">
        <v>3</v>
      </c>
      <c r="U15" s="4"/>
      <c r="V15" s="4"/>
      <c r="W15" s="2"/>
      <c r="X15" s="3"/>
      <c r="Y15" s="3"/>
    </row>
    <row r="16" spans="1:27" ht="77.400000000000006" x14ac:dyDescent="0.3">
      <c r="A16" s="5" t="s">
        <v>25</v>
      </c>
      <c r="B16" s="6" t="s">
        <v>0</v>
      </c>
      <c r="C16" s="6" t="s">
        <v>0</v>
      </c>
      <c r="D16" s="7" t="s">
        <v>1</v>
      </c>
      <c r="E16" s="8" t="s">
        <v>2</v>
      </c>
      <c r="F16" s="9" t="s">
        <v>84</v>
      </c>
      <c r="G16" s="6" t="s">
        <v>3</v>
      </c>
      <c r="H16" s="6" t="s">
        <v>3</v>
      </c>
      <c r="I16" s="6" t="s">
        <v>3</v>
      </c>
      <c r="J16" s="6" t="s">
        <v>3</v>
      </c>
      <c r="K16" s="6" t="s">
        <v>3</v>
      </c>
      <c r="L16" s="6" t="s">
        <v>3</v>
      </c>
      <c r="M16" s="6" t="s">
        <v>3</v>
      </c>
      <c r="N16" s="13" t="s">
        <v>8</v>
      </c>
      <c r="O16" s="16" t="s">
        <v>54</v>
      </c>
      <c r="P16" s="6" t="s">
        <v>3</v>
      </c>
      <c r="Q16" s="6" t="s">
        <v>3</v>
      </c>
      <c r="R16" s="6" t="s">
        <v>3</v>
      </c>
      <c r="S16" s="10" t="s">
        <v>79</v>
      </c>
      <c r="T16" s="6" t="s">
        <v>3</v>
      </c>
      <c r="U16" s="2"/>
      <c r="V16" s="2"/>
      <c r="W16" s="2"/>
      <c r="X16" s="3"/>
      <c r="Y16" s="3"/>
    </row>
    <row r="17" spans="1:25" ht="77.400000000000006" x14ac:dyDescent="0.3">
      <c r="A17" s="5" t="s">
        <v>26</v>
      </c>
      <c r="B17" s="6" t="s">
        <v>0</v>
      </c>
      <c r="C17" s="6" t="s">
        <v>0</v>
      </c>
      <c r="D17" s="7" t="s">
        <v>1</v>
      </c>
      <c r="E17" s="8" t="s">
        <v>2</v>
      </c>
      <c r="F17" s="9" t="s">
        <v>84</v>
      </c>
      <c r="G17" s="6" t="s">
        <v>3</v>
      </c>
      <c r="H17" s="6" t="s">
        <v>3</v>
      </c>
      <c r="I17" s="6" t="s">
        <v>3</v>
      </c>
      <c r="J17" s="6" t="s">
        <v>3</v>
      </c>
      <c r="K17" s="6" t="s">
        <v>3</v>
      </c>
      <c r="L17" s="6" t="s">
        <v>3</v>
      </c>
      <c r="M17" s="6" t="s">
        <v>3</v>
      </c>
      <c r="N17" s="13" t="s">
        <v>8</v>
      </c>
      <c r="O17" s="16" t="s">
        <v>54</v>
      </c>
      <c r="P17" s="6" t="s">
        <v>3</v>
      </c>
      <c r="Q17" s="6" t="s">
        <v>3</v>
      </c>
      <c r="R17" s="6" t="s">
        <v>3</v>
      </c>
      <c r="S17" s="10" t="s">
        <v>79</v>
      </c>
      <c r="T17" s="6" t="s">
        <v>3</v>
      </c>
      <c r="U17" s="2"/>
      <c r="V17" s="2"/>
      <c r="W17" s="2"/>
      <c r="X17" s="3"/>
      <c r="Y17" s="3"/>
    </row>
    <row r="18" spans="1:25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</sheetData>
  <phoneticPr fontId="1" type="noConversion"/>
  <pageMargins left="0.7" right="0.7" top="0.75" bottom="0.75" header="0.3" footer="0.3"/>
  <pageSetup scale="1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8FB6E-4870-4CAF-B137-EA34E35DB894}">
  <dimension ref="A1:AD24"/>
  <sheetViews>
    <sheetView zoomScale="40" zoomScaleNormal="40" workbookViewId="0">
      <pane xSplit="1" ySplit="1" topLeftCell="J2" activePane="bottomRight" state="frozen"/>
      <selection pane="topRight" activeCell="B1" sqref="B1"/>
      <selection pane="bottomLeft" activeCell="A2" sqref="A2"/>
      <selection pane="bottomRight" activeCell="AC9" sqref="AC9"/>
    </sheetView>
  </sheetViews>
  <sheetFormatPr defaultRowHeight="14.4" x14ac:dyDescent="0.3"/>
  <cols>
    <col min="2" max="2" width="21.88671875" bestFit="1" customWidth="1"/>
    <col min="3" max="3" width="24.77734375" customWidth="1"/>
    <col min="4" max="4" width="33.44140625" customWidth="1"/>
    <col min="5" max="5" width="27" customWidth="1"/>
    <col min="6" max="6" width="25.109375" customWidth="1"/>
    <col min="7" max="7" width="22.5546875" bestFit="1" customWidth="1"/>
    <col min="8" max="8" width="28.109375" customWidth="1"/>
    <col min="9" max="9" width="23.109375" customWidth="1"/>
    <col min="10" max="10" width="25.5546875" bestFit="1" customWidth="1"/>
    <col min="11" max="11" width="23.5546875" bestFit="1" customWidth="1"/>
    <col min="12" max="12" width="24.33203125" bestFit="1" customWidth="1"/>
    <col min="13" max="13" width="26.77734375" customWidth="1"/>
    <col min="14" max="14" width="34.77734375" customWidth="1"/>
    <col min="15" max="15" width="23.33203125" customWidth="1"/>
    <col min="16" max="16" width="24.5546875" customWidth="1"/>
    <col min="17" max="17" width="34.21875" customWidth="1"/>
    <col min="18" max="18" width="26.6640625" bestFit="1" customWidth="1"/>
    <col min="19" max="19" width="29.21875" customWidth="1"/>
    <col min="20" max="20" width="35.77734375" customWidth="1"/>
    <col min="21" max="21" width="33.88671875" customWidth="1"/>
    <col min="22" max="22" width="41.88671875" customWidth="1"/>
    <col min="23" max="23" width="32.44140625" customWidth="1"/>
    <col min="24" max="24" width="32.6640625" customWidth="1"/>
    <col min="25" max="25" width="26.6640625" bestFit="1" customWidth="1"/>
    <col min="27" max="27" width="42.6640625" bestFit="1" customWidth="1"/>
    <col min="30" max="30" width="25.6640625" customWidth="1"/>
  </cols>
  <sheetData>
    <row r="1" spans="1:30" ht="42" customHeight="1" thickBot="1" x14ac:dyDescent="0.35">
      <c r="B1" s="5">
        <v>1</v>
      </c>
      <c r="C1" s="5">
        <f>B1+1</f>
        <v>2</v>
      </c>
      <c r="D1" s="5">
        <f>C1+1</f>
        <v>3</v>
      </c>
      <c r="E1" s="5">
        <f t="shared" ref="E1:Y1" si="0">D1+1</f>
        <v>4</v>
      </c>
      <c r="F1" s="5">
        <f t="shared" si="0"/>
        <v>5</v>
      </c>
      <c r="G1" s="5">
        <f t="shared" si="0"/>
        <v>6</v>
      </c>
      <c r="H1" s="5">
        <f t="shared" si="0"/>
        <v>7</v>
      </c>
      <c r="I1" s="5">
        <f t="shared" si="0"/>
        <v>8</v>
      </c>
      <c r="J1" s="5">
        <f t="shared" si="0"/>
        <v>9</v>
      </c>
      <c r="K1" s="5">
        <f t="shared" si="0"/>
        <v>10</v>
      </c>
      <c r="L1" s="5">
        <f t="shared" si="0"/>
        <v>11</v>
      </c>
      <c r="M1" s="5">
        <f t="shared" si="0"/>
        <v>12</v>
      </c>
      <c r="N1" s="5">
        <f t="shared" si="0"/>
        <v>13</v>
      </c>
      <c r="O1" s="5">
        <f t="shared" si="0"/>
        <v>14</v>
      </c>
      <c r="P1" s="5">
        <f t="shared" si="0"/>
        <v>15</v>
      </c>
      <c r="Q1" s="5">
        <f t="shared" si="0"/>
        <v>16</v>
      </c>
      <c r="R1" s="5">
        <f t="shared" si="0"/>
        <v>17</v>
      </c>
      <c r="S1" s="5">
        <f t="shared" si="0"/>
        <v>18</v>
      </c>
      <c r="T1" s="5">
        <f t="shared" si="0"/>
        <v>19</v>
      </c>
      <c r="U1" s="5">
        <f t="shared" si="0"/>
        <v>20</v>
      </c>
      <c r="V1" s="5">
        <f t="shared" si="0"/>
        <v>21</v>
      </c>
      <c r="W1" s="5">
        <f t="shared" si="0"/>
        <v>22</v>
      </c>
      <c r="X1" s="5">
        <f t="shared" si="0"/>
        <v>23</v>
      </c>
      <c r="Y1" s="5">
        <f t="shared" si="0"/>
        <v>24</v>
      </c>
    </row>
    <row r="2" spans="1:30" ht="72" x14ac:dyDescent="0.3">
      <c r="A2" s="5" t="s">
        <v>11</v>
      </c>
      <c r="B2" s="17" t="s">
        <v>86</v>
      </c>
      <c r="C2" s="18" t="s">
        <v>87</v>
      </c>
      <c r="D2" s="19" t="s">
        <v>88</v>
      </c>
      <c r="E2" s="20" t="s">
        <v>89</v>
      </c>
      <c r="F2" s="21" t="s">
        <v>90</v>
      </c>
      <c r="G2" s="22" t="s">
        <v>91</v>
      </c>
      <c r="H2" s="23" t="s">
        <v>92</v>
      </c>
      <c r="I2" s="24" t="s">
        <v>93</v>
      </c>
      <c r="J2" s="24" t="s">
        <v>94</v>
      </c>
      <c r="K2" s="24" t="s">
        <v>95</v>
      </c>
      <c r="L2" s="24" t="s">
        <v>96</v>
      </c>
      <c r="M2" s="24" t="s">
        <v>97</v>
      </c>
      <c r="N2" s="24" t="s">
        <v>98</v>
      </c>
      <c r="O2" s="24" t="s">
        <v>99</v>
      </c>
      <c r="P2" s="24" t="s">
        <v>100</v>
      </c>
      <c r="Q2" s="24" t="s">
        <v>101</v>
      </c>
      <c r="R2" s="24" t="s">
        <v>102</v>
      </c>
      <c r="S2" s="24" t="s">
        <v>103</v>
      </c>
      <c r="T2" s="24" t="s">
        <v>104</v>
      </c>
      <c r="U2" s="24" t="s">
        <v>105</v>
      </c>
      <c r="V2" s="24" t="s">
        <v>106</v>
      </c>
      <c r="W2" s="3" t="s">
        <v>107</v>
      </c>
      <c r="X2" s="3" t="s">
        <v>108</v>
      </c>
      <c r="Y2" s="3" t="s">
        <v>109</v>
      </c>
      <c r="AA2" s="25" t="s">
        <v>110</v>
      </c>
    </row>
    <row r="3" spans="1:30" ht="78" customHeight="1" x14ac:dyDescent="0.35">
      <c r="A3" s="5" t="s">
        <v>12</v>
      </c>
      <c r="B3" s="17" t="s">
        <v>86</v>
      </c>
      <c r="C3" s="18" t="s">
        <v>87</v>
      </c>
      <c r="D3" s="22" t="s">
        <v>88</v>
      </c>
      <c r="E3" s="23" t="s">
        <v>89</v>
      </c>
      <c r="F3" s="26" t="s">
        <v>90</v>
      </c>
      <c r="G3" s="22" t="s">
        <v>91</v>
      </c>
      <c r="H3" s="23" t="s">
        <v>92</v>
      </c>
      <c r="I3" s="24" t="s">
        <v>93</v>
      </c>
      <c r="J3" s="24" t="s">
        <v>94</v>
      </c>
      <c r="K3" s="24" t="s">
        <v>95</v>
      </c>
      <c r="L3" s="24" t="s">
        <v>96</v>
      </c>
      <c r="M3" s="24" t="s">
        <v>97</v>
      </c>
      <c r="N3" s="24" t="s">
        <v>98</v>
      </c>
      <c r="O3" s="24" t="s">
        <v>99</v>
      </c>
      <c r="P3" s="24" t="s">
        <v>100</v>
      </c>
      <c r="Q3" s="24" t="s">
        <v>101</v>
      </c>
      <c r="R3" s="24" t="s">
        <v>102</v>
      </c>
      <c r="S3" s="24" t="s">
        <v>103</v>
      </c>
      <c r="T3" s="24" t="s">
        <v>104</v>
      </c>
      <c r="U3" s="24" t="s">
        <v>105</v>
      </c>
      <c r="V3" s="24" t="s">
        <v>106</v>
      </c>
      <c r="W3" s="3" t="s">
        <v>107</v>
      </c>
      <c r="X3" s="3" t="s">
        <v>108</v>
      </c>
      <c r="Y3" s="3" t="s">
        <v>109</v>
      </c>
      <c r="AA3" s="27" t="s">
        <v>111</v>
      </c>
    </row>
    <row r="4" spans="1:30" ht="76.8" customHeight="1" x14ac:dyDescent="0.3">
      <c r="A4" s="5" t="s">
        <v>13</v>
      </c>
      <c r="B4" s="17" t="s">
        <v>86</v>
      </c>
      <c r="C4" s="18" t="s">
        <v>87</v>
      </c>
      <c r="D4" s="22" t="s">
        <v>112</v>
      </c>
      <c r="E4" s="23" t="s">
        <v>113</v>
      </c>
      <c r="F4" s="26" t="s">
        <v>114</v>
      </c>
      <c r="G4" s="22" t="s">
        <v>115</v>
      </c>
      <c r="H4" s="23" t="s">
        <v>116</v>
      </c>
      <c r="I4" s="28" t="s">
        <v>117</v>
      </c>
      <c r="J4" s="28" t="s">
        <v>118</v>
      </c>
      <c r="K4" s="28" t="s">
        <v>119</v>
      </c>
      <c r="L4" s="28" t="s">
        <v>120</v>
      </c>
      <c r="M4" s="28" t="s">
        <v>121</v>
      </c>
      <c r="N4" s="28" t="s">
        <v>122</v>
      </c>
      <c r="O4" s="28" t="s">
        <v>123</v>
      </c>
      <c r="P4" s="28" t="s">
        <v>124</v>
      </c>
      <c r="Q4" s="28" t="s">
        <v>125</v>
      </c>
      <c r="R4" s="28" t="s">
        <v>126</v>
      </c>
      <c r="S4" s="28" t="s">
        <v>127</v>
      </c>
      <c r="T4" s="28" t="s">
        <v>128</v>
      </c>
      <c r="U4" s="28" t="s">
        <v>129</v>
      </c>
      <c r="V4" s="28" t="s">
        <v>130</v>
      </c>
      <c r="W4" s="3" t="s">
        <v>131</v>
      </c>
      <c r="X4" s="3" t="s">
        <v>132</v>
      </c>
      <c r="Y4" s="3" t="s">
        <v>109</v>
      </c>
      <c r="AA4" s="29" t="s">
        <v>133</v>
      </c>
    </row>
    <row r="5" spans="1:30" ht="82.8" customHeight="1" x14ac:dyDescent="0.3">
      <c r="A5" s="5" t="s">
        <v>14</v>
      </c>
      <c r="B5" s="17" t="s">
        <v>86</v>
      </c>
      <c r="C5" s="18" t="s">
        <v>87</v>
      </c>
      <c r="D5" s="22" t="s">
        <v>112</v>
      </c>
      <c r="E5" s="23" t="s">
        <v>113</v>
      </c>
      <c r="F5" s="26" t="s">
        <v>114</v>
      </c>
      <c r="G5" s="22" t="s">
        <v>115</v>
      </c>
      <c r="H5" s="23" t="s">
        <v>116</v>
      </c>
      <c r="I5" s="28" t="s">
        <v>117</v>
      </c>
      <c r="J5" s="28" t="s">
        <v>134</v>
      </c>
      <c r="K5" s="28" t="s">
        <v>135</v>
      </c>
      <c r="L5" s="28" t="s">
        <v>136</v>
      </c>
      <c r="M5" s="28" t="s">
        <v>137</v>
      </c>
      <c r="N5" s="28" t="s">
        <v>122</v>
      </c>
      <c r="O5" s="28" t="s">
        <v>123</v>
      </c>
      <c r="P5" s="28" t="s">
        <v>124</v>
      </c>
      <c r="Q5" s="28" t="s">
        <v>125</v>
      </c>
      <c r="R5" s="28" t="s">
        <v>126</v>
      </c>
      <c r="S5" s="28" t="s">
        <v>127</v>
      </c>
      <c r="T5" s="28" t="s">
        <v>128</v>
      </c>
      <c r="U5" s="28" t="s">
        <v>129</v>
      </c>
      <c r="V5" s="28" t="s">
        <v>130</v>
      </c>
      <c r="W5" s="3" t="s">
        <v>131</v>
      </c>
      <c r="X5" s="3" t="s">
        <v>132</v>
      </c>
      <c r="Y5" s="3" t="s">
        <v>109</v>
      </c>
      <c r="AA5" s="30" t="s">
        <v>138</v>
      </c>
    </row>
    <row r="6" spans="1:30" ht="84" customHeight="1" x14ac:dyDescent="0.3">
      <c r="A6" s="5" t="s">
        <v>15</v>
      </c>
      <c r="B6" s="17" t="s">
        <v>86</v>
      </c>
      <c r="C6" s="18" t="s">
        <v>87</v>
      </c>
      <c r="D6" s="22" t="s">
        <v>139</v>
      </c>
      <c r="E6" s="23" t="s">
        <v>140</v>
      </c>
      <c r="F6" s="26" t="s">
        <v>141</v>
      </c>
      <c r="G6" s="22" t="s">
        <v>142</v>
      </c>
      <c r="H6" s="23" t="s">
        <v>143</v>
      </c>
      <c r="I6" s="31" t="s">
        <v>144</v>
      </c>
      <c r="J6" s="31" t="s">
        <v>145</v>
      </c>
      <c r="K6" s="31" t="s">
        <v>146</v>
      </c>
      <c r="L6" s="31" t="s">
        <v>147</v>
      </c>
      <c r="M6" s="31" t="s">
        <v>148</v>
      </c>
      <c r="N6" s="31" t="s">
        <v>149</v>
      </c>
      <c r="O6" s="31" t="s">
        <v>150</v>
      </c>
      <c r="P6" s="31" t="s">
        <v>151</v>
      </c>
      <c r="Q6" s="31" t="s">
        <v>152</v>
      </c>
      <c r="R6" s="31" t="s">
        <v>153</v>
      </c>
      <c r="S6" s="31" t="s">
        <v>154</v>
      </c>
      <c r="T6" s="31" t="s">
        <v>155</v>
      </c>
      <c r="U6" s="31" t="s">
        <v>156</v>
      </c>
      <c r="V6" s="31" t="s">
        <v>157</v>
      </c>
      <c r="W6" s="3" t="s">
        <v>158</v>
      </c>
      <c r="X6" s="3" t="s">
        <v>159</v>
      </c>
      <c r="Y6" s="3" t="s">
        <v>109</v>
      </c>
      <c r="AA6" s="32" t="s">
        <v>160</v>
      </c>
    </row>
    <row r="7" spans="1:30" ht="84" customHeight="1" x14ac:dyDescent="0.3">
      <c r="A7" s="5" t="s">
        <v>16</v>
      </c>
      <c r="B7" s="17" t="s">
        <v>86</v>
      </c>
      <c r="C7" s="18" t="s">
        <v>87</v>
      </c>
      <c r="D7" s="22" t="s">
        <v>139</v>
      </c>
      <c r="E7" s="23" t="s">
        <v>140</v>
      </c>
      <c r="F7" s="26" t="s">
        <v>141</v>
      </c>
      <c r="G7" s="22" t="s">
        <v>142</v>
      </c>
      <c r="H7" s="23" t="s">
        <v>143</v>
      </c>
      <c r="I7" s="31" t="s">
        <v>144</v>
      </c>
      <c r="J7" s="31" t="s">
        <v>145</v>
      </c>
      <c r="K7" s="31" t="s">
        <v>146</v>
      </c>
      <c r="L7" s="31" t="s">
        <v>147</v>
      </c>
      <c r="M7" s="31" t="s">
        <v>148</v>
      </c>
      <c r="N7" s="31" t="s">
        <v>149</v>
      </c>
      <c r="O7" s="31" t="s">
        <v>150</v>
      </c>
      <c r="P7" s="31" t="s">
        <v>151</v>
      </c>
      <c r="Q7" s="31" t="s">
        <v>152</v>
      </c>
      <c r="R7" s="31" t="s">
        <v>153</v>
      </c>
      <c r="S7" s="31" t="s">
        <v>154</v>
      </c>
      <c r="T7" s="31" t="s">
        <v>155</v>
      </c>
      <c r="U7" s="31" t="s">
        <v>156</v>
      </c>
      <c r="V7" s="31" t="s">
        <v>157</v>
      </c>
      <c r="W7" s="3" t="s">
        <v>158</v>
      </c>
      <c r="X7" s="3" t="s">
        <v>159</v>
      </c>
      <c r="Y7" s="3" t="s">
        <v>109</v>
      </c>
      <c r="AA7" s="33" t="s">
        <v>161</v>
      </c>
    </row>
    <row r="8" spans="1:30" ht="72" x14ac:dyDescent="0.3">
      <c r="A8" s="5" t="s">
        <v>17</v>
      </c>
      <c r="B8" s="17" t="s">
        <v>86</v>
      </c>
      <c r="C8" s="18" t="s">
        <v>87</v>
      </c>
      <c r="D8" s="22" t="s">
        <v>162</v>
      </c>
      <c r="E8" s="23" t="s">
        <v>163</v>
      </c>
      <c r="F8" s="26" t="s">
        <v>164</v>
      </c>
      <c r="G8" s="22" t="s">
        <v>165</v>
      </c>
      <c r="H8" s="23" t="s">
        <v>166</v>
      </c>
      <c r="I8" s="34" t="s">
        <v>167</v>
      </c>
      <c r="J8" s="35" t="s">
        <v>168</v>
      </c>
      <c r="K8" s="35" t="s">
        <v>169</v>
      </c>
      <c r="L8" s="35" t="s">
        <v>170</v>
      </c>
      <c r="M8" s="35" t="s">
        <v>171</v>
      </c>
      <c r="N8" s="35" t="s">
        <v>172</v>
      </c>
      <c r="O8" s="35" t="s">
        <v>173</v>
      </c>
      <c r="P8" s="35" t="s">
        <v>174</v>
      </c>
      <c r="Q8" s="35" t="s">
        <v>175</v>
      </c>
      <c r="R8" s="35" t="s">
        <v>176</v>
      </c>
      <c r="S8" s="35" t="s">
        <v>177</v>
      </c>
      <c r="T8" s="35" t="s">
        <v>178</v>
      </c>
      <c r="U8" s="35" t="s">
        <v>179</v>
      </c>
      <c r="V8" s="35" t="s">
        <v>180</v>
      </c>
      <c r="W8" s="3" t="s">
        <v>181</v>
      </c>
      <c r="X8" s="3" t="s">
        <v>182</v>
      </c>
      <c r="Y8" s="3" t="s">
        <v>109</v>
      </c>
      <c r="AA8" s="36" t="s">
        <v>183</v>
      </c>
    </row>
    <row r="9" spans="1:30" ht="72.599999999999994" thickBot="1" x14ac:dyDescent="0.35">
      <c r="A9" s="5" t="s">
        <v>18</v>
      </c>
      <c r="B9" s="17" t="s">
        <v>86</v>
      </c>
      <c r="C9" s="18" t="s">
        <v>87</v>
      </c>
      <c r="D9" s="37" t="s">
        <v>162</v>
      </c>
      <c r="E9" s="38" t="s">
        <v>163</v>
      </c>
      <c r="F9" s="39" t="s">
        <v>164</v>
      </c>
      <c r="G9" s="22" t="s">
        <v>165</v>
      </c>
      <c r="H9" s="23" t="s">
        <v>166</v>
      </c>
      <c r="I9" s="34" t="s">
        <v>167</v>
      </c>
      <c r="J9" s="35" t="s">
        <v>168</v>
      </c>
      <c r="K9" s="35" t="s">
        <v>169</v>
      </c>
      <c r="L9" s="35" t="s">
        <v>170</v>
      </c>
      <c r="M9" s="35" t="s">
        <v>171</v>
      </c>
      <c r="N9" s="35" t="s">
        <v>172</v>
      </c>
      <c r="O9" s="35" t="s">
        <v>173</v>
      </c>
      <c r="P9" s="35" t="s">
        <v>174</v>
      </c>
      <c r="Q9" s="35" t="s">
        <v>175</v>
      </c>
      <c r="R9" s="35" t="s">
        <v>176</v>
      </c>
      <c r="S9" s="35" t="s">
        <v>177</v>
      </c>
      <c r="T9" s="35" t="s">
        <v>178</v>
      </c>
      <c r="U9" s="35" t="s">
        <v>179</v>
      </c>
      <c r="V9" s="35" t="s">
        <v>180</v>
      </c>
      <c r="W9" s="3" t="s">
        <v>181</v>
      </c>
      <c r="X9" s="3" t="s">
        <v>182</v>
      </c>
      <c r="Y9" s="3" t="s">
        <v>109</v>
      </c>
      <c r="AA9" s="40" t="s">
        <v>184</v>
      </c>
      <c r="AD9" s="1"/>
    </row>
    <row r="10" spans="1:30" ht="72.599999999999994" thickTop="1" x14ac:dyDescent="0.3">
      <c r="A10" s="5" t="s">
        <v>19</v>
      </c>
      <c r="B10" s="17" t="s">
        <v>86</v>
      </c>
      <c r="C10" s="18" t="s">
        <v>87</v>
      </c>
      <c r="D10" s="41" t="s">
        <v>185</v>
      </c>
      <c r="E10" s="41" t="s">
        <v>185</v>
      </c>
      <c r="F10" s="41" t="s">
        <v>185</v>
      </c>
      <c r="G10" s="41" t="s">
        <v>185</v>
      </c>
      <c r="H10" s="41" t="s">
        <v>185</v>
      </c>
      <c r="I10" s="17" t="s">
        <v>186</v>
      </c>
      <c r="J10" s="17" t="s">
        <v>187</v>
      </c>
      <c r="K10" s="17" t="s">
        <v>188</v>
      </c>
      <c r="L10" s="17" t="s">
        <v>189</v>
      </c>
      <c r="M10" s="17" t="s">
        <v>190</v>
      </c>
      <c r="N10" s="17" t="s">
        <v>191</v>
      </c>
      <c r="O10" s="17" t="s">
        <v>192</v>
      </c>
      <c r="P10" s="17" t="s">
        <v>86</v>
      </c>
      <c r="Q10" s="17" t="s">
        <v>193</v>
      </c>
      <c r="R10" s="17" t="s">
        <v>194</v>
      </c>
      <c r="S10" s="24" t="s">
        <v>195</v>
      </c>
      <c r="T10" s="17" t="s">
        <v>196</v>
      </c>
      <c r="U10" s="17" t="s">
        <v>197</v>
      </c>
      <c r="V10" s="17" t="s">
        <v>198</v>
      </c>
      <c r="W10" s="3" t="s">
        <v>199</v>
      </c>
      <c r="X10" s="3" t="s">
        <v>185</v>
      </c>
      <c r="Y10" s="3" t="s">
        <v>109</v>
      </c>
      <c r="AA10" s="42"/>
    </row>
    <row r="11" spans="1:30" ht="72" x14ac:dyDescent="0.3">
      <c r="A11" s="5" t="s">
        <v>20</v>
      </c>
      <c r="B11" s="17" t="s">
        <v>86</v>
      </c>
      <c r="C11" s="18" t="s">
        <v>87</v>
      </c>
      <c r="D11" s="41" t="s">
        <v>185</v>
      </c>
      <c r="E11" s="41" t="s">
        <v>185</v>
      </c>
      <c r="F11" s="41" t="s">
        <v>185</v>
      </c>
      <c r="G11" s="41" t="s">
        <v>185</v>
      </c>
      <c r="H11" s="41" t="s">
        <v>185</v>
      </c>
      <c r="I11" s="17" t="s">
        <v>186</v>
      </c>
      <c r="J11" s="17" t="s">
        <v>187</v>
      </c>
      <c r="K11" s="17" t="s">
        <v>188</v>
      </c>
      <c r="L11" s="17" t="s">
        <v>189</v>
      </c>
      <c r="M11" s="17" t="s">
        <v>190</v>
      </c>
      <c r="N11" s="17" t="s">
        <v>191</v>
      </c>
      <c r="O11" s="17" t="s">
        <v>192</v>
      </c>
      <c r="P11" s="17" t="s">
        <v>86</v>
      </c>
      <c r="Q11" s="17" t="s">
        <v>193</v>
      </c>
      <c r="R11" s="17" t="s">
        <v>194</v>
      </c>
      <c r="S11" s="24" t="s">
        <v>195</v>
      </c>
      <c r="T11" s="17" t="s">
        <v>196</v>
      </c>
      <c r="U11" s="17" t="s">
        <v>197</v>
      </c>
      <c r="V11" s="17" t="s">
        <v>198</v>
      </c>
      <c r="W11" s="3" t="s">
        <v>199</v>
      </c>
      <c r="X11" s="3" t="s">
        <v>185</v>
      </c>
      <c r="Y11" s="3" t="s">
        <v>109</v>
      </c>
      <c r="AA11" s="43" t="s">
        <v>200</v>
      </c>
    </row>
    <row r="12" spans="1:30" ht="72" x14ac:dyDescent="0.35">
      <c r="A12" s="5" t="s">
        <v>21</v>
      </c>
      <c r="B12" s="17" t="s">
        <v>86</v>
      </c>
      <c r="C12" s="18" t="s">
        <v>87</v>
      </c>
      <c r="D12" s="41" t="s">
        <v>185</v>
      </c>
      <c r="E12" s="41" t="s">
        <v>185</v>
      </c>
      <c r="F12" s="41" t="s">
        <v>185</v>
      </c>
      <c r="G12" s="41" t="s">
        <v>185</v>
      </c>
      <c r="H12" s="41" t="s">
        <v>185</v>
      </c>
      <c r="I12" s="17" t="s">
        <v>201</v>
      </c>
      <c r="J12" s="17" t="s">
        <v>202</v>
      </c>
      <c r="K12" s="17" t="s">
        <v>203</v>
      </c>
      <c r="L12" s="17" t="s">
        <v>204</v>
      </c>
      <c r="M12" s="17" t="s">
        <v>205</v>
      </c>
      <c r="N12" s="17" t="s">
        <v>206</v>
      </c>
      <c r="O12" s="17" t="s">
        <v>193</v>
      </c>
      <c r="P12" s="17" t="s">
        <v>86</v>
      </c>
      <c r="Q12" s="17" t="s">
        <v>193</v>
      </c>
      <c r="R12" s="17" t="s">
        <v>207</v>
      </c>
      <c r="S12" s="28" t="s">
        <v>208</v>
      </c>
      <c r="T12" s="17" t="s">
        <v>209</v>
      </c>
      <c r="U12" s="17" t="s">
        <v>210</v>
      </c>
      <c r="V12" s="17" t="s">
        <v>211</v>
      </c>
      <c r="W12" s="3" t="s">
        <v>212</v>
      </c>
      <c r="X12" s="3" t="s">
        <v>185</v>
      </c>
      <c r="Y12" s="3" t="s">
        <v>109</v>
      </c>
      <c r="AA12" s="44" t="s">
        <v>213</v>
      </c>
    </row>
    <row r="13" spans="1:30" ht="72" x14ac:dyDescent="0.35">
      <c r="A13" s="5" t="s">
        <v>22</v>
      </c>
      <c r="B13" s="17" t="s">
        <v>86</v>
      </c>
      <c r="C13" s="18" t="s">
        <v>87</v>
      </c>
      <c r="D13" s="41" t="s">
        <v>185</v>
      </c>
      <c r="E13" s="41" t="s">
        <v>185</v>
      </c>
      <c r="F13" s="41" t="s">
        <v>185</v>
      </c>
      <c r="G13" s="41" t="s">
        <v>185</v>
      </c>
      <c r="H13" s="41" t="s">
        <v>185</v>
      </c>
      <c r="I13" s="17" t="s">
        <v>201</v>
      </c>
      <c r="J13" s="17" t="s">
        <v>202</v>
      </c>
      <c r="K13" s="17" t="s">
        <v>203</v>
      </c>
      <c r="L13" s="17" t="s">
        <v>204</v>
      </c>
      <c r="M13" s="17" t="s">
        <v>205</v>
      </c>
      <c r="N13" s="17" t="s">
        <v>206</v>
      </c>
      <c r="O13" s="17" t="s">
        <v>193</v>
      </c>
      <c r="P13" s="17" t="s">
        <v>86</v>
      </c>
      <c r="Q13" s="17" t="s">
        <v>193</v>
      </c>
      <c r="R13" s="17" t="s">
        <v>207</v>
      </c>
      <c r="S13" s="28" t="s">
        <v>208</v>
      </c>
      <c r="T13" s="17" t="s">
        <v>209</v>
      </c>
      <c r="U13" s="17" t="s">
        <v>210</v>
      </c>
      <c r="V13" s="17" t="s">
        <v>211</v>
      </c>
      <c r="W13" s="3" t="s">
        <v>212</v>
      </c>
      <c r="X13" s="3" t="s">
        <v>185</v>
      </c>
      <c r="Y13" s="3" t="s">
        <v>109</v>
      </c>
      <c r="AA13" s="45" t="s">
        <v>214</v>
      </c>
    </row>
    <row r="14" spans="1:30" ht="57.6" x14ac:dyDescent="0.35">
      <c r="A14" s="5" t="s">
        <v>23</v>
      </c>
      <c r="B14" s="17" t="s">
        <v>86</v>
      </c>
      <c r="C14" s="18" t="s">
        <v>87</v>
      </c>
      <c r="D14" s="41" t="s">
        <v>185</v>
      </c>
      <c r="E14" s="41" t="s">
        <v>185</v>
      </c>
      <c r="F14" s="41" t="s">
        <v>185</v>
      </c>
      <c r="G14" s="41" t="s">
        <v>185</v>
      </c>
      <c r="H14" s="41" t="s">
        <v>185</v>
      </c>
      <c r="I14" s="3" t="s">
        <v>185</v>
      </c>
      <c r="J14" s="3" t="s">
        <v>215</v>
      </c>
      <c r="K14" s="3" t="s">
        <v>216</v>
      </c>
      <c r="L14" s="3" t="s">
        <v>217</v>
      </c>
      <c r="M14" s="3" t="s">
        <v>218</v>
      </c>
      <c r="N14" s="3" t="s">
        <v>219</v>
      </c>
      <c r="O14" s="3" t="s">
        <v>220</v>
      </c>
      <c r="P14" s="3" t="s">
        <v>221</v>
      </c>
      <c r="Q14" s="3" t="s">
        <v>222</v>
      </c>
      <c r="R14" s="3" t="s">
        <v>223</v>
      </c>
      <c r="S14" s="31" t="s">
        <v>224</v>
      </c>
      <c r="T14" s="41" t="s">
        <v>220</v>
      </c>
      <c r="U14" s="41" t="s">
        <v>220</v>
      </c>
      <c r="V14" s="41" t="s">
        <v>220</v>
      </c>
      <c r="W14" s="3" t="s">
        <v>225</v>
      </c>
      <c r="X14" s="3" t="s">
        <v>185</v>
      </c>
      <c r="Y14" s="3" t="s">
        <v>109</v>
      </c>
      <c r="AA14" s="46" t="s">
        <v>226</v>
      </c>
    </row>
    <row r="15" spans="1:30" ht="57.6" x14ac:dyDescent="0.35">
      <c r="A15" s="5" t="s">
        <v>24</v>
      </c>
      <c r="B15" s="17" t="s">
        <v>86</v>
      </c>
      <c r="C15" s="18" t="s">
        <v>87</v>
      </c>
      <c r="D15" s="41" t="s">
        <v>185</v>
      </c>
      <c r="E15" s="41" t="s">
        <v>185</v>
      </c>
      <c r="F15" s="41" t="s">
        <v>185</v>
      </c>
      <c r="G15" s="41" t="s">
        <v>185</v>
      </c>
      <c r="H15" s="41" t="s">
        <v>185</v>
      </c>
      <c r="I15" s="3" t="s">
        <v>185</v>
      </c>
      <c r="J15" s="3" t="s">
        <v>215</v>
      </c>
      <c r="K15" s="3" t="s">
        <v>216</v>
      </c>
      <c r="L15" s="3" t="s">
        <v>217</v>
      </c>
      <c r="M15" s="3" t="s">
        <v>218</v>
      </c>
      <c r="N15" s="3" t="s">
        <v>219</v>
      </c>
      <c r="O15" s="3" t="s">
        <v>220</v>
      </c>
      <c r="P15" s="3" t="s">
        <v>221</v>
      </c>
      <c r="Q15" s="3" t="s">
        <v>222</v>
      </c>
      <c r="R15" s="3" t="s">
        <v>223</v>
      </c>
      <c r="S15" s="31" t="s">
        <v>224</v>
      </c>
      <c r="T15" s="41" t="s">
        <v>220</v>
      </c>
      <c r="U15" s="41" t="s">
        <v>220</v>
      </c>
      <c r="V15" s="41" t="s">
        <v>220</v>
      </c>
      <c r="W15" s="3" t="s">
        <v>225</v>
      </c>
      <c r="X15" s="3" t="s">
        <v>185</v>
      </c>
      <c r="Y15" s="3" t="s">
        <v>109</v>
      </c>
      <c r="AA15" s="47" t="s">
        <v>227</v>
      </c>
    </row>
    <row r="16" spans="1:30" ht="57.6" x14ac:dyDescent="0.3">
      <c r="A16" s="5" t="s">
        <v>25</v>
      </c>
      <c r="B16" s="17" t="s">
        <v>86</v>
      </c>
      <c r="C16" s="18" t="s">
        <v>87</v>
      </c>
      <c r="D16" s="41" t="s">
        <v>185</v>
      </c>
      <c r="E16" s="41" t="s">
        <v>185</v>
      </c>
      <c r="F16" s="41" t="s">
        <v>185</v>
      </c>
      <c r="G16" s="41" t="s">
        <v>185</v>
      </c>
      <c r="H16" s="41" t="s">
        <v>185</v>
      </c>
      <c r="I16" s="3" t="s">
        <v>185</v>
      </c>
      <c r="J16" s="3" t="s">
        <v>215</v>
      </c>
      <c r="K16" s="3" t="s">
        <v>216</v>
      </c>
      <c r="L16" s="3" t="s">
        <v>217</v>
      </c>
      <c r="M16" s="3" t="s">
        <v>218</v>
      </c>
      <c r="N16" s="3" t="s">
        <v>219</v>
      </c>
      <c r="O16" s="3" t="s">
        <v>220</v>
      </c>
      <c r="P16" s="3" t="s">
        <v>221</v>
      </c>
      <c r="Q16" s="3" t="s">
        <v>222</v>
      </c>
      <c r="R16" s="3" t="s">
        <v>223</v>
      </c>
      <c r="S16" s="35" t="s">
        <v>228</v>
      </c>
      <c r="T16" s="41" t="s">
        <v>220</v>
      </c>
      <c r="U16" s="41" t="s">
        <v>220</v>
      </c>
      <c r="V16" s="41" t="s">
        <v>220</v>
      </c>
      <c r="W16" s="3" t="s">
        <v>229</v>
      </c>
      <c r="X16" s="3" t="s">
        <v>185</v>
      </c>
      <c r="Y16" s="3" t="s">
        <v>109</v>
      </c>
    </row>
    <row r="17" spans="1:25" ht="57.6" x14ac:dyDescent="0.3">
      <c r="A17" s="5" t="s">
        <v>26</v>
      </c>
      <c r="B17" s="17" t="s">
        <v>86</v>
      </c>
      <c r="C17" s="18" t="s">
        <v>87</v>
      </c>
      <c r="D17" s="41" t="s">
        <v>185</v>
      </c>
      <c r="E17" s="41" t="s">
        <v>185</v>
      </c>
      <c r="F17" s="41" t="s">
        <v>185</v>
      </c>
      <c r="G17" s="41" t="s">
        <v>185</v>
      </c>
      <c r="H17" s="41" t="s">
        <v>185</v>
      </c>
      <c r="I17" s="3" t="s">
        <v>185</v>
      </c>
      <c r="J17" s="3" t="s">
        <v>215</v>
      </c>
      <c r="K17" s="3" t="s">
        <v>216</v>
      </c>
      <c r="L17" s="3" t="s">
        <v>217</v>
      </c>
      <c r="M17" s="3" t="s">
        <v>218</v>
      </c>
      <c r="N17" s="3" t="s">
        <v>219</v>
      </c>
      <c r="O17" s="3" t="s">
        <v>220</v>
      </c>
      <c r="P17" s="3" t="s">
        <v>221</v>
      </c>
      <c r="Q17" s="3" t="s">
        <v>222</v>
      </c>
      <c r="R17" s="3" t="s">
        <v>223</v>
      </c>
      <c r="S17" s="35" t="s">
        <v>228</v>
      </c>
      <c r="T17" s="41" t="s">
        <v>220</v>
      </c>
      <c r="U17" s="41" t="s">
        <v>220</v>
      </c>
      <c r="V17" s="41" t="s">
        <v>220</v>
      </c>
      <c r="W17" s="3" t="s">
        <v>229</v>
      </c>
      <c r="X17" s="3" t="s">
        <v>185</v>
      </c>
      <c r="Y17" s="3" t="s">
        <v>109</v>
      </c>
    </row>
    <row r="18" spans="1:25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20" spans="1:25" x14ac:dyDescent="0.3">
      <c r="B20" s="48"/>
      <c r="C20" s="48"/>
      <c r="H20" s="48"/>
      <c r="I20" s="1"/>
      <c r="J20" s="1"/>
      <c r="K20" s="1"/>
      <c r="L20" s="1"/>
      <c r="N20" s="1"/>
      <c r="R20" s="48"/>
      <c r="S20" s="1"/>
      <c r="T20" s="48"/>
      <c r="U20" s="48"/>
      <c r="V20" s="48"/>
      <c r="W20" s="48"/>
      <c r="X20" s="48"/>
      <c r="Y20" s="48"/>
    </row>
    <row r="24" spans="1:25" ht="46.2" customHeight="1" x14ac:dyDescent="0.3"/>
  </sheetData>
  <conditionalFormatting sqref="AA2:AA12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E4E67-28EF-4833-9DDC-DD4465250847}">
  <dimension ref="A1:AC24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23" sqref="J23"/>
    </sheetView>
  </sheetViews>
  <sheetFormatPr defaultRowHeight="14.4" x14ac:dyDescent="0.3"/>
  <cols>
    <col min="2" max="2" width="9.109375" bestFit="1" customWidth="1"/>
    <col min="3" max="3" width="10.21875" bestFit="1" customWidth="1"/>
    <col min="4" max="5" width="12" bestFit="1" customWidth="1"/>
    <col min="6" max="6" width="14.21875" bestFit="1" customWidth="1"/>
    <col min="7" max="7" width="11.88671875" bestFit="1" customWidth="1"/>
    <col min="8" max="8" width="12.88671875" bestFit="1" customWidth="1"/>
    <col min="9" max="14" width="11.88671875" bestFit="1" customWidth="1"/>
    <col min="15" max="15" width="11.33203125" bestFit="1" customWidth="1"/>
    <col min="16" max="17" width="11.88671875" bestFit="1" customWidth="1"/>
    <col min="18" max="18" width="13.44140625" bestFit="1" customWidth="1"/>
    <col min="19" max="19" width="10.88671875" customWidth="1"/>
    <col min="20" max="20" width="12" bestFit="1" customWidth="1"/>
    <col min="21" max="21" width="11.88671875" bestFit="1" customWidth="1"/>
    <col min="22" max="22" width="15.5546875" bestFit="1" customWidth="1"/>
    <col min="23" max="23" width="14.21875" customWidth="1"/>
    <col min="24" max="24" width="14.109375" bestFit="1" customWidth="1"/>
    <col min="25" max="25" width="10.21875" bestFit="1" customWidth="1"/>
    <col min="26" max="26" width="40.88671875" style="42" bestFit="1" customWidth="1"/>
    <col min="27" max="27" width="36.33203125" customWidth="1"/>
    <col min="29" max="29" width="30" bestFit="1" customWidth="1"/>
  </cols>
  <sheetData>
    <row r="1" spans="1:29" ht="42" customHeight="1" x14ac:dyDescent="0.3">
      <c r="B1" s="5">
        <v>1</v>
      </c>
      <c r="C1" s="5">
        <f>B1+1</f>
        <v>2</v>
      </c>
      <c r="D1" s="5">
        <f>C1+1</f>
        <v>3</v>
      </c>
      <c r="E1" s="5">
        <f t="shared" ref="E1:Y1" si="0">D1+1</f>
        <v>4</v>
      </c>
      <c r="F1" s="5">
        <f t="shared" si="0"/>
        <v>5</v>
      </c>
      <c r="G1" s="5">
        <f t="shared" si="0"/>
        <v>6</v>
      </c>
      <c r="H1" s="5">
        <f t="shared" si="0"/>
        <v>7</v>
      </c>
      <c r="I1" s="5">
        <f t="shared" si="0"/>
        <v>8</v>
      </c>
      <c r="J1" s="5">
        <f t="shared" si="0"/>
        <v>9</v>
      </c>
      <c r="K1" s="5">
        <f t="shared" si="0"/>
        <v>10</v>
      </c>
      <c r="L1" s="5">
        <f t="shared" si="0"/>
        <v>11</v>
      </c>
      <c r="M1" s="5">
        <f t="shared" si="0"/>
        <v>12</v>
      </c>
      <c r="N1" s="5">
        <f t="shared" si="0"/>
        <v>13</v>
      </c>
      <c r="O1" s="5">
        <f t="shared" si="0"/>
        <v>14</v>
      </c>
      <c r="P1" s="5">
        <f t="shared" si="0"/>
        <v>15</v>
      </c>
      <c r="Q1" s="5">
        <f t="shared" si="0"/>
        <v>16</v>
      </c>
      <c r="R1" s="5">
        <f t="shared" si="0"/>
        <v>17</v>
      </c>
      <c r="S1" s="5">
        <f t="shared" si="0"/>
        <v>18</v>
      </c>
      <c r="T1" s="5">
        <f t="shared" si="0"/>
        <v>19</v>
      </c>
      <c r="U1" s="5">
        <f t="shared" si="0"/>
        <v>20</v>
      </c>
      <c r="V1" s="5">
        <f t="shared" si="0"/>
        <v>21</v>
      </c>
      <c r="W1" s="5">
        <f t="shared" si="0"/>
        <v>22</v>
      </c>
      <c r="X1" s="5">
        <f t="shared" si="0"/>
        <v>23</v>
      </c>
      <c r="Y1" s="5">
        <f t="shared" si="0"/>
        <v>24</v>
      </c>
    </row>
    <row r="2" spans="1:29" ht="42" thickBot="1" x14ac:dyDescent="0.35">
      <c r="A2" s="5" t="s">
        <v>11</v>
      </c>
      <c r="B2" s="49" t="s">
        <v>230</v>
      </c>
      <c r="C2" s="50" t="s">
        <v>231</v>
      </c>
      <c r="D2" s="51" t="s">
        <v>232</v>
      </c>
      <c r="E2" s="51" t="s">
        <v>233</v>
      </c>
      <c r="F2" s="51" t="s">
        <v>234</v>
      </c>
      <c r="G2" s="52" t="s">
        <v>235</v>
      </c>
      <c r="H2" s="51" t="s">
        <v>236</v>
      </c>
      <c r="I2" s="53" t="s">
        <v>237</v>
      </c>
      <c r="J2" s="53" t="s">
        <v>238</v>
      </c>
      <c r="K2" s="53" t="s">
        <v>239</v>
      </c>
      <c r="L2" s="53" t="s">
        <v>240</v>
      </c>
      <c r="M2" s="53" t="s">
        <v>241</v>
      </c>
      <c r="N2" s="53" t="s">
        <v>242</v>
      </c>
      <c r="O2" s="53" t="s">
        <v>243</v>
      </c>
      <c r="P2" s="53" t="s">
        <v>244</v>
      </c>
      <c r="Q2" s="53" t="s">
        <v>245</v>
      </c>
      <c r="R2" s="53" t="s">
        <v>246</v>
      </c>
      <c r="S2" s="53" t="s">
        <v>247</v>
      </c>
      <c r="T2" s="53" t="s">
        <v>248</v>
      </c>
      <c r="U2" s="53" t="s">
        <v>249</v>
      </c>
      <c r="V2" s="53" t="s">
        <v>250</v>
      </c>
      <c r="W2" s="54" t="s">
        <v>251</v>
      </c>
      <c r="X2" s="54" t="s">
        <v>252</v>
      </c>
      <c r="Y2" s="54" t="s">
        <v>243</v>
      </c>
      <c r="Z2" s="25" t="s">
        <v>110</v>
      </c>
    </row>
    <row r="3" spans="1:29" ht="42" thickBot="1" x14ac:dyDescent="0.4">
      <c r="A3" s="5" t="s">
        <v>12</v>
      </c>
      <c r="B3" s="49" t="s">
        <v>230</v>
      </c>
      <c r="C3" s="50" t="s">
        <v>231</v>
      </c>
      <c r="D3" s="55" t="s">
        <v>232</v>
      </c>
      <c r="E3" s="55" t="s">
        <v>233</v>
      </c>
      <c r="F3" s="51" t="s">
        <v>234</v>
      </c>
      <c r="G3" s="52" t="s">
        <v>235</v>
      </c>
      <c r="H3" s="51" t="s">
        <v>236</v>
      </c>
      <c r="I3" s="53" t="s">
        <v>237</v>
      </c>
      <c r="J3" s="53" t="s">
        <v>238</v>
      </c>
      <c r="K3" s="53" t="s">
        <v>239</v>
      </c>
      <c r="L3" s="53" t="s">
        <v>240</v>
      </c>
      <c r="M3" s="53" t="s">
        <v>241</v>
      </c>
      <c r="N3" s="53" t="s">
        <v>242</v>
      </c>
      <c r="O3" s="53" t="s">
        <v>243</v>
      </c>
      <c r="P3" s="53" t="s">
        <v>244</v>
      </c>
      <c r="Q3" s="53" t="s">
        <v>245</v>
      </c>
      <c r="R3" s="53" t="s">
        <v>246</v>
      </c>
      <c r="S3" s="53" t="s">
        <v>247</v>
      </c>
      <c r="T3" s="53" t="s">
        <v>253</v>
      </c>
      <c r="U3" s="53" t="s">
        <v>249</v>
      </c>
      <c r="V3" s="53" t="s">
        <v>250</v>
      </c>
      <c r="W3" s="54" t="s">
        <v>251</v>
      </c>
      <c r="X3" s="54" t="s">
        <v>252</v>
      </c>
      <c r="Y3" s="54" t="s">
        <v>243</v>
      </c>
      <c r="Z3" s="27" t="s">
        <v>111</v>
      </c>
    </row>
    <row r="4" spans="1:29" ht="42" thickBot="1" x14ac:dyDescent="0.35">
      <c r="A4" s="5" t="s">
        <v>13</v>
      </c>
      <c r="B4" s="49" t="s">
        <v>230</v>
      </c>
      <c r="C4" s="50" t="s">
        <v>231</v>
      </c>
      <c r="D4" s="55" t="s">
        <v>254</v>
      </c>
      <c r="E4" s="55" t="s">
        <v>255</v>
      </c>
      <c r="F4" s="51" t="s">
        <v>256</v>
      </c>
      <c r="G4" s="52" t="s">
        <v>257</v>
      </c>
      <c r="H4" s="51" t="s">
        <v>258</v>
      </c>
      <c r="I4" s="56" t="s">
        <v>237</v>
      </c>
      <c r="J4" s="56" t="s">
        <v>238</v>
      </c>
      <c r="K4" s="56" t="s">
        <v>239</v>
      </c>
      <c r="L4" s="56" t="s">
        <v>240</v>
      </c>
      <c r="M4" s="56" t="s">
        <v>241</v>
      </c>
      <c r="N4" s="56" t="s">
        <v>242</v>
      </c>
      <c r="O4" s="56" t="s">
        <v>243</v>
      </c>
      <c r="P4" s="56" t="s">
        <v>244</v>
      </c>
      <c r="Q4" s="56" t="s">
        <v>245</v>
      </c>
      <c r="R4" s="56" t="s">
        <v>246</v>
      </c>
      <c r="S4" s="56" t="s">
        <v>247</v>
      </c>
      <c r="T4" s="56" t="s">
        <v>248</v>
      </c>
      <c r="U4" s="56" t="s">
        <v>249</v>
      </c>
      <c r="V4" s="56" t="s">
        <v>250</v>
      </c>
      <c r="W4" s="54" t="s">
        <v>259</v>
      </c>
      <c r="X4" s="54" t="s">
        <v>260</v>
      </c>
      <c r="Y4" s="54" t="s">
        <v>243</v>
      </c>
      <c r="Z4" s="29" t="s">
        <v>133</v>
      </c>
    </row>
    <row r="5" spans="1:29" ht="42" thickBot="1" x14ac:dyDescent="0.35">
      <c r="A5" s="5" t="s">
        <v>14</v>
      </c>
      <c r="B5" s="49" t="s">
        <v>230</v>
      </c>
      <c r="C5" s="50" t="s">
        <v>231</v>
      </c>
      <c r="D5" s="55" t="s">
        <v>254</v>
      </c>
      <c r="E5" s="55" t="s">
        <v>255</v>
      </c>
      <c r="F5" s="51" t="s">
        <v>256</v>
      </c>
      <c r="G5" s="52" t="s">
        <v>257</v>
      </c>
      <c r="H5" s="51" t="s">
        <v>258</v>
      </c>
      <c r="I5" s="56" t="s">
        <v>237</v>
      </c>
      <c r="J5" s="56" t="s">
        <v>238</v>
      </c>
      <c r="K5" s="56" t="s">
        <v>239</v>
      </c>
      <c r="L5" s="56" t="s">
        <v>240</v>
      </c>
      <c r="M5" s="56" t="s">
        <v>241</v>
      </c>
      <c r="N5" s="56" t="s">
        <v>242</v>
      </c>
      <c r="O5" s="56" t="s">
        <v>243</v>
      </c>
      <c r="P5" s="56" t="s">
        <v>244</v>
      </c>
      <c r="Q5" s="56" t="s">
        <v>245</v>
      </c>
      <c r="R5" s="56" t="s">
        <v>246</v>
      </c>
      <c r="S5" s="56" t="s">
        <v>247</v>
      </c>
      <c r="T5" s="56" t="s">
        <v>248</v>
      </c>
      <c r="U5" s="56" t="s">
        <v>249</v>
      </c>
      <c r="V5" s="56" t="s">
        <v>250</v>
      </c>
      <c r="W5" s="54" t="s">
        <v>259</v>
      </c>
      <c r="X5" s="54" t="s">
        <v>260</v>
      </c>
      <c r="Y5" s="54" t="s">
        <v>243</v>
      </c>
      <c r="Z5" s="30" t="s">
        <v>138</v>
      </c>
    </row>
    <row r="6" spans="1:29" ht="42" thickBot="1" x14ac:dyDescent="0.35">
      <c r="A6" s="5" t="s">
        <v>15</v>
      </c>
      <c r="B6" s="49" t="s">
        <v>230</v>
      </c>
      <c r="C6" s="50" t="s">
        <v>231</v>
      </c>
      <c r="D6" s="55" t="s">
        <v>261</v>
      </c>
      <c r="E6" s="55" t="s">
        <v>262</v>
      </c>
      <c r="F6" s="51" t="s">
        <v>263</v>
      </c>
      <c r="G6" s="52" t="s">
        <v>264</v>
      </c>
      <c r="H6" s="51" t="s">
        <v>265</v>
      </c>
      <c r="I6" s="57" t="s">
        <v>237</v>
      </c>
      <c r="J6" s="57" t="s">
        <v>238</v>
      </c>
      <c r="K6" s="57" t="s">
        <v>239</v>
      </c>
      <c r="L6" s="57" t="s">
        <v>240</v>
      </c>
      <c r="M6" s="57" t="s">
        <v>241</v>
      </c>
      <c r="N6" s="57" t="s">
        <v>242</v>
      </c>
      <c r="O6" s="57" t="s">
        <v>243</v>
      </c>
      <c r="P6" s="57" t="s">
        <v>244</v>
      </c>
      <c r="Q6" s="57" t="s">
        <v>245</v>
      </c>
      <c r="R6" s="57" t="s">
        <v>246</v>
      </c>
      <c r="S6" s="57" t="s">
        <v>247</v>
      </c>
      <c r="T6" s="57" t="s">
        <v>248</v>
      </c>
      <c r="U6" s="57" t="s">
        <v>249</v>
      </c>
      <c r="V6" s="57" t="s">
        <v>250</v>
      </c>
      <c r="W6" s="54" t="s">
        <v>266</v>
      </c>
      <c r="X6" s="54" t="s">
        <v>267</v>
      </c>
      <c r="Y6" s="54" t="s">
        <v>243</v>
      </c>
      <c r="Z6" s="32" t="s">
        <v>160</v>
      </c>
    </row>
    <row r="7" spans="1:29" ht="42" thickBot="1" x14ac:dyDescent="0.35">
      <c r="A7" s="5" t="s">
        <v>16</v>
      </c>
      <c r="B7" s="49" t="s">
        <v>230</v>
      </c>
      <c r="C7" s="50" t="s">
        <v>231</v>
      </c>
      <c r="D7" s="55" t="s">
        <v>261</v>
      </c>
      <c r="E7" s="55" t="s">
        <v>262</v>
      </c>
      <c r="F7" s="51" t="s">
        <v>263</v>
      </c>
      <c r="G7" s="52" t="s">
        <v>264</v>
      </c>
      <c r="H7" s="51" t="s">
        <v>265</v>
      </c>
      <c r="I7" s="57" t="s">
        <v>237</v>
      </c>
      <c r="J7" s="57" t="s">
        <v>238</v>
      </c>
      <c r="K7" s="57" t="s">
        <v>239</v>
      </c>
      <c r="L7" s="57" t="s">
        <v>240</v>
      </c>
      <c r="M7" s="57" t="s">
        <v>241</v>
      </c>
      <c r="N7" s="57" t="s">
        <v>242</v>
      </c>
      <c r="O7" s="57" t="s">
        <v>243</v>
      </c>
      <c r="P7" s="57" t="s">
        <v>244</v>
      </c>
      <c r="Q7" s="57" t="s">
        <v>245</v>
      </c>
      <c r="R7" s="57" t="s">
        <v>246</v>
      </c>
      <c r="S7" s="57" t="s">
        <v>247</v>
      </c>
      <c r="T7" s="57" t="s">
        <v>248</v>
      </c>
      <c r="U7" s="57" t="s">
        <v>249</v>
      </c>
      <c r="V7" s="57" t="s">
        <v>250</v>
      </c>
      <c r="W7" s="54" t="s">
        <v>266</v>
      </c>
      <c r="X7" s="54" t="s">
        <v>267</v>
      </c>
      <c r="Y7" s="54" t="s">
        <v>243</v>
      </c>
      <c r="Z7" s="33" t="s">
        <v>161</v>
      </c>
    </row>
    <row r="8" spans="1:29" ht="42" thickBot="1" x14ac:dyDescent="0.35">
      <c r="A8" s="5" t="s">
        <v>17</v>
      </c>
      <c r="B8" s="49" t="s">
        <v>230</v>
      </c>
      <c r="C8" s="50" t="s">
        <v>231</v>
      </c>
      <c r="D8" s="55" t="s">
        <v>268</v>
      </c>
      <c r="E8" s="55" t="s">
        <v>269</v>
      </c>
      <c r="F8" s="51" t="s">
        <v>270</v>
      </c>
      <c r="G8" s="52" t="s">
        <v>271</v>
      </c>
      <c r="H8" s="51" t="s">
        <v>272</v>
      </c>
      <c r="I8" s="58" t="s">
        <v>237</v>
      </c>
      <c r="J8" s="59" t="s">
        <v>238</v>
      </c>
      <c r="K8" s="59" t="s">
        <v>239</v>
      </c>
      <c r="L8" s="59" t="s">
        <v>240</v>
      </c>
      <c r="M8" s="59" t="s">
        <v>241</v>
      </c>
      <c r="N8" s="59" t="s">
        <v>242</v>
      </c>
      <c r="O8" s="59" t="s">
        <v>243</v>
      </c>
      <c r="P8" s="59" t="s">
        <v>244</v>
      </c>
      <c r="Q8" s="59" t="s">
        <v>245</v>
      </c>
      <c r="R8" s="59" t="s">
        <v>246</v>
      </c>
      <c r="S8" s="59" t="s">
        <v>247</v>
      </c>
      <c r="T8" s="59" t="s">
        <v>248</v>
      </c>
      <c r="U8" s="59" t="s">
        <v>249</v>
      </c>
      <c r="V8" s="59" t="s">
        <v>250</v>
      </c>
      <c r="W8" s="54" t="s">
        <v>273</v>
      </c>
      <c r="X8" s="54" t="s">
        <v>274</v>
      </c>
      <c r="Y8" s="54" t="s">
        <v>243</v>
      </c>
      <c r="Z8" s="36" t="s">
        <v>183</v>
      </c>
    </row>
    <row r="9" spans="1:29" ht="41.4" x14ac:dyDescent="0.3">
      <c r="A9" s="5" t="s">
        <v>18</v>
      </c>
      <c r="B9" s="49" t="s">
        <v>230</v>
      </c>
      <c r="C9" s="50" t="s">
        <v>231</v>
      </c>
      <c r="D9" s="55" t="s">
        <v>268</v>
      </c>
      <c r="E9" s="55" t="s">
        <v>269</v>
      </c>
      <c r="F9" s="51" t="s">
        <v>270</v>
      </c>
      <c r="G9" s="52" t="s">
        <v>271</v>
      </c>
      <c r="H9" s="51" t="s">
        <v>272</v>
      </c>
      <c r="I9" s="58" t="s">
        <v>237</v>
      </c>
      <c r="J9" s="59" t="s">
        <v>238</v>
      </c>
      <c r="K9" s="59" t="s">
        <v>239</v>
      </c>
      <c r="L9" s="59" t="s">
        <v>240</v>
      </c>
      <c r="M9" s="59" t="s">
        <v>241</v>
      </c>
      <c r="N9" s="59" t="s">
        <v>242</v>
      </c>
      <c r="O9" s="59" t="s">
        <v>243</v>
      </c>
      <c r="P9" s="59" t="s">
        <v>244</v>
      </c>
      <c r="Q9" s="59" t="s">
        <v>245</v>
      </c>
      <c r="R9" s="59" t="s">
        <v>246</v>
      </c>
      <c r="S9" s="59" t="s">
        <v>247</v>
      </c>
      <c r="T9" s="59" t="s">
        <v>248</v>
      </c>
      <c r="U9" s="59" t="s">
        <v>249</v>
      </c>
      <c r="V9" s="59" t="s">
        <v>250</v>
      </c>
      <c r="W9" s="54" t="s">
        <v>273</v>
      </c>
      <c r="X9" s="54" t="s">
        <v>274</v>
      </c>
      <c r="Y9" s="54" t="s">
        <v>243</v>
      </c>
      <c r="Z9" s="40" t="s">
        <v>184</v>
      </c>
      <c r="AC9" s="1"/>
    </row>
    <row r="10" spans="1:29" ht="41.4" x14ac:dyDescent="0.3">
      <c r="A10" s="5" t="s">
        <v>19</v>
      </c>
      <c r="B10" s="49" t="s">
        <v>230</v>
      </c>
      <c r="C10" s="50" t="s">
        <v>231</v>
      </c>
      <c r="D10" s="60" t="s">
        <v>237</v>
      </c>
      <c r="E10" s="60" t="s">
        <v>237</v>
      </c>
      <c r="F10" s="60" t="s">
        <v>237</v>
      </c>
      <c r="G10" s="54" t="s">
        <v>237</v>
      </c>
      <c r="H10" s="54" t="s">
        <v>237</v>
      </c>
      <c r="I10" s="49" t="s">
        <v>237</v>
      </c>
      <c r="J10" s="49" t="s">
        <v>238</v>
      </c>
      <c r="K10" s="49" t="s">
        <v>239</v>
      </c>
      <c r="L10" s="49" t="s">
        <v>240</v>
      </c>
      <c r="M10" s="49" t="s">
        <v>241</v>
      </c>
      <c r="N10" s="49" t="s">
        <v>242</v>
      </c>
      <c r="O10" s="49" t="s">
        <v>243</v>
      </c>
      <c r="P10" s="49" t="s">
        <v>244</v>
      </c>
      <c r="Q10" s="49" t="s">
        <v>245</v>
      </c>
      <c r="R10" s="49" t="s">
        <v>246</v>
      </c>
      <c r="S10" s="53" t="s">
        <v>275</v>
      </c>
      <c r="T10" s="49" t="s">
        <v>248</v>
      </c>
      <c r="U10" s="49" t="s">
        <v>249</v>
      </c>
      <c r="V10" s="49" t="s">
        <v>250</v>
      </c>
      <c r="W10" s="54" t="s">
        <v>276</v>
      </c>
      <c r="X10" s="54" t="s">
        <v>237</v>
      </c>
      <c r="Y10" s="54" t="s">
        <v>243</v>
      </c>
    </row>
    <row r="11" spans="1:29" ht="41.4" x14ac:dyDescent="0.3">
      <c r="A11" s="5" t="s">
        <v>20</v>
      </c>
      <c r="B11" s="49" t="s">
        <v>230</v>
      </c>
      <c r="C11" s="50" t="s">
        <v>231</v>
      </c>
      <c r="D11" s="54" t="s">
        <v>237</v>
      </c>
      <c r="E11" s="54" t="s">
        <v>237</v>
      </c>
      <c r="F11" s="54" t="s">
        <v>237</v>
      </c>
      <c r="G11" s="54" t="s">
        <v>237</v>
      </c>
      <c r="H11" s="54" t="s">
        <v>237</v>
      </c>
      <c r="I11" s="49" t="s">
        <v>237</v>
      </c>
      <c r="J11" s="49" t="s">
        <v>238</v>
      </c>
      <c r="K11" s="49" t="s">
        <v>239</v>
      </c>
      <c r="L11" s="49" t="s">
        <v>240</v>
      </c>
      <c r="M11" s="49" t="s">
        <v>241</v>
      </c>
      <c r="N11" s="49" t="s">
        <v>242</v>
      </c>
      <c r="O11" s="49" t="s">
        <v>243</v>
      </c>
      <c r="P11" s="49" t="s">
        <v>244</v>
      </c>
      <c r="Q11" s="49" t="s">
        <v>245</v>
      </c>
      <c r="R11" s="49" t="s">
        <v>246</v>
      </c>
      <c r="S11" s="53" t="s">
        <v>275</v>
      </c>
      <c r="T11" s="49" t="s">
        <v>248</v>
      </c>
      <c r="U11" s="49" t="s">
        <v>249</v>
      </c>
      <c r="V11" s="49" t="s">
        <v>250</v>
      </c>
      <c r="W11" s="54" t="s">
        <v>276</v>
      </c>
      <c r="X11" s="54" t="s">
        <v>237</v>
      </c>
      <c r="Y11" s="54" t="s">
        <v>243</v>
      </c>
      <c r="Z11" s="43" t="s">
        <v>200</v>
      </c>
    </row>
    <row r="12" spans="1:29" ht="55.2" x14ac:dyDescent="0.35">
      <c r="A12" s="5" t="s">
        <v>21</v>
      </c>
      <c r="B12" s="49" t="s">
        <v>230</v>
      </c>
      <c r="C12" s="50" t="s">
        <v>231</v>
      </c>
      <c r="D12" s="54" t="s">
        <v>237</v>
      </c>
      <c r="E12" s="54" t="s">
        <v>237</v>
      </c>
      <c r="F12" s="54" t="s">
        <v>237</v>
      </c>
      <c r="G12" s="54" t="s">
        <v>237</v>
      </c>
      <c r="H12" s="54" t="s">
        <v>237</v>
      </c>
      <c r="I12" s="49" t="s">
        <v>244</v>
      </c>
      <c r="J12" s="49" t="s">
        <v>277</v>
      </c>
      <c r="K12" s="49" t="s">
        <v>278</v>
      </c>
      <c r="L12" s="49" t="s">
        <v>279</v>
      </c>
      <c r="M12" s="49" t="s">
        <v>280</v>
      </c>
      <c r="N12" s="49" t="s">
        <v>281</v>
      </c>
      <c r="O12" s="49" t="s">
        <v>282</v>
      </c>
      <c r="P12" s="49" t="s">
        <v>244</v>
      </c>
      <c r="Q12" s="49" t="s">
        <v>245</v>
      </c>
      <c r="R12" s="49" t="s">
        <v>246</v>
      </c>
      <c r="S12" s="56" t="s">
        <v>275</v>
      </c>
      <c r="T12" s="49" t="s">
        <v>283</v>
      </c>
      <c r="U12" s="49" t="s">
        <v>284</v>
      </c>
      <c r="V12" s="49" t="s">
        <v>285</v>
      </c>
      <c r="W12" s="54" t="s">
        <v>286</v>
      </c>
      <c r="X12" s="54" t="s">
        <v>237</v>
      </c>
      <c r="Y12" s="54" t="s">
        <v>243</v>
      </c>
      <c r="Z12" s="44" t="s">
        <v>213</v>
      </c>
    </row>
    <row r="13" spans="1:29" ht="55.2" x14ac:dyDescent="0.35">
      <c r="A13" s="5" t="s">
        <v>22</v>
      </c>
      <c r="B13" s="49" t="s">
        <v>230</v>
      </c>
      <c r="C13" s="50" t="s">
        <v>231</v>
      </c>
      <c r="D13" s="54" t="s">
        <v>237</v>
      </c>
      <c r="E13" s="54" t="s">
        <v>237</v>
      </c>
      <c r="F13" s="54" t="s">
        <v>237</v>
      </c>
      <c r="G13" s="54" t="s">
        <v>237</v>
      </c>
      <c r="H13" s="54" t="s">
        <v>237</v>
      </c>
      <c r="I13" s="49" t="s">
        <v>244</v>
      </c>
      <c r="J13" s="49" t="s">
        <v>277</v>
      </c>
      <c r="K13" s="49" t="s">
        <v>278</v>
      </c>
      <c r="L13" s="49" t="s">
        <v>279</v>
      </c>
      <c r="M13" s="49" t="s">
        <v>280</v>
      </c>
      <c r="N13" s="49" t="s">
        <v>281</v>
      </c>
      <c r="O13" s="49" t="s">
        <v>282</v>
      </c>
      <c r="P13" s="49" t="s">
        <v>244</v>
      </c>
      <c r="Q13" s="49" t="s">
        <v>245</v>
      </c>
      <c r="R13" s="49" t="s">
        <v>246</v>
      </c>
      <c r="S13" s="56" t="s">
        <v>275</v>
      </c>
      <c r="T13" s="49" t="s">
        <v>283</v>
      </c>
      <c r="U13" s="49" t="s">
        <v>284</v>
      </c>
      <c r="V13" s="49" t="s">
        <v>285</v>
      </c>
      <c r="W13" s="54" t="s">
        <v>286</v>
      </c>
      <c r="X13" s="54" t="s">
        <v>237</v>
      </c>
      <c r="Y13" s="54" t="s">
        <v>243</v>
      </c>
      <c r="Z13" s="45" t="s">
        <v>214</v>
      </c>
    </row>
    <row r="14" spans="1:29" ht="41.4" x14ac:dyDescent="0.35">
      <c r="A14" s="5" t="s">
        <v>23</v>
      </c>
      <c r="B14" s="49" t="s">
        <v>230</v>
      </c>
      <c r="C14" s="50" t="s">
        <v>231</v>
      </c>
      <c r="D14" s="54" t="s">
        <v>237</v>
      </c>
      <c r="E14" s="54" t="s">
        <v>237</v>
      </c>
      <c r="F14" s="54" t="s">
        <v>237</v>
      </c>
      <c r="G14" s="54" t="s">
        <v>237</v>
      </c>
      <c r="H14" s="54" t="s">
        <v>237</v>
      </c>
      <c r="I14" s="54" t="s">
        <v>237</v>
      </c>
      <c r="J14" s="54" t="s">
        <v>238</v>
      </c>
      <c r="K14" s="54" t="s">
        <v>239</v>
      </c>
      <c r="L14" s="54" t="s">
        <v>240</v>
      </c>
      <c r="M14" s="54" t="s">
        <v>241</v>
      </c>
      <c r="N14" s="54" t="s">
        <v>242</v>
      </c>
      <c r="O14" s="54" t="s">
        <v>243</v>
      </c>
      <c r="P14" s="54" t="s">
        <v>287</v>
      </c>
      <c r="Q14" s="54" t="s">
        <v>288</v>
      </c>
      <c r="R14" s="54" t="s">
        <v>246</v>
      </c>
      <c r="S14" s="57" t="s">
        <v>275</v>
      </c>
      <c r="T14" s="54" t="s">
        <v>243</v>
      </c>
      <c r="U14" s="54" t="s">
        <v>243</v>
      </c>
      <c r="V14" s="54" t="s">
        <v>243</v>
      </c>
      <c r="W14" s="54" t="s">
        <v>289</v>
      </c>
      <c r="X14" s="54" t="s">
        <v>237</v>
      </c>
      <c r="Y14" s="54" t="s">
        <v>243</v>
      </c>
      <c r="Z14" s="46" t="s">
        <v>226</v>
      </c>
      <c r="AC14" s="1"/>
    </row>
    <row r="15" spans="1:29" ht="41.4" x14ac:dyDescent="0.35">
      <c r="A15" s="5" t="s">
        <v>24</v>
      </c>
      <c r="B15" s="49" t="s">
        <v>230</v>
      </c>
      <c r="C15" s="50" t="s">
        <v>231</v>
      </c>
      <c r="D15" s="54" t="s">
        <v>237</v>
      </c>
      <c r="E15" s="54" t="s">
        <v>237</v>
      </c>
      <c r="F15" s="54" t="s">
        <v>237</v>
      </c>
      <c r="G15" s="54" t="s">
        <v>237</v>
      </c>
      <c r="H15" s="54" t="s">
        <v>237</v>
      </c>
      <c r="I15" s="54" t="s">
        <v>237</v>
      </c>
      <c r="J15" s="54" t="s">
        <v>238</v>
      </c>
      <c r="K15" s="54" t="s">
        <v>239</v>
      </c>
      <c r="L15" s="54" t="s">
        <v>240</v>
      </c>
      <c r="M15" s="54" t="s">
        <v>241</v>
      </c>
      <c r="N15" s="54" t="s">
        <v>242</v>
      </c>
      <c r="O15" s="54" t="s">
        <v>243</v>
      </c>
      <c r="P15" s="54" t="s">
        <v>287</v>
      </c>
      <c r="Q15" s="54" t="s">
        <v>288</v>
      </c>
      <c r="R15" s="54" t="s">
        <v>246</v>
      </c>
      <c r="S15" s="57" t="s">
        <v>275</v>
      </c>
      <c r="T15" s="54" t="s">
        <v>243</v>
      </c>
      <c r="U15" s="54" t="s">
        <v>243</v>
      </c>
      <c r="V15" s="54" t="s">
        <v>243</v>
      </c>
      <c r="W15" s="54" t="s">
        <v>289</v>
      </c>
      <c r="X15" s="54" t="s">
        <v>237</v>
      </c>
      <c r="Y15" s="54" t="s">
        <v>243</v>
      </c>
      <c r="Z15" s="47" t="s">
        <v>227</v>
      </c>
    </row>
    <row r="16" spans="1:29" ht="41.4" x14ac:dyDescent="0.3">
      <c r="A16" s="5" t="s">
        <v>25</v>
      </c>
      <c r="B16" s="49" t="s">
        <v>230</v>
      </c>
      <c r="C16" s="50" t="s">
        <v>231</v>
      </c>
      <c r="D16" s="54" t="s">
        <v>237</v>
      </c>
      <c r="E16" s="54" t="s">
        <v>237</v>
      </c>
      <c r="F16" s="54" t="s">
        <v>237</v>
      </c>
      <c r="G16" s="54" t="s">
        <v>237</v>
      </c>
      <c r="H16" s="54" t="s">
        <v>237</v>
      </c>
      <c r="I16" s="54" t="s">
        <v>237</v>
      </c>
      <c r="J16" s="54" t="s">
        <v>238</v>
      </c>
      <c r="K16" s="54" t="s">
        <v>239</v>
      </c>
      <c r="L16" s="54" t="s">
        <v>240</v>
      </c>
      <c r="M16" s="54" t="s">
        <v>241</v>
      </c>
      <c r="N16" s="54" t="s">
        <v>242</v>
      </c>
      <c r="O16" s="54" t="s">
        <v>243</v>
      </c>
      <c r="P16" s="54" t="s">
        <v>287</v>
      </c>
      <c r="Q16" s="54" t="s">
        <v>288</v>
      </c>
      <c r="R16" s="54" t="s">
        <v>246</v>
      </c>
      <c r="S16" s="59" t="s">
        <v>275</v>
      </c>
      <c r="T16" s="54" t="s">
        <v>243</v>
      </c>
      <c r="U16" s="54" t="s">
        <v>243</v>
      </c>
      <c r="V16" s="54" t="s">
        <v>243</v>
      </c>
      <c r="W16" s="54" t="s">
        <v>290</v>
      </c>
      <c r="X16" s="54" t="s">
        <v>237</v>
      </c>
      <c r="Y16" s="54" t="s">
        <v>243</v>
      </c>
    </row>
    <row r="17" spans="1:29" ht="41.4" x14ac:dyDescent="0.3">
      <c r="A17" s="5" t="s">
        <v>26</v>
      </c>
      <c r="B17" s="49" t="s">
        <v>230</v>
      </c>
      <c r="C17" s="50" t="s">
        <v>231</v>
      </c>
      <c r="D17" s="54" t="s">
        <v>237</v>
      </c>
      <c r="E17" s="54" t="s">
        <v>237</v>
      </c>
      <c r="F17" s="54" t="s">
        <v>237</v>
      </c>
      <c r="G17" s="54" t="s">
        <v>237</v>
      </c>
      <c r="H17" s="54" t="s">
        <v>237</v>
      </c>
      <c r="I17" s="54" t="s">
        <v>237</v>
      </c>
      <c r="J17" s="54" t="s">
        <v>238</v>
      </c>
      <c r="K17" s="54" t="s">
        <v>239</v>
      </c>
      <c r="L17" s="54" t="s">
        <v>240</v>
      </c>
      <c r="M17" s="54" t="s">
        <v>241</v>
      </c>
      <c r="N17" s="54" t="s">
        <v>242</v>
      </c>
      <c r="O17" s="54" t="s">
        <v>243</v>
      </c>
      <c r="P17" s="54" t="s">
        <v>287</v>
      </c>
      <c r="Q17" s="54" t="s">
        <v>288</v>
      </c>
      <c r="R17" s="54" t="s">
        <v>291</v>
      </c>
      <c r="S17" s="59" t="s">
        <v>275</v>
      </c>
      <c r="T17" s="54" t="s">
        <v>243</v>
      </c>
      <c r="U17" s="54" t="s">
        <v>243</v>
      </c>
      <c r="V17" s="54" t="s">
        <v>243</v>
      </c>
      <c r="W17" s="54" t="s">
        <v>290</v>
      </c>
      <c r="X17" s="54" t="s">
        <v>237</v>
      </c>
      <c r="Y17" s="54" t="s">
        <v>243</v>
      </c>
    </row>
    <row r="18" spans="1:29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9" x14ac:dyDescent="0.3">
      <c r="AC19" s="1"/>
    </row>
    <row r="20" spans="1:29" x14ac:dyDescent="0.3">
      <c r="B20" s="48"/>
      <c r="C20" s="48"/>
      <c r="H20" s="48"/>
      <c r="I20" s="1"/>
      <c r="J20" s="1"/>
      <c r="K20" s="1"/>
      <c r="L20" s="1"/>
      <c r="N20" s="1"/>
      <c r="R20" s="48"/>
      <c r="S20" s="1"/>
      <c r="T20" s="48"/>
      <c r="U20" s="48"/>
      <c r="V20" s="48"/>
      <c r="W20" s="48"/>
      <c r="X20" s="48"/>
      <c r="Y20" s="48"/>
      <c r="AC20" s="1"/>
    </row>
    <row r="21" spans="1:29" x14ac:dyDescent="0.3">
      <c r="AC21" s="1"/>
    </row>
    <row r="24" spans="1:29" ht="46.2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CRM Source Plate</vt:lpstr>
      <vt:lpstr>CRM Control Plate</vt:lpstr>
      <vt:lpstr>CRM Control Plate - Simplified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Douthwaite</dc:creator>
  <cp:lastModifiedBy>James Douthwaite</cp:lastModifiedBy>
  <cp:lastPrinted>2022-01-07T21:18:49Z</cp:lastPrinted>
  <dcterms:created xsi:type="dcterms:W3CDTF">2021-10-21T17:38:26Z</dcterms:created>
  <dcterms:modified xsi:type="dcterms:W3CDTF">2024-12-15T18:56:07Z</dcterms:modified>
</cp:coreProperties>
</file>