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B PHD 14\Desktop\bbFinal\Notebooks\"/>
    </mc:Choice>
  </mc:AlternateContent>
  <xr:revisionPtr revIDLastSave="0" documentId="13_ncr:40009_{71EF5BA0-DAD7-4B79-AF12-2B70E1A9F40A}" xr6:coauthVersionLast="36" xr6:coauthVersionMax="36" xr10:uidLastSave="{00000000-0000-0000-0000-000000000000}"/>
  <bookViews>
    <workbookView xWindow="0" yWindow="0" windowWidth="19200" windowHeight="6870"/>
  </bookViews>
  <sheets>
    <sheet name="bbNoText_describe" sheetId="1" r:id="rId1"/>
  </sheets>
  <calcPr calcId="0"/>
</workbook>
</file>

<file path=xl/calcChain.xml><?xml version="1.0" encoding="utf-8"?>
<calcChain xmlns="http://schemas.openxmlformats.org/spreadsheetml/2006/main">
  <c r="E23" i="1" l="1"/>
  <c r="E20" i="1"/>
  <c r="B28" i="1"/>
  <c r="B26" i="1"/>
  <c r="C18" i="1"/>
  <c r="C16" i="1"/>
</calcChain>
</file>

<file path=xl/sharedStrings.xml><?xml version="1.0" encoding="utf-8"?>
<sst xmlns="http://schemas.openxmlformats.org/spreadsheetml/2006/main" count="24" uniqueCount="24">
  <si>
    <t>Year</t>
  </si>
  <si>
    <t>District</t>
  </si>
  <si>
    <t>econ_index</t>
  </si>
  <si>
    <t>econ_index_change</t>
  </si>
  <si>
    <t>econ_index_change_dummy</t>
  </si>
  <si>
    <t>compound_score</t>
  </si>
  <si>
    <t>mean_sentiment</t>
  </si>
  <si>
    <t>median_sentiment</t>
  </si>
  <si>
    <t>IQR_sentiment</t>
  </si>
  <si>
    <t>sentiment_trigram</t>
  </si>
  <si>
    <t>variance_sentiment</t>
  </si>
  <si>
    <t>count</t>
  </si>
  <si>
    <t>mean</t>
  </si>
  <si>
    <t>std</t>
  </si>
  <si>
    <t>min</t>
  </si>
  <si>
    <t>max</t>
  </si>
  <si>
    <t>Econ_index_change dummy</t>
  </si>
  <si>
    <t>% 1s =</t>
  </si>
  <si>
    <t>Total reports (1970 - May 2024)</t>
  </si>
  <si>
    <t>Missing reports</t>
  </si>
  <si>
    <t>Total reports in sample:</t>
  </si>
  <si>
    <t>No trigrams included</t>
  </si>
  <si>
    <t>Include trigrams</t>
  </si>
  <si>
    <t>% with trigram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</si>
</sst>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79" fontId="0" fillId="0" borderId="0" xfId="1" applyNumberFormat="1" applyFon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="90" workbookViewId="0">
      <selection activeCell="D15" sqref="D15"/>
    </sheetView>
  </sheetViews>
  <sheetFormatPr defaultRowHeight="14.5" x14ac:dyDescent="0.35"/>
  <cols>
    <col min="1" max="1" width="5.7265625" bestFit="1" customWidth="1"/>
    <col min="2" max="2" width="20.54296875" bestFit="1" customWidth="1"/>
    <col min="3" max="3" width="6.90625" bestFit="1" customWidth="1"/>
    <col min="4" max="4" width="10.7265625" bestFit="1" customWidth="1"/>
    <col min="5" max="5" width="18" bestFit="1" customWidth="1"/>
    <col min="6" max="6" width="25.6328125" bestFit="1" customWidth="1"/>
    <col min="7" max="8" width="15.54296875" bestFit="1" customWidth="1"/>
    <col min="9" max="9" width="17.26953125" bestFit="1" customWidth="1"/>
    <col min="10" max="10" width="13.7265625" bestFit="1" customWidth="1"/>
    <col min="11" max="11" width="17" bestFit="1" customWidth="1"/>
    <col min="12" max="12" width="18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 t="s">
        <v>11</v>
      </c>
      <c r="B2">
        <v>4700</v>
      </c>
      <c r="C2">
        <v>4700</v>
      </c>
      <c r="D2">
        <v>4700</v>
      </c>
      <c r="E2">
        <v>4687</v>
      </c>
      <c r="F2">
        <v>4700</v>
      </c>
      <c r="G2">
        <v>4700</v>
      </c>
      <c r="H2">
        <v>4700</v>
      </c>
      <c r="I2">
        <v>4700</v>
      </c>
      <c r="J2">
        <v>4700</v>
      </c>
      <c r="K2">
        <v>4700</v>
      </c>
      <c r="L2">
        <v>4700</v>
      </c>
    </row>
    <row r="3" spans="1:12" x14ac:dyDescent="0.35">
      <c r="A3" t="s">
        <v>12</v>
      </c>
      <c r="B3">
        <v>2001.3989999999999</v>
      </c>
      <c r="C3">
        <v>7.0010000000000003</v>
      </c>
      <c r="D3">
        <v>88.954999999999998</v>
      </c>
      <c r="E3">
        <v>0.314</v>
      </c>
      <c r="F3">
        <v>0.85299999999999998</v>
      </c>
      <c r="G3">
        <v>0.86799999999999999</v>
      </c>
      <c r="H3">
        <v>0.128</v>
      </c>
      <c r="I3">
        <v>0.09</v>
      </c>
      <c r="J3">
        <v>0.44500000000000001</v>
      </c>
      <c r="K3">
        <v>0.124</v>
      </c>
      <c r="L3">
        <v>0.11799999999999999</v>
      </c>
    </row>
    <row r="4" spans="1:12" x14ac:dyDescent="0.35">
      <c r="A4" t="s">
        <v>13</v>
      </c>
      <c r="B4">
        <v>13.061</v>
      </c>
      <c r="C4">
        <v>3.7410000000000001</v>
      </c>
      <c r="D4">
        <v>28.431000000000001</v>
      </c>
      <c r="E4">
        <v>1.232</v>
      </c>
      <c r="F4">
        <v>0.35399999999999998</v>
      </c>
      <c r="G4">
        <v>0.44600000000000001</v>
      </c>
      <c r="H4">
        <v>8.1000000000000003E-2</v>
      </c>
      <c r="I4">
        <v>0.11899999999999999</v>
      </c>
      <c r="J4">
        <v>0.107</v>
      </c>
      <c r="K4">
        <v>0.16500000000000001</v>
      </c>
      <c r="L4">
        <v>2.9000000000000001E-2</v>
      </c>
    </row>
    <row r="5" spans="1:12" x14ac:dyDescent="0.35">
      <c r="A5" t="s">
        <v>14</v>
      </c>
      <c r="B5">
        <v>1979</v>
      </c>
      <c r="C5">
        <v>1</v>
      </c>
      <c r="D5">
        <v>38.784999999999997</v>
      </c>
      <c r="E5">
        <v>-31.870999999999999</v>
      </c>
      <c r="F5">
        <v>0</v>
      </c>
      <c r="G5">
        <v>-0.998</v>
      </c>
      <c r="H5">
        <v>-0.19800000000000001</v>
      </c>
      <c r="I5">
        <v>-0.27</v>
      </c>
      <c r="J5">
        <v>0</v>
      </c>
      <c r="K5">
        <v>-0.69499999999999995</v>
      </c>
      <c r="L5">
        <v>3.9E-2</v>
      </c>
    </row>
    <row r="6" spans="1:12" x14ac:dyDescent="0.35">
      <c r="A6" s="1">
        <v>0.25</v>
      </c>
      <c r="B6">
        <v>1990</v>
      </c>
      <c r="C6">
        <v>4</v>
      </c>
      <c r="D6">
        <v>64.774000000000001</v>
      </c>
      <c r="E6">
        <v>0.158</v>
      </c>
      <c r="F6">
        <v>1</v>
      </c>
      <c r="G6">
        <v>0.98799999999999999</v>
      </c>
      <c r="H6">
        <v>7.5999999999999998E-2</v>
      </c>
      <c r="I6">
        <v>0</v>
      </c>
      <c r="J6">
        <v>0.38200000000000001</v>
      </c>
      <c r="K6">
        <v>0</v>
      </c>
      <c r="L6">
        <v>9.8000000000000004E-2</v>
      </c>
    </row>
    <row r="7" spans="1:12" x14ac:dyDescent="0.35">
      <c r="A7" s="1">
        <v>0.5</v>
      </c>
      <c r="B7">
        <v>2001</v>
      </c>
      <c r="C7">
        <v>7</v>
      </c>
      <c r="D7">
        <v>88.525000000000006</v>
      </c>
      <c r="E7">
        <v>0.33700000000000002</v>
      </c>
      <c r="F7">
        <v>1</v>
      </c>
      <c r="G7">
        <v>0.996</v>
      </c>
      <c r="H7">
        <v>0.13200000000000001</v>
      </c>
      <c r="I7">
        <v>0</v>
      </c>
      <c r="J7">
        <v>0.44</v>
      </c>
      <c r="K7">
        <v>0.113</v>
      </c>
      <c r="L7">
        <v>0.11600000000000001</v>
      </c>
    </row>
    <row r="8" spans="1:12" x14ac:dyDescent="0.35">
      <c r="A8" s="1">
        <v>0.75</v>
      </c>
      <c r="B8">
        <v>2013</v>
      </c>
      <c r="C8">
        <v>10</v>
      </c>
      <c r="D8">
        <v>106.002</v>
      </c>
      <c r="E8">
        <v>0.56299999999999994</v>
      </c>
      <c r="F8">
        <v>1</v>
      </c>
      <c r="G8">
        <v>0.998</v>
      </c>
      <c r="H8">
        <v>0.182</v>
      </c>
      <c r="I8">
        <v>0.17799999999999999</v>
      </c>
      <c r="J8">
        <v>0.51</v>
      </c>
      <c r="K8">
        <v>0.23599999999999999</v>
      </c>
      <c r="L8">
        <v>0.13500000000000001</v>
      </c>
    </row>
    <row r="9" spans="1:12" x14ac:dyDescent="0.35">
      <c r="A9" t="s">
        <v>15</v>
      </c>
      <c r="B9">
        <v>2024</v>
      </c>
      <c r="C9">
        <v>13</v>
      </c>
      <c r="D9">
        <v>170.45699999999999</v>
      </c>
      <c r="E9">
        <v>13.438000000000001</v>
      </c>
      <c r="F9">
        <v>1</v>
      </c>
      <c r="G9">
        <v>1</v>
      </c>
      <c r="H9">
        <v>0.40100000000000002</v>
      </c>
      <c r="I9">
        <v>0.52700000000000002</v>
      </c>
      <c r="J9">
        <v>0.99399999999999999</v>
      </c>
      <c r="K9">
        <v>0.70899999999999996</v>
      </c>
      <c r="L9">
        <v>0.27100000000000002</v>
      </c>
    </row>
    <row r="13" spans="1:12" x14ac:dyDescent="0.35">
      <c r="B13" t="s">
        <v>16</v>
      </c>
      <c r="E13" t="s">
        <v>20</v>
      </c>
    </row>
    <row r="14" spans="1:12" x14ac:dyDescent="0.35">
      <c r="B14">
        <v>1</v>
      </c>
      <c r="C14">
        <v>4011</v>
      </c>
      <c r="E14">
        <v>4700</v>
      </c>
    </row>
    <row r="15" spans="1:12" x14ac:dyDescent="0.35">
      <c r="B15">
        <v>0</v>
      </c>
      <c r="C15">
        <v>689</v>
      </c>
    </row>
    <row r="16" spans="1:12" x14ac:dyDescent="0.35">
      <c r="C16">
        <f>SUM(C14:C15)</f>
        <v>4700</v>
      </c>
      <c r="E16" t="s">
        <v>21</v>
      </c>
    </row>
    <row r="17" spans="2:5" x14ac:dyDescent="0.35">
      <c r="E17">
        <v>826</v>
      </c>
    </row>
    <row r="18" spans="2:5" x14ac:dyDescent="0.35">
      <c r="B18" t="s">
        <v>17</v>
      </c>
      <c r="C18">
        <f>C14/C16</f>
        <v>0.85340425531914899</v>
      </c>
    </row>
    <row r="19" spans="2:5" x14ac:dyDescent="0.35">
      <c r="E19" t="s">
        <v>22</v>
      </c>
    </row>
    <row r="20" spans="2:5" x14ac:dyDescent="0.35">
      <c r="B20" t="s">
        <v>18</v>
      </c>
      <c r="E20">
        <f>E14-E17</f>
        <v>3874</v>
      </c>
    </row>
    <row r="21" spans="2:5" x14ac:dyDescent="0.35">
      <c r="B21">
        <v>6516</v>
      </c>
    </row>
    <row r="22" spans="2:5" x14ac:dyDescent="0.35">
      <c r="E22" t="s">
        <v>23</v>
      </c>
    </row>
    <row r="23" spans="2:5" x14ac:dyDescent="0.35">
      <c r="B23" t="s">
        <v>19</v>
      </c>
      <c r="E23" s="2">
        <f>E20/E14</f>
        <v>0.82425531914893613</v>
      </c>
    </row>
    <row r="24" spans="2:5" x14ac:dyDescent="0.35">
      <c r="B24">
        <v>15</v>
      </c>
    </row>
    <row r="26" spans="2:5" x14ac:dyDescent="0.35">
      <c r="B26" s="3">
        <f>B24/(B24+B21)</f>
        <v>2.2967386311437757E-3</v>
      </c>
    </row>
    <row r="28" spans="2:5" x14ac:dyDescent="0.35">
      <c r="B28">
        <f>45*108</f>
        <v>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bbNoText_describe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MCOB PHD 14</dc:creator>
  <cp:lastModifiedBy>Charlie Smith</cp:lastModifiedBy>
  <dcterms:created xsi:type="dcterms:W3CDTF">2024-07-25T21:33:45Z</dcterms:created>
  <dcterms:modified xsi:type="dcterms:W3CDTF">2024-07-26T03:43:49Z</dcterms:modified>
</cp:coreProperties>
</file>