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B PHD 14\Desktop\bbFinal\Notebooks\"/>
    </mc:Choice>
  </mc:AlternateContent>
  <xr:revisionPtr revIDLastSave="0" documentId="13_ncr:1_{D22E27B3-956B-45D2-9550-D7DBA89F3621}" xr6:coauthVersionLast="36" xr6:coauthVersionMax="36" xr10:uidLastSave="{00000000-0000-0000-0000-000000000000}"/>
  <bookViews>
    <workbookView xWindow="0" yWindow="0" windowWidth="24000" windowHeight="10270" xr2:uid="{00000000-000D-0000-FFFF-FFFF00000000}"/>
  </bookViews>
  <sheets>
    <sheet name="formatted_probit_results" sheetId="1" r:id="rId1"/>
    <sheet name="formatted_probit_results (2)" sheetId="2" r:id="rId2"/>
    <sheet name="Marginal effects" sheetId="3" r:id="rId3"/>
  </sheets>
  <definedNames>
    <definedName name="_xlnm._FilterDatabase" localSheetId="1" hidden="1">'formatted_probit_results (2)'!$A$1:$I$15</definedName>
    <definedName name="_xlnm._FilterDatabase" localSheetId="2" hidden="1">'Marginal effects'!$A$1:$H$14</definedName>
  </definedNames>
  <calcPr calcId="191029"/>
</workbook>
</file>

<file path=xl/calcChain.xml><?xml version="1.0" encoding="utf-8"?>
<calcChain xmlns="http://schemas.openxmlformats.org/spreadsheetml/2006/main">
  <c r="C10" i="1" l="1"/>
  <c r="E14" i="1"/>
</calcChain>
</file>

<file path=xl/sharedStrings.xml><?xml version="1.0" encoding="utf-8"?>
<sst xmlns="http://schemas.openxmlformats.org/spreadsheetml/2006/main" count="259" uniqueCount="104">
  <si>
    <t>Now</t>
  </si>
  <si>
    <t>Lag 3</t>
  </si>
  <si>
    <t>Lag 6</t>
  </si>
  <si>
    <t>Lead 3</t>
  </si>
  <si>
    <t>Lead 6</t>
  </si>
  <si>
    <t>Lead 8</t>
  </si>
  <si>
    <t>Lead 16</t>
  </si>
  <si>
    <t>const</t>
  </si>
  <si>
    <t>-5.27***
(0.0)</t>
  </si>
  <si>
    <t>-3.59***
(0.0)</t>
  </si>
  <si>
    <t>-2.69***
(0.0)</t>
  </si>
  <si>
    <t>-4.55***
(0.0)</t>
  </si>
  <si>
    <t>-3.5***
(0.0)</t>
  </si>
  <si>
    <t>-1.72***
(0.01)</t>
  </si>
  <si>
    <t>-0.5
(0.37)</t>
  </si>
  <si>
    <t>Employment</t>
  </si>
  <si>
    <t>0.2***
(0.0)</t>
  </si>
  <si>
    <t>0.03
(0.35)</t>
  </si>
  <si>
    <t>-0.1***
(0.0)</t>
  </si>
  <si>
    <t>0.1***
(0.0)</t>
  </si>
  <si>
    <t>0.07**
(0.02)</t>
  </si>
  <si>
    <t>Prices</t>
  </si>
  <si>
    <t>0.13***
(0.0)</t>
  </si>
  <si>
    <t>0.06***
(0.01)</t>
  </si>
  <si>
    <t>0.05**
(0.03)</t>
  </si>
  <si>
    <t>0.11***
(0.0)</t>
  </si>
  <si>
    <t>0.05
(0.14)</t>
  </si>
  <si>
    <t>0.01
(0.82)</t>
  </si>
  <si>
    <t>0.03
(0.32)</t>
  </si>
  <si>
    <t>Consumption</t>
  </si>
  <si>
    <t>0.0
(0.91)</t>
  </si>
  <si>
    <t>0.02
(0.46)</t>
  </si>
  <si>
    <t>0.03
(0.15)</t>
  </si>
  <si>
    <t>-0.01
(0.79)</t>
  </si>
  <si>
    <t>0.02
(0.47)</t>
  </si>
  <si>
    <t>-0.03
(0.16)</t>
  </si>
  <si>
    <t>-0.08***
(0.0)</t>
  </si>
  <si>
    <t>Manufacturing</t>
  </si>
  <si>
    <t>0.05
(0.21)</t>
  </si>
  <si>
    <t>0.02
(0.41)</t>
  </si>
  <si>
    <t>0.03
(0.27)</t>
  </si>
  <si>
    <t>0.04
(0.3)</t>
  </si>
  <si>
    <t>-0.03
(0.32)</t>
  </si>
  <si>
    <t>-0.03
(0.43)</t>
  </si>
  <si>
    <t>-0.03
(0.45)</t>
  </si>
  <si>
    <t>Construction</t>
  </si>
  <si>
    <t>0.04**
(0.05)</t>
  </si>
  <si>
    <t>0.03*
(0.08)</t>
  </si>
  <si>
    <t>0.04***
(0.01)</t>
  </si>
  <si>
    <t>0.02
(0.43)</t>
  </si>
  <si>
    <t>-0.01
(0.62)</t>
  </si>
  <si>
    <t>0.01
(0.52)</t>
  </si>
  <si>
    <t>0.03*
(0.06)</t>
  </si>
  <si>
    <t>Lending</t>
  </si>
  <si>
    <t>0.01
(0.7)</t>
  </si>
  <si>
    <t>0.03
(0.22)</t>
  </si>
  <si>
    <t>0.02
(0.29)</t>
  </si>
  <si>
    <t>0.03
(0.3)</t>
  </si>
  <si>
    <t>0.08***
(0.0)</t>
  </si>
  <si>
    <t>0.01
(0.55)</t>
  </si>
  <si>
    <t>Uncertainty</t>
  </si>
  <si>
    <t>-0.16***
(0.0)</t>
  </si>
  <si>
    <t>-0.13***
(0.0)</t>
  </si>
  <si>
    <t>-0.02
(0.59)</t>
  </si>
  <si>
    <t>-0.01
(0.68)</t>
  </si>
  <si>
    <t>-0.07**
(0.05)</t>
  </si>
  <si>
    <t>Resources</t>
  </si>
  <si>
    <t>0.09***
(0.0)</t>
  </si>
  <si>
    <t>0.07**
(0.03)</t>
  </si>
  <si>
    <t>-0.0
(0.94)</t>
  </si>
  <si>
    <t>-0.07**
(0.04)</t>
  </si>
  <si>
    <t>-0.12***
(0.0)</t>
  </si>
  <si>
    <t>Transportation</t>
  </si>
  <si>
    <t>-0.11**
(0.03)</t>
  </si>
  <si>
    <t>-0.08
(0.17)</t>
  </si>
  <si>
    <t>-0.01
(0.9)</t>
  </si>
  <si>
    <t>0.16***
(0.0)</t>
  </si>
  <si>
    <t>0.05
(0.17)</t>
  </si>
  <si>
    <t>Outlook</t>
  </si>
  <si>
    <t>0.17***
(0.0)</t>
  </si>
  <si>
    <t>0.15***
(0.0)</t>
  </si>
  <si>
    <t>0.07
(0.13)</t>
  </si>
  <si>
    <t>0.11*
(0.08)</t>
  </si>
  <si>
    <t>0.02
(0.77)</t>
  </si>
  <si>
    <t>-0.12**
(0.05)</t>
  </si>
  <si>
    <t>Labor</t>
  </si>
  <si>
    <t>0.01
(0.72)</t>
  </si>
  <si>
    <t>-0.01
(0.66)</t>
  </si>
  <si>
    <t>-0.05
(0.22)</t>
  </si>
  <si>
    <t>-0.02
(0.48)</t>
  </si>
  <si>
    <t>Capital</t>
  </si>
  <si>
    <t>0.12***
(0.01)</t>
  </si>
  <si>
    <t>0.08**
(0.05)</t>
  </si>
  <si>
    <t>0.05
(0.24)</t>
  </si>
  <si>
    <t>0.11**
(0.02)</t>
  </si>
  <si>
    <t>0.18***
(0.0)</t>
  </si>
  <si>
    <t>Trade</t>
  </si>
  <si>
    <t>-0.23***
(0.0)</t>
  </si>
  <si>
    <t>-0.15**
(0.03)</t>
  </si>
  <si>
    <t>0.02
(0.34)</t>
  </si>
  <si>
    <t>Topic</t>
  </si>
  <si>
    <t>Number of significant models</t>
  </si>
  <si>
    <t>-0.07*
(0.06)</t>
  </si>
  <si>
    <t>-0.11*
(0.1)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</si>
</sst>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90" zoomScaleNormal="190" workbookViewId="0">
      <selection activeCell="D2" sqref="D2"/>
    </sheetView>
  </sheetViews>
  <sheetFormatPr defaultRowHeight="14.5" x14ac:dyDescent="0.35"/>
  <cols>
    <col min="1" max="1" width="13.36328125" bestFit="1" customWidth="1"/>
  </cols>
  <sheetData>
    <row r="1" spans="1:8" x14ac:dyDescent="0.35"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</row>
    <row r="2" spans="1:8" ht="29" x14ac:dyDescent="0.35">
      <c r="A2" t="s">
        <v>15</v>
      </c>
      <c r="B2" s="1" t="s">
        <v>17</v>
      </c>
      <c r="C2" s="1" t="s">
        <v>18</v>
      </c>
      <c r="D2" s="1" t="s">
        <v>16</v>
      </c>
      <c r="E2" s="1" t="s">
        <v>16</v>
      </c>
      <c r="F2" s="1" t="s">
        <v>19</v>
      </c>
      <c r="G2" s="1" t="s">
        <v>20</v>
      </c>
      <c r="H2" s="1" t="s">
        <v>20</v>
      </c>
    </row>
    <row r="3" spans="1:8" ht="29" x14ac:dyDescent="0.35">
      <c r="A3" t="s">
        <v>21</v>
      </c>
      <c r="B3" s="1" t="s">
        <v>23</v>
      </c>
      <c r="C3" s="1" t="s">
        <v>24</v>
      </c>
      <c r="D3" s="1" t="s">
        <v>22</v>
      </c>
      <c r="E3" s="1" t="s">
        <v>25</v>
      </c>
      <c r="F3" s="1" t="s">
        <v>26</v>
      </c>
      <c r="G3" s="1" t="s">
        <v>27</v>
      </c>
      <c r="H3" s="1" t="s">
        <v>28</v>
      </c>
    </row>
    <row r="4" spans="1:8" ht="29" x14ac:dyDescent="0.35">
      <c r="A4" t="s">
        <v>29</v>
      </c>
      <c r="B4" s="1" t="s">
        <v>31</v>
      </c>
      <c r="C4" s="1" t="s">
        <v>32</v>
      </c>
      <c r="D4" s="1" t="s">
        <v>30</v>
      </c>
      <c r="E4" s="1" t="s">
        <v>33</v>
      </c>
      <c r="F4" s="1" t="s">
        <v>34</v>
      </c>
      <c r="G4" s="1" t="s">
        <v>35</v>
      </c>
      <c r="H4" s="1" t="s">
        <v>36</v>
      </c>
    </row>
    <row r="5" spans="1:8" ht="29" x14ac:dyDescent="0.35">
      <c r="A5" t="s">
        <v>37</v>
      </c>
      <c r="B5" s="1" t="s">
        <v>39</v>
      </c>
      <c r="C5" s="1" t="s">
        <v>40</v>
      </c>
      <c r="D5" s="1" t="s">
        <v>38</v>
      </c>
      <c r="E5" s="1" t="s">
        <v>41</v>
      </c>
      <c r="F5" s="1" t="s">
        <v>42</v>
      </c>
      <c r="G5" s="1" t="s">
        <v>43</v>
      </c>
      <c r="H5" s="1" t="s">
        <v>44</v>
      </c>
    </row>
    <row r="6" spans="1:8" ht="29" x14ac:dyDescent="0.35">
      <c r="A6" t="s">
        <v>45</v>
      </c>
      <c r="B6" s="1" t="s">
        <v>47</v>
      </c>
      <c r="C6" s="1" t="s">
        <v>48</v>
      </c>
      <c r="D6" s="1" t="s">
        <v>46</v>
      </c>
      <c r="E6" s="1" t="s">
        <v>49</v>
      </c>
      <c r="F6" s="1" t="s">
        <v>50</v>
      </c>
      <c r="G6" s="1" t="s">
        <v>51</v>
      </c>
      <c r="H6" s="1" t="s">
        <v>52</v>
      </c>
    </row>
    <row r="7" spans="1:8" ht="29" x14ac:dyDescent="0.35">
      <c r="A7" t="s">
        <v>53</v>
      </c>
      <c r="B7" s="1" t="s">
        <v>55</v>
      </c>
      <c r="C7" s="1" t="s">
        <v>56</v>
      </c>
      <c r="D7" s="1" t="s">
        <v>54</v>
      </c>
      <c r="E7" s="1" t="s">
        <v>57</v>
      </c>
      <c r="F7" s="1" t="s">
        <v>58</v>
      </c>
      <c r="G7" s="1" t="s">
        <v>23</v>
      </c>
      <c r="H7" s="1" t="s">
        <v>59</v>
      </c>
    </row>
    <row r="8" spans="1:8" ht="29" x14ac:dyDescent="0.35">
      <c r="A8" t="s">
        <v>60</v>
      </c>
      <c r="B8" s="1" t="s">
        <v>18</v>
      </c>
      <c r="C8" s="1" t="s">
        <v>62</v>
      </c>
      <c r="D8" s="1" t="s">
        <v>61</v>
      </c>
      <c r="E8" s="1" t="s">
        <v>63</v>
      </c>
      <c r="F8" s="1" t="s">
        <v>64</v>
      </c>
      <c r="G8" s="1" t="s">
        <v>65</v>
      </c>
      <c r="H8" s="1" t="s">
        <v>39</v>
      </c>
    </row>
    <row r="9" spans="1:8" ht="29" x14ac:dyDescent="0.35">
      <c r="A9" t="s">
        <v>66</v>
      </c>
      <c r="B9" s="1" t="s">
        <v>67</v>
      </c>
      <c r="C9" s="1" t="s">
        <v>25</v>
      </c>
      <c r="D9" s="1" t="s">
        <v>19</v>
      </c>
      <c r="E9" s="1" t="s">
        <v>68</v>
      </c>
      <c r="F9" s="1" t="s">
        <v>69</v>
      </c>
      <c r="G9" s="1" t="s">
        <v>70</v>
      </c>
      <c r="H9" s="1" t="s">
        <v>71</v>
      </c>
    </row>
    <row r="10" spans="1:8" ht="29" x14ac:dyDescent="0.35">
      <c r="A10" t="s">
        <v>72</v>
      </c>
      <c r="B10" s="1" t="s">
        <v>62</v>
      </c>
      <c r="C10">
        <f>-0.07*
(0.06)</f>
        <v>-4.2000000000000006E-3</v>
      </c>
      <c r="D10" s="1" t="s">
        <v>73</v>
      </c>
      <c r="E10" s="1" t="s">
        <v>74</v>
      </c>
      <c r="F10" s="1" t="s">
        <v>75</v>
      </c>
      <c r="G10" s="1" t="s">
        <v>76</v>
      </c>
      <c r="H10" s="1" t="s">
        <v>77</v>
      </c>
    </row>
    <row r="11" spans="1:8" ht="29" x14ac:dyDescent="0.35">
      <c r="A11" t="s">
        <v>78</v>
      </c>
      <c r="B11" s="1" t="s">
        <v>80</v>
      </c>
      <c r="C11" s="1" t="s">
        <v>81</v>
      </c>
      <c r="D11" s="1" t="s">
        <v>79</v>
      </c>
      <c r="E11" s="1" t="s">
        <v>82</v>
      </c>
      <c r="F11" s="1" t="s">
        <v>83</v>
      </c>
      <c r="G11" s="1" t="s">
        <v>75</v>
      </c>
      <c r="H11" s="1" t="s">
        <v>84</v>
      </c>
    </row>
    <row r="12" spans="1:8" ht="29" x14ac:dyDescent="0.35">
      <c r="A12" t="s">
        <v>85</v>
      </c>
      <c r="B12" s="1" t="s">
        <v>39</v>
      </c>
      <c r="C12" s="1" t="s">
        <v>87</v>
      </c>
      <c r="D12" s="1" t="s">
        <v>86</v>
      </c>
      <c r="E12" s="1" t="s">
        <v>88</v>
      </c>
      <c r="F12" s="1" t="s">
        <v>89</v>
      </c>
      <c r="G12" s="1" t="s">
        <v>62</v>
      </c>
      <c r="H12" s="1" t="s">
        <v>36</v>
      </c>
    </row>
    <row r="13" spans="1:8" ht="29" x14ac:dyDescent="0.35">
      <c r="A13" t="s">
        <v>90</v>
      </c>
      <c r="B13" s="1" t="s">
        <v>92</v>
      </c>
      <c r="C13" s="1" t="s">
        <v>93</v>
      </c>
      <c r="D13" s="1" t="s">
        <v>91</v>
      </c>
      <c r="E13" s="1" t="s">
        <v>94</v>
      </c>
      <c r="F13" s="1" t="s">
        <v>76</v>
      </c>
      <c r="G13" s="1" t="s">
        <v>95</v>
      </c>
      <c r="H13" s="1" t="s">
        <v>80</v>
      </c>
    </row>
    <row r="14" spans="1:8" ht="29" x14ac:dyDescent="0.35">
      <c r="A14" t="s">
        <v>96</v>
      </c>
      <c r="B14" s="1" t="s">
        <v>23</v>
      </c>
      <c r="C14" s="1" t="s">
        <v>24</v>
      </c>
      <c r="D14" s="1" t="s">
        <v>19</v>
      </c>
      <c r="E14">
        <f>-0.11*
(0.1)</f>
        <v>-1.1000000000000001E-2</v>
      </c>
      <c r="F14" s="1" t="s">
        <v>97</v>
      </c>
      <c r="G14" s="1" t="s">
        <v>98</v>
      </c>
      <c r="H14" s="1" t="s">
        <v>99</v>
      </c>
    </row>
    <row r="15" spans="1:8" ht="29" x14ac:dyDescent="0.35">
      <c r="A15" t="s">
        <v>7</v>
      </c>
      <c r="B15" s="1" t="s">
        <v>9</v>
      </c>
      <c r="C15" s="1" t="s">
        <v>10</v>
      </c>
      <c r="D15" s="1" t="s">
        <v>8</v>
      </c>
      <c r="E15" s="1" t="s">
        <v>11</v>
      </c>
      <c r="F15" s="1" t="s">
        <v>12</v>
      </c>
      <c r="G15" s="1" t="s">
        <v>13</v>
      </c>
      <c r="H15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topLeftCell="A7" zoomScale="190" zoomScaleNormal="190" workbookViewId="0">
      <selection activeCell="A15" sqref="A15"/>
    </sheetView>
  </sheetViews>
  <sheetFormatPr defaultRowHeight="14.5" x14ac:dyDescent="0.35"/>
  <cols>
    <col min="1" max="1" width="13.36328125" bestFit="1" customWidth="1"/>
  </cols>
  <sheetData>
    <row r="1" spans="1:9" x14ac:dyDescent="0.35">
      <c r="A1" t="s">
        <v>100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101</v>
      </c>
    </row>
    <row r="2" spans="1:9" ht="29" x14ac:dyDescent="0.35">
      <c r="A2" t="s">
        <v>7</v>
      </c>
      <c r="B2" s="1" t="s">
        <v>9</v>
      </c>
      <c r="C2" s="1" t="s">
        <v>10</v>
      </c>
      <c r="D2" s="1" t="s">
        <v>8</v>
      </c>
      <c r="E2" s="1" t="s">
        <v>11</v>
      </c>
      <c r="F2" s="1" t="s">
        <v>12</v>
      </c>
      <c r="G2" s="1" t="s">
        <v>13</v>
      </c>
      <c r="H2" s="1" t="s">
        <v>14</v>
      </c>
      <c r="I2">
        <v>6</v>
      </c>
    </row>
    <row r="3" spans="1:9" ht="29" x14ac:dyDescent="0.35">
      <c r="A3" t="s">
        <v>96</v>
      </c>
      <c r="B3" s="1" t="s">
        <v>23</v>
      </c>
      <c r="C3" s="1" t="s">
        <v>24</v>
      </c>
      <c r="D3" s="1" t="s">
        <v>19</v>
      </c>
      <c r="E3" s="2" t="s">
        <v>103</v>
      </c>
      <c r="F3" s="1" t="s">
        <v>97</v>
      </c>
      <c r="G3" s="1" t="s">
        <v>98</v>
      </c>
      <c r="H3" s="1" t="s">
        <v>99</v>
      </c>
      <c r="I3">
        <v>6</v>
      </c>
    </row>
    <row r="4" spans="1:9" ht="29" x14ac:dyDescent="0.35">
      <c r="A4" s="3" t="s">
        <v>90</v>
      </c>
      <c r="B4" s="1" t="s">
        <v>92</v>
      </c>
      <c r="C4" s="1" t="s">
        <v>93</v>
      </c>
      <c r="D4" s="1" t="s">
        <v>91</v>
      </c>
      <c r="E4" s="1" t="s">
        <v>94</v>
      </c>
      <c r="F4" s="1" t="s">
        <v>76</v>
      </c>
      <c r="G4" s="1" t="s">
        <v>95</v>
      </c>
      <c r="H4" s="1" t="s">
        <v>80</v>
      </c>
      <c r="I4">
        <v>6</v>
      </c>
    </row>
    <row r="5" spans="1:9" ht="29" x14ac:dyDescent="0.35">
      <c r="A5" s="3" t="s">
        <v>15</v>
      </c>
      <c r="B5" s="1" t="s">
        <v>17</v>
      </c>
      <c r="C5" s="1" t="s">
        <v>18</v>
      </c>
      <c r="D5" s="1" t="s">
        <v>16</v>
      </c>
      <c r="E5" s="1" t="s">
        <v>16</v>
      </c>
      <c r="F5" s="1" t="s">
        <v>19</v>
      </c>
      <c r="G5" s="1" t="s">
        <v>20</v>
      </c>
      <c r="H5" s="1" t="s">
        <v>20</v>
      </c>
      <c r="I5">
        <v>6</v>
      </c>
    </row>
    <row r="6" spans="1:9" ht="29" x14ac:dyDescent="0.35">
      <c r="A6" s="3" t="s">
        <v>53</v>
      </c>
      <c r="B6" s="1" t="s">
        <v>55</v>
      </c>
      <c r="C6" s="1" t="s">
        <v>56</v>
      </c>
      <c r="D6" s="1" t="s">
        <v>54</v>
      </c>
      <c r="E6" s="1" t="s">
        <v>57</v>
      </c>
      <c r="F6" s="1" t="s">
        <v>58</v>
      </c>
      <c r="G6" s="1" t="s">
        <v>23</v>
      </c>
      <c r="H6" s="1" t="s">
        <v>59</v>
      </c>
      <c r="I6">
        <v>2</v>
      </c>
    </row>
    <row r="7" spans="1:9" ht="29" x14ac:dyDescent="0.35">
      <c r="A7" s="3" t="s">
        <v>21</v>
      </c>
      <c r="B7" s="1" t="s">
        <v>23</v>
      </c>
      <c r="C7" s="1" t="s">
        <v>24</v>
      </c>
      <c r="D7" s="1" t="s">
        <v>22</v>
      </c>
      <c r="E7" s="1" t="s">
        <v>25</v>
      </c>
      <c r="F7" s="1" t="s">
        <v>26</v>
      </c>
      <c r="G7" s="1" t="s">
        <v>27</v>
      </c>
      <c r="H7" s="1" t="s">
        <v>28</v>
      </c>
      <c r="I7">
        <v>4</v>
      </c>
    </row>
    <row r="8" spans="1:9" ht="29" x14ac:dyDescent="0.35">
      <c r="A8" t="s">
        <v>37</v>
      </c>
      <c r="B8" s="1" t="s">
        <v>39</v>
      </c>
      <c r="C8" s="1" t="s">
        <v>40</v>
      </c>
      <c r="D8" s="1" t="s">
        <v>38</v>
      </c>
      <c r="E8" s="1" t="s">
        <v>41</v>
      </c>
      <c r="F8" s="1" t="s">
        <v>42</v>
      </c>
      <c r="G8" s="1" t="s">
        <v>43</v>
      </c>
      <c r="H8" s="1" t="s">
        <v>44</v>
      </c>
      <c r="I8">
        <v>0</v>
      </c>
    </row>
    <row r="9" spans="1:9" ht="29" x14ac:dyDescent="0.35">
      <c r="A9" s="3" t="s">
        <v>78</v>
      </c>
      <c r="B9" s="1" t="s">
        <v>80</v>
      </c>
      <c r="C9" s="1" t="s">
        <v>81</v>
      </c>
      <c r="D9" s="1" t="s">
        <v>79</v>
      </c>
      <c r="E9" s="1" t="s">
        <v>82</v>
      </c>
      <c r="F9" s="1" t="s">
        <v>83</v>
      </c>
      <c r="G9" s="1" t="s">
        <v>75</v>
      </c>
      <c r="H9" s="1" t="s">
        <v>84</v>
      </c>
      <c r="I9">
        <v>4</v>
      </c>
    </row>
    <row r="10" spans="1:9" ht="29" x14ac:dyDescent="0.35">
      <c r="A10" s="3" t="s">
        <v>85</v>
      </c>
      <c r="B10" s="1" t="s">
        <v>39</v>
      </c>
      <c r="C10" s="1" t="s">
        <v>87</v>
      </c>
      <c r="D10" s="1" t="s">
        <v>86</v>
      </c>
      <c r="E10" s="1" t="s">
        <v>88</v>
      </c>
      <c r="F10" s="1" t="s">
        <v>89</v>
      </c>
      <c r="G10" s="1" t="s">
        <v>62</v>
      </c>
      <c r="H10" s="1" t="s">
        <v>36</v>
      </c>
      <c r="I10">
        <v>2</v>
      </c>
    </row>
    <row r="11" spans="1:9" ht="29" x14ac:dyDescent="0.35">
      <c r="A11" s="3" t="s">
        <v>29</v>
      </c>
      <c r="B11" s="1" t="s">
        <v>31</v>
      </c>
      <c r="C11" s="1" t="s">
        <v>32</v>
      </c>
      <c r="D11" s="1" t="s">
        <v>30</v>
      </c>
      <c r="E11" s="1" t="s">
        <v>33</v>
      </c>
      <c r="F11" s="1" t="s">
        <v>34</v>
      </c>
      <c r="G11" s="1" t="s">
        <v>35</v>
      </c>
      <c r="H11" s="1" t="s">
        <v>36</v>
      </c>
      <c r="I11">
        <v>1</v>
      </c>
    </row>
    <row r="12" spans="1:9" ht="29" x14ac:dyDescent="0.35">
      <c r="A12" s="3" t="s">
        <v>72</v>
      </c>
      <c r="B12" s="1" t="s">
        <v>62</v>
      </c>
      <c r="C12" s="2" t="s">
        <v>102</v>
      </c>
      <c r="D12" s="1" t="s">
        <v>73</v>
      </c>
      <c r="E12" s="1" t="s">
        <v>74</v>
      </c>
      <c r="F12" s="1" t="s">
        <v>75</v>
      </c>
      <c r="G12" s="1" t="s">
        <v>76</v>
      </c>
      <c r="H12" s="1" t="s">
        <v>77</v>
      </c>
      <c r="I12">
        <v>4</v>
      </c>
    </row>
    <row r="13" spans="1:9" ht="29" x14ac:dyDescent="0.35">
      <c r="A13" s="3" t="s">
        <v>60</v>
      </c>
      <c r="B13" s="1" t="s">
        <v>18</v>
      </c>
      <c r="C13" s="1" t="s">
        <v>62</v>
      </c>
      <c r="D13" s="1" t="s">
        <v>61</v>
      </c>
      <c r="E13" s="1" t="s">
        <v>63</v>
      </c>
      <c r="F13" s="1" t="s">
        <v>64</v>
      </c>
      <c r="G13" s="1" t="s">
        <v>65</v>
      </c>
      <c r="H13" s="1" t="s">
        <v>39</v>
      </c>
      <c r="I13">
        <v>4</v>
      </c>
    </row>
    <row r="14" spans="1:9" ht="29" x14ac:dyDescent="0.35">
      <c r="A14" t="s">
        <v>45</v>
      </c>
      <c r="B14" s="1" t="s">
        <v>47</v>
      </c>
      <c r="C14" s="1" t="s">
        <v>48</v>
      </c>
      <c r="D14" s="1" t="s">
        <v>46</v>
      </c>
      <c r="E14" s="1" t="s">
        <v>49</v>
      </c>
      <c r="F14" s="1" t="s">
        <v>50</v>
      </c>
      <c r="G14" s="1" t="s">
        <v>51</v>
      </c>
      <c r="H14" s="1" t="s">
        <v>52</v>
      </c>
      <c r="I14">
        <v>4</v>
      </c>
    </row>
    <row r="15" spans="1:9" ht="29" x14ac:dyDescent="0.35">
      <c r="A15" s="3" t="s">
        <v>66</v>
      </c>
      <c r="B15" s="1" t="s">
        <v>67</v>
      </c>
      <c r="C15" s="1" t="s">
        <v>25</v>
      </c>
      <c r="D15" s="1" t="s">
        <v>19</v>
      </c>
      <c r="E15" s="1" t="s">
        <v>68</v>
      </c>
      <c r="F15" s="1" t="s">
        <v>69</v>
      </c>
      <c r="G15" s="1" t="s">
        <v>70</v>
      </c>
      <c r="H15" s="1" t="s">
        <v>71</v>
      </c>
      <c r="I15">
        <v>6</v>
      </c>
    </row>
  </sheetData>
  <autoFilter ref="A1:I15" xr:uid="{00000000-0009-0000-0000-000001000000}">
    <sortState ref="A2:I15">
      <sortCondition descending="1" ref="F1:F15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="205" zoomScaleNormal="205" workbookViewId="0">
      <selection activeCell="D3" sqref="D3"/>
    </sheetView>
  </sheetViews>
  <sheetFormatPr defaultRowHeight="14.5" x14ac:dyDescent="0.35"/>
  <cols>
    <col min="1" max="1" width="13.453125" bestFit="1" customWidth="1"/>
  </cols>
  <sheetData>
    <row r="1" spans="1:8" x14ac:dyDescent="0.35">
      <c r="A1" t="s">
        <v>100</v>
      </c>
      <c r="B1" t="s">
        <v>2</v>
      </c>
      <c r="C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t="s">
        <v>78</v>
      </c>
      <c r="B2">
        <v>1.2999999999999999E-2</v>
      </c>
      <c r="C2">
        <v>2.5999999999999999E-2</v>
      </c>
      <c r="D2">
        <v>1.9E-2</v>
      </c>
      <c r="E2">
        <v>1.2E-2</v>
      </c>
      <c r="F2">
        <v>2E-3</v>
      </c>
      <c r="G2">
        <v>-1E-3</v>
      </c>
      <c r="H2">
        <v>-2.1999999999999999E-2</v>
      </c>
    </row>
    <row r="3" spans="1:8" x14ac:dyDescent="0.35">
      <c r="A3" t="s">
        <v>66</v>
      </c>
      <c r="B3">
        <v>1.9E-2</v>
      </c>
      <c r="C3">
        <v>1.4999999999999999E-2</v>
      </c>
      <c r="D3">
        <v>1.2E-2</v>
      </c>
      <c r="E3">
        <v>7.0000000000000001E-3</v>
      </c>
      <c r="F3">
        <v>0</v>
      </c>
      <c r="G3">
        <v>-0.01</v>
      </c>
      <c r="H3">
        <v>-0.02</v>
      </c>
    </row>
    <row r="4" spans="1:8" x14ac:dyDescent="0.35">
      <c r="A4" t="s">
        <v>90</v>
      </c>
      <c r="B4">
        <v>8.9999999999999993E-3</v>
      </c>
      <c r="C4">
        <v>1.2999999999999999E-2</v>
      </c>
      <c r="D4">
        <v>1.4E-2</v>
      </c>
      <c r="E4">
        <v>1.2E-2</v>
      </c>
      <c r="F4">
        <v>2.3E-2</v>
      </c>
      <c r="G4">
        <v>2.5000000000000001E-2</v>
      </c>
      <c r="H4">
        <v>2.5999999999999999E-2</v>
      </c>
    </row>
    <row r="5" spans="1:8" x14ac:dyDescent="0.35">
      <c r="A5" t="s">
        <v>96</v>
      </c>
      <c r="B5">
        <v>8.9999999999999993E-3</v>
      </c>
      <c r="C5">
        <v>1.0999999999999999E-2</v>
      </c>
      <c r="D5">
        <v>1.0999999999999999E-2</v>
      </c>
      <c r="E5">
        <v>-1.2E-2</v>
      </c>
      <c r="F5">
        <v>-3.2000000000000001E-2</v>
      </c>
      <c r="G5">
        <v>-2.1000000000000001E-2</v>
      </c>
      <c r="H5">
        <v>4.0000000000000001E-3</v>
      </c>
    </row>
    <row r="6" spans="1:8" x14ac:dyDescent="0.35">
      <c r="A6" t="s">
        <v>21</v>
      </c>
      <c r="B6">
        <v>8.9999999999999993E-3</v>
      </c>
      <c r="C6">
        <v>0.01</v>
      </c>
      <c r="D6">
        <v>1.4999999999999999E-2</v>
      </c>
      <c r="E6">
        <v>1.2E-2</v>
      </c>
      <c r="F6">
        <v>6.0000000000000001E-3</v>
      </c>
      <c r="G6">
        <v>1E-3</v>
      </c>
      <c r="H6">
        <v>4.0000000000000001E-3</v>
      </c>
    </row>
    <row r="7" spans="1:8" x14ac:dyDescent="0.35">
      <c r="A7" t="s">
        <v>45</v>
      </c>
      <c r="B7">
        <v>7.0000000000000001E-3</v>
      </c>
      <c r="C7">
        <v>5.0000000000000001E-3</v>
      </c>
      <c r="D7">
        <v>5.0000000000000001E-3</v>
      </c>
      <c r="E7">
        <v>2E-3</v>
      </c>
      <c r="F7">
        <v>-1E-3</v>
      </c>
      <c r="G7">
        <v>2E-3</v>
      </c>
      <c r="H7">
        <v>6.0000000000000001E-3</v>
      </c>
    </row>
    <row r="8" spans="1:8" x14ac:dyDescent="0.35">
      <c r="A8" t="s">
        <v>15</v>
      </c>
      <c r="B8">
        <v>-1.7000000000000001E-2</v>
      </c>
      <c r="C8">
        <v>4.0000000000000001E-3</v>
      </c>
      <c r="D8">
        <v>2.3E-2</v>
      </c>
      <c r="E8">
        <v>2.1000000000000001E-2</v>
      </c>
      <c r="F8">
        <v>1.4E-2</v>
      </c>
      <c r="G8">
        <v>0.01</v>
      </c>
      <c r="H8">
        <v>1.2E-2</v>
      </c>
    </row>
    <row r="9" spans="1:8" x14ac:dyDescent="0.35">
      <c r="A9" t="s">
        <v>37</v>
      </c>
      <c r="B9">
        <v>6.0000000000000001E-3</v>
      </c>
      <c r="C9">
        <v>4.0000000000000001E-3</v>
      </c>
      <c r="D9">
        <v>5.0000000000000001E-3</v>
      </c>
      <c r="E9">
        <v>4.0000000000000001E-3</v>
      </c>
      <c r="F9">
        <v>-5.0000000000000001E-3</v>
      </c>
      <c r="G9">
        <v>-4.0000000000000001E-3</v>
      </c>
      <c r="H9">
        <v>-5.0000000000000001E-3</v>
      </c>
    </row>
    <row r="10" spans="1:8" x14ac:dyDescent="0.35">
      <c r="A10" t="s">
        <v>53</v>
      </c>
      <c r="B10">
        <v>4.0000000000000001E-3</v>
      </c>
      <c r="C10">
        <v>4.0000000000000001E-3</v>
      </c>
      <c r="D10">
        <v>1E-3</v>
      </c>
      <c r="E10">
        <v>3.0000000000000001E-3</v>
      </c>
      <c r="F10">
        <v>1.0999999999999999E-2</v>
      </c>
      <c r="G10">
        <v>8.9999999999999993E-3</v>
      </c>
      <c r="H10">
        <v>2E-3</v>
      </c>
    </row>
    <row r="11" spans="1:8" x14ac:dyDescent="0.35">
      <c r="A11" t="s">
        <v>85</v>
      </c>
      <c r="B11">
        <v>-2E-3</v>
      </c>
      <c r="C11">
        <v>3.0000000000000001E-3</v>
      </c>
      <c r="D11">
        <v>1E-3</v>
      </c>
      <c r="E11">
        <v>-5.0000000000000001E-3</v>
      </c>
      <c r="F11">
        <v>-3.0000000000000001E-3</v>
      </c>
      <c r="G11">
        <v>-1.7999999999999999E-2</v>
      </c>
      <c r="H11">
        <v>-1.4999999999999999E-2</v>
      </c>
    </row>
    <row r="12" spans="1:8" x14ac:dyDescent="0.35">
      <c r="A12" t="s">
        <v>29</v>
      </c>
      <c r="B12">
        <v>5.0000000000000001E-3</v>
      </c>
      <c r="C12">
        <v>3.0000000000000001E-3</v>
      </c>
      <c r="D12">
        <v>0</v>
      </c>
      <c r="E12">
        <v>-1E-3</v>
      </c>
      <c r="F12">
        <v>2E-3</v>
      </c>
      <c r="G12">
        <v>-4.0000000000000001E-3</v>
      </c>
      <c r="H12">
        <v>-1.4E-2</v>
      </c>
    </row>
    <row r="13" spans="1:8" x14ac:dyDescent="0.35">
      <c r="A13" t="s">
        <v>60</v>
      </c>
      <c r="B13">
        <v>-2.3E-2</v>
      </c>
      <c r="C13">
        <v>-1.6E-2</v>
      </c>
      <c r="D13">
        <v>-1.7999999999999999E-2</v>
      </c>
      <c r="E13">
        <v>-2E-3</v>
      </c>
      <c r="F13">
        <v>-2E-3</v>
      </c>
      <c r="G13">
        <v>-0.01</v>
      </c>
      <c r="H13">
        <v>3.0000000000000001E-3</v>
      </c>
    </row>
    <row r="14" spans="1:8" x14ac:dyDescent="0.35">
      <c r="A14" t="s">
        <v>72</v>
      </c>
      <c r="B14">
        <v>-1.2E-2</v>
      </c>
      <c r="C14">
        <v>-2.1000000000000001E-2</v>
      </c>
      <c r="D14">
        <v>-1.2999999999999999E-2</v>
      </c>
      <c r="E14">
        <v>-8.0000000000000002E-3</v>
      </c>
      <c r="F14">
        <v>-1E-3</v>
      </c>
      <c r="G14">
        <v>2.1999999999999999E-2</v>
      </c>
      <c r="H14">
        <v>8.0000000000000002E-3</v>
      </c>
    </row>
  </sheetData>
  <autoFilter ref="A1:H14" xr:uid="{00000000-0009-0000-0000-000002000000}">
    <sortState ref="A2:H14">
      <sortCondition descending="1" ref="C1:C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formatted_probit_results</vt:lpstr>
      <vt:lpstr>formatted_probit_results (2)</vt:lpstr>
      <vt:lpstr>Marginal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Charlie Smith</cp:lastModifiedBy>
  <dcterms:created xsi:type="dcterms:W3CDTF">2024-12-07T23:08:51Z</dcterms:created>
  <dcterms:modified xsi:type="dcterms:W3CDTF">2024-12-10T21:15:22Z</dcterms:modified>
</cp:coreProperties>
</file>