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d45c2d731c82a6a/Documents/GitHub/ecxplor/data/processed/"/>
    </mc:Choice>
  </mc:AlternateContent>
  <xr:revisionPtr revIDLastSave="8" documentId="13_ncr:1_{6AF64D92-32FA-42E8-AAA9-0BC068FED4B9}" xr6:coauthVersionLast="47" xr6:coauthVersionMax="47" xr10:uidLastSave="{0B8FFF27-B66E-4B71-9B09-C65C8969DCC3}"/>
  <bookViews>
    <workbookView xWindow="-108" yWindow="-108" windowWidth="23256" windowHeight="13896" firstSheet="1" activeTab="2" xr2:uid="{D94DA6D4-9E34-4F91-BAED-1E5B71B2DC88}"/>
  </bookViews>
  <sheets>
    <sheet name="products-sectors" sheetId="2" state="hidden" r:id="rId1"/>
    <sheet name="Ranking de Categorías" sheetId="5" r:id="rId2"/>
    <sheet name="Ranking de Productos" sheetId="3" r:id="rId3"/>
  </sheets>
  <definedNames>
    <definedName name="_xlnm._FilterDatabase" localSheetId="0" hidden="1">'products-sectors'!$A$1:$C$997</definedName>
    <definedName name="_xlnm._FilterDatabase" localSheetId="2" hidden="1">'Ranking de Productos'!$AF$7:$AF$171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14" i="5" l="1"/>
  <c r="AB13" i="5"/>
  <c r="AB12" i="5"/>
  <c r="AB11" i="5"/>
  <c r="AB10" i="5"/>
  <c r="AB9" i="5"/>
  <c r="AB8" i="5"/>
  <c r="AB7" i="5"/>
  <c r="AA14" i="5"/>
  <c r="AA13" i="5"/>
  <c r="AA12" i="5"/>
  <c r="AA11" i="5"/>
  <c r="AA10" i="5"/>
  <c r="AA9" i="5"/>
  <c r="AA8" i="5"/>
  <c r="AA7" i="5"/>
  <c r="Z14" i="5"/>
  <c r="Z13" i="5"/>
  <c r="Z12" i="5"/>
  <c r="Z11" i="5"/>
  <c r="Z10" i="5"/>
  <c r="Z9" i="5"/>
  <c r="Z8" i="5"/>
  <c r="Z7" i="5"/>
  <c r="Y14" i="5"/>
  <c r="Y13" i="5"/>
  <c r="Y12" i="5"/>
  <c r="Y11" i="5"/>
  <c r="Y10" i="5"/>
  <c r="Y9" i="5"/>
  <c r="Y8" i="5"/>
  <c r="Y7" i="5"/>
  <c r="X14" i="5"/>
  <c r="X13" i="5"/>
  <c r="X12" i="5"/>
  <c r="X11" i="5"/>
  <c r="X10" i="5"/>
  <c r="X9" i="5"/>
  <c r="X8" i="5"/>
  <c r="X7" i="5"/>
  <c r="W14" i="5"/>
  <c r="W13" i="5"/>
  <c r="W12" i="5"/>
  <c r="W11" i="5"/>
  <c r="W10" i="5"/>
  <c r="W9" i="5"/>
  <c r="W8" i="5"/>
  <c r="W7" i="5"/>
  <c r="V14" i="5"/>
  <c r="V13" i="5"/>
  <c r="V12" i="5"/>
  <c r="V11" i="5"/>
  <c r="V10" i="5"/>
  <c r="V9" i="5"/>
  <c r="V8" i="5"/>
  <c r="V7" i="5"/>
  <c r="U14" i="5"/>
  <c r="U13" i="5"/>
  <c r="U12" i="5"/>
  <c r="U11" i="5"/>
  <c r="U10" i="5"/>
  <c r="U9" i="5"/>
  <c r="U8" i="5"/>
  <c r="U7" i="5"/>
  <c r="T14" i="5"/>
  <c r="T13" i="5"/>
  <c r="T12" i="5"/>
  <c r="T11" i="5"/>
  <c r="T10" i="5"/>
  <c r="T9" i="5"/>
  <c r="T8" i="5"/>
  <c r="T7" i="5"/>
  <c r="S14" i="5"/>
  <c r="S13" i="5"/>
  <c r="S12" i="5"/>
  <c r="S11" i="5"/>
  <c r="S10" i="5"/>
  <c r="S9" i="5"/>
  <c r="S8" i="5"/>
  <c r="S7" i="5"/>
  <c r="R14" i="5"/>
  <c r="R13" i="5"/>
  <c r="R12" i="5"/>
  <c r="R11" i="5"/>
  <c r="R10" i="5"/>
  <c r="R9" i="5"/>
  <c r="R8" i="5"/>
  <c r="R7" i="5"/>
  <c r="Q14" i="5"/>
  <c r="Q13" i="5"/>
  <c r="Q12" i="5"/>
  <c r="Q11" i="5"/>
  <c r="Q10" i="5"/>
  <c r="Q9" i="5"/>
  <c r="Q8" i="5"/>
  <c r="Q7" i="5"/>
  <c r="P14" i="5"/>
  <c r="P13" i="5"/>
  <c r="P12" i="5"/>
  <c r="P11" i="5"/>
  <c r="P10" i="5"/>
  <c r="P9" i="5"/>
  <c r="P8" i="5"/>
  <c r="P7" i="5"/>
  <c r="O14" i="5"/>
  <c r="O13" i="5"/>
  <c r="O12" i="5"/>
  <c r="O11" i="5"/>
  <c r="O10" i="5"/>
  <c r="O9" i="5"/>
  <c r="O8" i="5"/>
  <c r="O7" i="5"/>
  <c r="N14" i="5"/>
  <c r="N13" i="5"/>
  <c r="N12" i="5"/>
  <c r="N11" i="5"/>
  <c r="N10" i="5"/>
  <c r="N9" i="5"/>
  <c r="N8" i="5"/>
  <c r="N7" i="5"/>
  <c r="M14" i="5"/>
  <c r="M13" i="5"/>
  <c r="M12" i="5"/>
  <c r="M11" i="5"/>
  <c r="M10" i="5"/>
  <c r="M9" i="5"/>
  <c r="M8" i="5"/>
  <c r="M7" i="5"/>
  <c r="L14" i="5"/>
  <c r="L13" i="5"/>
  <c r="L12" i="5"/>
  <c r="L11" i="5"/>
  <c r="L10" i="5"/>
  <c r="L9" i="5"/>
  <c r="L8" i="5"/>
  <c r="L7" i="5"/>
  <c r="K14" i="5"/>
  <c r="K13" i="5"/>
  <c r="K12" i="5"/>
  <c r="K11" i="5"/>
  <c r="K10" i="5"/>
  <c r="K9" i="5"/>
  <c r="K8" i="5"/>
  <c r="K7" i="5"/>
  <c r="J14" i="5"/>
  <c r="J13" i="5"/>
  <c r="J12" i="5"/>
  <c r="J11" i="5"/>
  <c r="J10" i="5"/>
  <c r="J9" i="5"/>
  <c r="J8" i="5"/>
  <c r="J7" i="5"/>
  <c r="I14" i="5"/>
  <c r="I13" i="5"/>
  <c r="I12" i="5"/>
  <c r="I11" i="5"/>
  <c r="I10" i="5"/>
  <c r="I9" i="5"/>
  <c r="I8" i="5"/>
  <c r="I7" i="5"/>
  <c r="H14" i="5"/>
  <c r="H13" i="5"/>
  <c r="H12" i="5"/>
  <c r="H11" i="5"/>
  <c r="H10" i="5"/>
  <c r="H9" i="5"/>
  <c r="H8" i="5"/>
  <c r="H7" i="5"/>
  <c r="G14" i="5"/>
  <c r="G13" i="5"/>
  <c r="G12" i="5"/>
  <c r="G11" i="5"/>
  <c r="G10" i="5"/>
  <c r="G9" i="5"/>
  <c r="G8" i="5"/>
  <c r="G7" i="5"/>
  <c r="F14" i="5"/>
  <c r="F13" i="5"/>
  <c r="F12" i="5"/>
  <c r="F11" i="5"/>
  <c r="F10" i="5"/>
  <c r="F9" i="5"/>
  <c r="F8" i="5"/>
  <c r="F7" i="5"/>
  <c r="E14" i="5"/>
  <c r="E13" i="5"/>
  <c r="E12" i="5"/>
  <c r="E11" i="5"/>
  <c r="E10" i="5"/>
  <c r="E9" i="5"/>
  <c r="E8" i="5"/>
  <c r="E7" i="5"/>
  <c r="D7" i="5"/>
  <c r="D8" i="5"/>
  <c r="D9" i="5"/>
  <c r="D10" i="5"/>
  <c r="D11" i="5"/>
  <c r="D12" i="5"/>
  <c r="D13" i="5"/>
  <c r="D14" i="5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B12" i="5" l="1"/>
  <c r="C13" i="5"/>
  <c r="C11" i="5"/>
  <c r="B14" i="5"/>
  <c r="B13" i="5"/>
  <c r="C12" i="5"/>
  <c r="B11" i="5"/>
  <c r="C14" i="5"/>
  <c r="B10" i="5"/>
  <c r="B9" i="5"/>
  <c r="B7" i="5"/>
  <c r="B8" i="5"/>
  <c r="C7" i="5"/>
  <c r="C8" i="5"/>
  <c r="C9" i="5"/>
  <c r="C10" i="5"/>
</calcChain>
</file>

<file path=xl/sharedStrings.xml><?xml version="1.0" encoding="utf-8"?>
<sst xmlns="http://schemas.openxmlformats.org/spreadsheetml/2006/main" count="5548" uniqueCount="3018">
  <si>
    <t>0106</t>
  </si>
  <si>
    <t>0301</t>
  </si>
  <si>
    <t>0302</t>
  </si>
  <si>
    <t>0303</t>
  </si>
  <si>
    <t>0304</t>
  </si>
  <si>
    <t>0305</t>
  </si>
  <si>
    <t>0306</t>
  </si>
  <si>
    <t>0307</t>
  </si>
  <si>
    <t>0402</t>
  </si>
  <si>
    <t>0409</t>
  </si>
  <si>
    <t>0503</t>
  </si>
  <si>
    <t>0507</t>
  </si>
  <si>
    <t>0508</t>
  </si>
  <si>
    <t>0510</t>
  </si>
  <si>
    <t>0602</t>
  </si>
  <si>
    <t>0603</t>
  </si>
  <si>
    <t>0604</t>
  </si>
  <si>
    <t>0701</t>
  </si>
  <si>
    <t>0703</t>
  </si>
  <si>
    <t>0709</t>
  </si>
  <si>
    <t>0710</t>
  </si>
  <si>
    <t>0711</t>
  </si>
  <si>
    <t>0712</t>
  </si>
  <si>
    <t>0713</t>
  </si>
  <si>
    <t>0802</t>
  </si>
  <si>
    <t>0805</t>
  </si>
  <si>
    <t>0807</t>
  </si>
  <si>
    <t>0809</t>
  </si>
  <si>
    <t>0810</t>
  </si>
  <si>
    <t>0811</t>
  </si>
  <si>
    <t>0813</t>
  </si>
  <si>
    <t>0901</t>
  </si>
  <si>
    <t>0902</t>
  </si>
  <si>
    <t>0904</t>
  </si>
  <si>
    <t>0907</t>
  </si>
  <si>
    <t>0908</t>
  </si>
  <si>
    <t>0909</t>
  </si>
  <si>
    <t>0910</t>
  </si>
  <si>
    <t>1101</t>
  </si>
  <si>
    <t>1102</t>
  </si>
  <si>
    <t>1106</t>
  </si>
  <si>
    <t>1202</t>
  </si>
  <si>
    <t>1203</t>
  </si>
  <si>
    <t>1207</t>
  </si>
  <si>
    <t>1211</t>
  </si>
  <si>
    <t>1212</t>
  </si>
  <si>
    <t>1301</t>
  </si>
  <si>
    <t>1404</t>
  </si>
  <si>
    <t>1511</t>
  </si>
  <si>
    <t>1512</t>
  </si>
  <si>
    <t>1513</t>
  </si>
  <si>
    <t>1516</t>
  </si>
  <si>
    <t>1517</t>
  </si>
  <si>
    <t>1604</t>
  </si>
  <si>
    <t>1605</t>
  </si>
  <si>
    <t>1704</t>
  </si>
  <si>
    <t>1905</t>
  </si>
  <si>
    <t>2001</t>
  </si>
  <si>
    <t>2009</t>
  </si>
  <si>
    <t>2101</t>
  </si>
  <si>
    <t>2202</t>
  </si>
  <si>
    <t>2207</t>
  </si>
  <si>
    <t>2301</t>
  </si>
  <si>
    <t>2302</t>
  </si>
  <si>
    <t>2306</t>
  </si>
  <si>
    <t>2501</t>
  </si>
  <si>
    <t>2515</t>
  </si>
  <si>
    <t>2523</t>
  </si>
  <si>
    <t>2603</t>
  </si>
  <si>
    <t>2617</t>
  </si>
  <si>
    <t>2709</t>
  </si>
  <si>
    <t>2710</t>
  </si>
  <si>
    <t>2716</t>
  </si>
  <si>
    <t>3102</t>
  </si>
  <si>
    <t>3301</t>
  </si>
  <si>
    <t>3401</t>
  </si>
  <si>
    <t>3602</t>
  </si>
  <si>
    <t>3605</t>
  </si>
  <si>
    <t>4001</t>
  </si>
  <si>
    <t>4101</t>
  </si>
  <si>
    <t>4102</t>
  </si>
  <si>
    <t>4103</t>
  </si>
  <si>
    <t>4104</t>
  </si>
  <si>
    <t>4105</t>
  </si>
  <si>
    <t>4106</t>
  </si>
  <si>
    <t>4107</t>
  </si>
  <si>
    <t>4109</t>
  </si>
  <si>
    <t>4402</t>
  </si>
  <si>
    <t>4403</t>
  </si>
  <si>
    <t>4404</t>
  </si>
  <si>
    <t>4407</t>
  </si>
  <si>
    <t>4409</t>
  </si>
  <si>
    <t>4413</t>
  </si>
  <si>
    <t>4417</t>
  </si>
  <si>
    <t>4420</t>
  </si>
  <si>
    <t>4421</t>
  </si>
  <si>
    <t>4601</t>
  </si>
  <si>
    <t>4602</t>
  </si>
  <si>
    <t>4820</t>
  </si>
  <si>
    <t>4907</t>
  </si>
  <si>
    <t>5201</t>
  </si>
  <si>
    <t>5202</t>
  </si>
  <si>
    <t>5203</t>
  </si>
  <si>
    <t>5204</t>
  </si>
  <si>
    <t>5205</t>
  </si>
  <si>
    <t>5206</t>
  </si>
  <si>
    <t>5207</t>
  </si>
  <si>
    <t>5208</t>
  </si>
  <si>
    <t>5209</t>
  </si>
  <si>
    <t>5212</t>
  </si>
  <si>
    <t>5303</t>
  </si>
  <si>
    <t>5304</t>
  </si>
  <si>
    <t>5305</t>
  </si>
  <si>
    <t>5310</t>
  </si>
  <si>
    <t>5401</t>
  </si>
  <si>
    <t>5508</t>
  </si>
  <si>
    <t>5513</t>
  </si>
  <si>
    <t>5607</t>
  </si>
  <si>
    <t>5608</t>
  </si>
  <si>
    <t>5609</t>
  </si>
  <si>
    <t>6002</t>
  </si>
  <si>
    <t>6101</t>
  </si>
  <si>
    <t>6102</t>
  </si>
  <si>
    <t>6103</t>
  </si>
  <si>
    <t>6104</t>
  </si>
  <si>
    <t>6105</t>
  </si>
  <si>
    <t>6106</t>
  </si>
  <si>
    <t>6107</t>
  </si>
  <si>
    <t>6111</t>
  </si>
  <si>
    <t>6113</t>
  </si>
  <si>
    <t>6115</t>
  </si>
  <si>
    <t>6116</t>
  </si>
  <si>
    <t>6117</t>
  </si>
  <si>
    <t>6201</t>
  </si>
  <si>
    <t>6203</t>
  </si>
  <si>
    <t>6204</t>
  </si>
  <si>
    <t>6206</t>
  </si>
  <si>
    <t>6207</t>
  </si>
  <si>
    <t>6208</t>
  </si>
  <si>
    <t>6209</t>
  </si>
  <si>
    <t>6210</t>
  </si>
  <si>
    <t>6216</t>
  </si>
  <si>
    <t>6301</t>
  </si>
  <si>
    <t>6302</t>
  </si>
  <si>
    <t>6303</t>
  </si>
  <si>
    <t>6304</t>
  </si>
  <si>
    <t>6305</t>
  </si>
  <si>
    <t>6310</t>
  </si>
  <si>
    <t>6401</t>
  </si>
  <si>
    <t>6405</t>
  </si>
  <si>
    <t>6504</t>
  </si>
  <si>
    <t>6811</t>
  </si>
  <si>
    <t>7103</t>
  </si>
  <si>
    <t>7108</t>
  </si>
  <si>
    <t>7214</t>
  </si>
  <si>
    <t>7306</t>
  </si>
  <si>
    <t>7311</t>
  </si>
  <si>
    <t>7313</t>
  </si>
  <si>
    <t>7404</t>
  </si>
  <si>
    <t>7801</t>
  </si>
  <si>
    <t>7802</t>
  </si>
  <si>
    <t>7803</t>
  </si>
  <si>
    <t>8544</t>
  </si>
  <si>
    <t>9404</t>
  </si>
  <si>
    <t>9601</t>
  </si>
  <si>
    <t>Tea</t>
  </si>
  <si>
    <t>Wheat or meslin flour</t>
  </si>
  <si>
    <t>Copra</t>
  </si>
  <si>
    <t>Electrical energy</t>
  </si>
  <si>
    <t>Cotton, carded or combed</t>
  </si>
  <si>
    <t>2019</t>
  </si>
  <si>
    <t>2018</t>
  </si>
  <si>
    <t>2017</t>
  </si>
  <si>
    <t>2016</t>
  </si>
  <si>
    <t>2015</t>
  </si>
  <si>
    <t>2014</t>
  </si>
  <si>
    <t>2013</t>
  </si>
  <si>
    <t>2012</t>
  </si>
  <si>
    <t>2011</t>
  </si>
  <si>
    <t>2010</t>
  </si>
  <si>
    <t>2008</t>
  </si>
  <si>
    <t>2007</t>
  </si>
  <si>
    <t>2006</t>
  </si>
  <si>
    <t>2005</t>
  </si>
  <si>
    <t>2004</t>
  </si>
  <si>
    <t>2003</t>
  </si>
  <si>
    <t>2002</t>
  </si>
  <si>
    <t>2000</t>
  </si>
  <si>
    <t>1999</t>
  </si>
  <si>
    <t>1998</t>
  </si>
  <si>
    <t>1997</t>
  </si>
  <si>
    <t>1996</t>
  </si>
  <si>
    <t>1995</t>
  </si>
  <si>
    <t>HS4</t>
  </si>
  <si>
    <t>Product</t>
  </si>
  <si>
    <t>Sector</t>
  </si>
  <si>
    <t>0101</t>
  </si>
  <si>
    <t>Horses</t>
  </si>
  <si>
    <t>Agriculture</t>
  </si>
  <si>
    <t>0104</t>
  </si>
  <si>
    <t>Sheep</t>
  </si>
  <si>
    <t>0105</t>
  </si>
  <si>
    <t>Fowl</t>
  </si>
  <si>
    <t>Other live animals</t>
  </si>
  <si>
    <t>0201</t>
  </si>
  <si>
    <t>Beef</t>
  </si>
  <si>
    <t>0202</t>
  </si>
  <si>
    <t>Beef (frozen)</t>
  </si>
  <si>
    <t>0203</t>
  </si>
  <si>
    <t>Pork</t>
  </si>
  <si>
    <t>0204</t>
  </si>
  <si>
    <t>Lamb</t>
  </si>
  <si>
    <t>0206</t>
  </si>
  <si>
    <t>Edible offal</t>
  </si>
  <si>
    <t>0207</t>
  </si>
  <si>
    <t>Poultry</t>
  </si>
  <si>
    <t>0208</t>
  </si>
  <si>
    <t>Other meat</t>
  </si>
  <si>
    <t>0209</t>
  </si>
  <si>
    <t>Pig and poultry fat</t>
  </si>
  <si>
    <t>0210</t>
  </si>
  <si>
    <t>Preserved meat</t>
  </si>
  <si>
    <t>Live Fish</t>
  </si>
  <si>
    <t>Fish, excluding fillets</t>
  </si>
  <si>
    <t>Frozen fish, excluding fillets</t>
  </si>
  <si>
    <t>Fish fillets</t>
  </si>
  <si>
    <t>Preserved fish</t>
  </si>
  <si>
    <t>Crustaceans</t>
  </si>
  <si>
    <t>Molluscs</t>
  </si>
  <si>
    <t>0401</t>
  </si>
  <si>
    <t>Milk</t>
  </si>
  <si>
    <t>Milk, concentrated</t>
  </si>
  <si>
    <t>0403</t>
  </si>
  <si>
    <t>Fermented milk products</t>
  </si>
  <si>
    <t>0404</t>
  </si>
  <si>
    <t>Whey</t>
  </si>
  <si>
    <t>0405</t>
  </si>
  <si>
    <t>Butter</t>
  </si>
  <si>
    <t>0406</t>
  </si>
  <si>
    <t>Cheese</t>
  </si>
  <si>
    <t>0407</t>
  </si>
  <si>
    <t>Eggs, in shell</t>
  </si>
  <si>
    <t>0408</t>
  </si>
  <si>
    <t>Egg yolks</t>
  </si>
  <si>
    <t>Honey</t>
  </si>
  <si>
    <t>0410</t>
  </si>
  <si>
    <t>Edible animal products, n.e.c.</t>
  </si>
  <si>
    <t>0504</t>
  </si>
  <si>
    <t>Animal guts, except fish</t>
  </si>
  <si>
    <t>Animal products used in pharmaceuticals</t>
  </si>
  <si>
    <t>0601</t>
  </si>
  <si>
    <t>Flower bulbs</t>
  </si>
  <si>
    <t>Other live plants</t>
  </si>
  <si>
    <t>Cut flowers</t>
  </si>
  <si>
    <t>Other parts of plants</t>
  </si>
  <si>
    <t>Potatoes</t>
  </si>
  <si>
    <t>0702</t>
  </si>
  <si>
    <t>Tomatoes</t>
  </si>
  <si>
    <t>Onions, shallots, garlic</t>
  </si>
  <si>
    <t>0704</t>
  </si>
  <si>
    <t>Cabbages, cauliflowers, broccoli</t>
  </si>
  <si>
    <t>0705</t>
  </si>
  <si>
    <t>Lettuce</t>
  </si>
  <si>
    <t>0706</t>
  </si>
  <si>
    <t>Carrots &amp; turnips</t>
  </si>
  <si>
    <t>0707</t>
  </si>
  <si>
    <t>Cucumbers</t>
  </si>
  <si>
    <t>0708</t>
  </si>
  <si>
    <t>Legumes</t>
  </si>
  <si>
    <t>Other vegetables</t>
  </si>
  <si>
    <t>Frozen vegetables</t>
  </si>
  <si>
    <t>Vegetables, provisionally preserved</t>
  </si>
  <si>
    <t>Vegetables, dried</t>
  </si>
  <si>
    <t>Legumes, dried</t>
  </si>
  <si>
    <t>0714</t>
  </si>
  <si>
    <t>Tubers</t>
  </si>
  <si>
    <t>0801</t>
  </si>
  <si>
    <t>Cashew nuts &amp; coconuts</t>
  </si>
  <si>
    <t>Other nuts</t>
  </si>
  <si>
    <t>0803</t>
  </si>
  <si>
    <t>Bananas and plantains</t>
  </si>
  <si>
    <t>0804</t>
  </si>
  <si>
    <t>Avocados, pineapples, mangos, etc.</t>
  </si>
  <si>
    <t>Citrus fruit</t>
  </si>
  <si>
    <t>0806</t>
  </si>
  <si>
    <t>Grapes</t>
  </si>
  <si>
    <t>Melons and papayas</t>
  </si>
  <si>
    <t>0808</t>
  </si>
  <si>
    <t>Apples &amp; pears</t>
  </si>
  <si>
    <t>Peaches &amp; cherries</t>
  </si>
  <si>
    <t>Other fresh fruit</t>
  </si>
  <si>
    <t>Fruits and nuts, frozen</t>
  </si>
  <si>
    <t>0812</t>
  </si>
  <si>
    <t>Fruits and nuts, provisionally preserved</t>
  </si>
  <si>
    <t>Fruits, dried</t>
  </si>
  <si>
    <t>Coffee</t>
  </si>
  <si>
    <t>Pepper</t>
  </si>
  <si>
    <t>0905</t>
  </si>
  <si>
    <t>Vanilla</t>
  </si>
  <si>
    <t>0906</t>
  </si>
  <si>
    <t>Cinnamon</t>
  </si>
  <si>
    <t>Cloves</t>
  </si>
  <si>
    <t>Nutmeg</t>
  </si>
  <si>
    <t>Anise, fennel, etc.</t>
  </si>
  <si>
    <t>Spices</t>
  </si>
  <si>
    <t>1001</t>
  </si>
  <si>
    <t>Wheat and meslin</t>
  </si>
  <si>
    <t>1003</t>
  </si>
  <si>
    <t>Barley</t>
  </si>
  <si>
    <t>1004</t>
  </si>
  <si>
    <t>Oats</t>
  </si>
  <si>
    <t>1005</t>
  </si>
  <si>
    <t>Corn</t>
  </si>
  <si>
    <t>1006</t>
  </si>
  <si>
    <t>Rice</t>
  </si>
  <si>
    <t>1007</t>
  </si>
  <si>
    <t>Grain sorghum</t>
  </si>
  <si>
    <t>1008</t>
  </si>
  <si>
    <t>Other cereals</t>
  </si>
  <si>
    <t>Cereal flours</t>
  </si>
  <si>
    <t>1103</t>
  </si>
  <si>
    <t>Cereal meals</t>
  </si>
  <si>
    <t>1104</t>
  </si>
  <si>
    <t>Worked cereal grains</t>
  </si>
  <si>
    <t>Flour of dried legumes</t>
  </si>
  <si>
    <t>1107</t>
  </si>
  <si>
    <t>Malt</t>
  </si>
  <si>
    <t>1108</t>
  </si>
  <si>
    <t>Starches</t>
  </si>
  <si>
    <t>1201</t>
  </si>
  <si>
    <t>Soya beans</t>
  </si>
  <si>
    <t>Peanuts</t>
  </si>
  <si>
    <t>1206</t>
  </si>
  <si>
    <t>Sunflower seeds</t>
  </si>
  <si>
    <t>Other oil seeds</t>
  </si>
  <si>
    <t>1208</t>
  </si>
  <si>
    <t>Flours of oil seeds</t>
  </si>
  <si>
    <t>1209</t>
  </si>
  <si>
    <t>Seeds used for sowing</t>
  </si>
  <si>
    <t>Plants used in perfumery, pharmacy or insecticide</t>
  </si>
  <si>
    <t>Seaweeds &amp; edible vegetable products</t>
  </si>
  <si>
    <t>1214</t>
  </si>
  <si>
    <t>Forage products</t>
  </si>
  <si>
    <t>Lac</t>
  </si>
  <si>
    <t>1302</t>
  </si>
  <si>
    <t>Vegetable saps and extracts</t>
  </si>
  <si>
    <t>1401</t>
  </si>
  <si>
    <t>Vegetable materials used for plaiting</t>
  </si>
  <si>
    <t>Vegetable products n.e.c.</t>
  </si>
  <si>
    <t>1501</t>
  </si>
  <si>
    <t>Pig and poultry fat, rendered</t>
  </si>
  <si>
    <t>1502</t>
  </si>
  <si>
    <t>Bovine, sheep and goat fats</t>
  </si>
  <si>
    <t>1504</t>
  </si>
  <si>
    <t>Fish oils</t>
  </si>
  <si>
    <t>1505</t>
  </si>
  <si>
    <t>Wool grease</t>
  </si>
  <si>
    <t>1507</t>
  </si>
  <si>
    <t>Soybean oil</t>
  </si>
  <si>
    <t>1508</t>
  </si>
  <si>
    <t>Peanut oil</t>
  </si>
  <si>
    <t>1509</t>
  </si>
  <si>
    <t>Olive oil</t>
  </si>
  <si>
    <t>Palm oil</t>
  </si>
  <si>
    <t>Sunflower seed oil</t>
  </si>
  <si>
    <t>Coconut &amp; palm kernel oil</t>
  </si>
  <si>
    <t>1514</t>
  </si>
  <si>
    <t>Rapeseed, colza or mustard oil,</t>
  </si>
  <si>
    <t>1515</t>
  </si>
  <si>
    <t>Other vegetable fats and oils</t>
  </si>
  <si>
    <t>Vegetable fats, hydrogenated</t>
  </si>
  <si>
    <t>Margarine</t>
  </si>
  <si>
    <t>1518</t>
  </si>
  <si>
    <t>Animal or vegetable fats and oils, processed</t>
  </si>
  <si>
    <t>1521</t>
  </si>
  <si>
    <t>Vegetable waxes and beeswax</t>
  </si>
  <si>
    <t>1601</t>
  </si>
  <si>
    <t>Sausages</t>
  </si>
  <si>
    <t>1602</t>
  </si>
  <si>
    <t>Other prepared or preserved meat</t>
  </si>
  <si>
    <t>1603</t>
  </si>
  <si>
    <t>Extracts and juices of meat or fish</t>
  </si>
  <si>
    <t>Prepared or preserved fish</t>
  </si>
  <si>
    <t>Prepared aquatic invertibrates</t>
  </si>
  <si>
    <t>1701</t>
  </si>
  <si>
    <t>Sugarcane &amp; sucrose</t>
  </si>
  <si>
    <t>1702</t>
  </si>
  <si>
    <t>Other sugars</t>
  </si>
  <si>
    <t>1703</t>
  </si>
  <si>
    <t>Molasses</t>
  </si>
  <si>
    <t>Confectionery sugar</t>
  </si>
  <si>
    <t>1801</t>
  </si>
  <si>
    <t>Cocoa beans</t>
  </si>
  <si>
    <t>1802</t>
  </si>
  <si>
    <t>Cocoa residues</t>
  </si>
  <si>
    <t>1803</t>
  </si>
  <si>
    <t>Cocoa paste</t>
  </si>
  <si>
    <t>1804</t>
  </si>
  <si>
    <t>Cocoa butter</t>
  </si>
  <si>
    <t>1805</t>
  </si>
  <si>
    <t>Cocoa powder</t>
  </si>
  <si>
    <t>1806</t>
  </si>
  <si>
    <t>Chocolates</t>
  </si>
  <si>
    <t>1901</t>
  </si>
  <si>
    <t>Malt extract</t>
  </si>
  <si>
    <t>1902</t>
  </si>
  <si>
    <t>Pasta</t>
  </si>
  <si>
    <t>1903</t>
  </si>
  <si>
    <t>Tapioca</t>
  </si>
  <si>
    <t>1904</t>
  </si>
  <si>
    <t>Cereal foods</t>
  </si>
  <si>
    <t>Bakery products</t>
  </si>
  <si>
    <t>Pickled fruits and vegetables</t>
  </si>
  <si>
    <t>Tomatoes, prepared or preserved</t>
  </si>
  <si>
    <t>Mushrooms, prepared or preserved</t>
  </si>
  <si>
    <t>Other vegetables, frozen</t>
  </si>
  <si>
    <t>Other vegetables, prepared or preserved</t>
  </si>
  <si>
    <t>Vegetables, fruits and nuts, preserved by sugar</t>
  </si>
  <si>
    <t>Jams, jellies and marmalades</t>
  </si>
  <si>
    <t>Fruits and nuts, otherwise prepared</t>
  </si>
  <si>
    <t>Fruit juices</t>
  </si>
  <si>
    <t>Coffee extracts</t>
  </si>
  <si>
    <t>2102</t>
  </si>
  <si>
    <t>Yeasts</t>
  </si>
  <si>
    <t>2103</t>
  </si>
  <si>
    <t>Sauces and seasonings</t>
  </si>
  <si>
    <t>2104</t>
  </si>
  <si>
    <t>Soups and broths</t>
  </si>
  <si>
    <t>2105</t>
  </si>
  <si>
    <t>Ice cream</t>
  </si>
  <si>
    <t>2106</t>
  </si>
  <si>
    <t>Food preparations n.e.c.</t>
  </si>
  <si>
    <t>2201</t>
  </si>
  <si>
    <t>Waters</t>
  </si>
  <si>
    <t>Waters, flavored or sweetened</t>
  </si>
  <si>
    <t>2203</t>
  </si>
  <si>
    <t>Beer</t>
  </si>
  <si>
    <t>2204</t>
  </si>
  <si>
    <t>Wine</t>
  </si>
  <si>
    <t>2205</t>
  </si>
  <si>
    <t>Wine, flavored</t>
  </si>
  <si>
    <t>2206</t>
  </si>
  <si>
    <t>Other fermented beverages</t>
  </si>
  <si>
    <t>Ethyl alcohol &gt; 80%</t>
  </si>
  <si>
    <t>2208</t>
  </si>
  <si>
    <t>Spirits &lt; 80% alcohol</t>
  </si>
  <si>
    <t>2209</t>
  </si>
  <si>
    <t>Vinegars</t>
  </si>
  <si>
    <t>Cereal residues</t>
  </si>
  <si>
    <t>2303</t>
  </si>
  <si>
    <t>Starch residues</t>
  </si>
  <si>
    <t>2309</t>
  </si>
  <si>
    <t>Animal feed</t>
  </si>
  <si>
    <t>2401</t>
  </si>
  <si>
    <t>Unmanufactured tobacco</t>
  </si>
  <si>
    <t>2402</t>
  </si>
  <si>
    <t>Cigars and cigarettes</t>
  </si>
  <si>
    <t>2403</t>
  </si>
  <si>
    <t>Other manufactured tobacco</t>
  </si>
  <si>
    <t>Salt</t>
  </si>
  <si>
    <t>Minerals</t>
  </si>
  <si>
    <t>2503</t>
  </si>
  <si>
    <t>Sulphur, crude</t>
  </si>
  <si>
    <t>2504</t>
  </si>
  <si>
    <t>Natural graphite</t>
  </si>
  <si>
    <t>2505</t>
  </si>
  <si>
    <t>Natural sands</t>
  </si>
  <si>
    <t>2506</t>
  </si>
  <si>
    <t>Quartz</t>
  </si>
  <si>
    <t>2507</t>
  </si>
  <si>
    <t>Kaolin</t>
  </si>
  <si>
    <t>2508</t>
  </si>
  <si>
    <t>Clays</t>
  </si>
  <si>
    <t>2513</t>
  </si>
  <si>
    <t>Natural abrasives</t>
  </si>
  <si>
    <t>2514</t>
  </si>
  <si>
    <t>Slate</t>
  </si>
  <si>
    <t>Marble</t>
  </si>
  <si>
    <t>2516</t>
  </si>
  <si>
    <t>Granite</t>
  </si>
  <si>
    <t>2517</t>
  </si>
  <si>
    <t>Gravel</t>
  </si>
  <si>
    <t>2520</t>
  </si>
  <si>
    <t>Gypsum</t>
  </si>
  <si>
    <t>2521</t>
  </si>
  <si>
    <t>Limstone</t>
  </si>
  <si>
    <t>2522</t>
  </si>
  <si>
    <t>Quicklime</t>
  </si>
  <si>
    <t>Cements</t>
  </si>
  <si>
    <t>2525</t>
  </si>
  <si>
    <t>Mica</t>
  </si>
  <si>
    <t>2526</t>
  </si>
  <si>
    <t>Natural steatite</t>
  </si>
  <si>
    <t>2530</t>
  </si>
  <si>
    <t>Mineral substances n.e.c.</t>
  </si>
  <si>
    <t>Copper ore</t>
  </si>
  <si>
    <t>2606</t>
  </si>
  <si>
    <t>Aluminum ore</t>
  </si>
  <si>
    <t>2608</t>
  </si>
  <si>
    <t>Zinc ore</t>
  </si>
  <si>
    <t>2615</t>
  </si>
  <si>
    <t>Zirconium ore</t>
  </si>
  <si>
    <t>Other ores</t>
  </si>
  <si>
    <t>2620</t>
  </si>
  <si>
    <t>Slag, ash and residues containing metals</t>
  </si>
  <si>
    <t>2701</t>
  </si>
  <si>
    <t>Coal</t>
  </si>
  <si>
    <t>2703</t>
  </si>
  <si>
    <t>Peat</t>
  </si>
  <si>
    <t>2704</t>
  </si>
  <si>
    <t>Coke</t>
  </si>
  <si>
    <t>2705</t>
  </si>
  <si>
    <t>Non-petroleum gases</t>
  </si>
  <si>
    <t>2707</t>
  </si>
  <si>
    <t>Oils etc. from high temperature coal tar</t>
  </si>
  <si>
    <t>Petroleum oils, refined</t>
  </si>
  <si>
    <t>2711</t>
  </si>
  <si>
    <t>Petroleum gases</t>
  </si>
  <si>
    <t>2712</t>
  </si>
  <si>
    <t>Petroleum jelly</t>
  </si>
  <si>
    <t>2715</t>
  </si>
  <si>
    <t>Bituminous mixtures</t>
  </si>
  <si>
    <t>2801</t>
  </si>
  <si>
    <t>Iodine</t>
  </si>
  <si>
    <t>Chemicals</t>
  </si>
  <si>
    <t>2803</t>
  </si>
  <si>
    <t>Carbon</t>
  </si>
  <si>
    <t>2804</t>
  </si>
  <si>
    <t>Silicon &amp; rare gases</t>
  </si>
  <si>
    <t>2805</t>
  </si>
  <si>
    <t>Rare-earth metals</t>
  </si>
  <si>
    <t>2806</t>
  </si>
  <si>
    <t>Hydrochloric acid</t>
  </si>
  <si>
    <t>2807</t>
  </si>
  <si>
    <t>Sulfiric acid, oleum</t>
  </si>
  <si>
    <t>2809</t>
  </si>
  <si>
    <t>Phosphoric acid etc.</t>
  </si>
  <si>
    <t>2811</t>
  </si>
  <si>
    <t>Other inorganic acids</t>
  </si>
  <si>
    <t>2812</t>
  </si>
  <si>
    <t>Halides of nonmetals</t>
  </si>
  <si>
    <t>2814</t>
  </si>
  <si>
    <t>Ammonia</t>
  </si>
  <si>
    <t>2815</t>
  </si>
  <si>
    <t>Sodium hydroxide</t>
  </si>
  <si>
    <t>2816</t>
  </si>
  <si>
    <t>Hydroxides or peroxides of magnesium</t>
  </si>
  <si>
    <t>2817</t>
  </si>
  <si>
    <t>Zinc oxide or peroxide</t>
  </si>
  <si>
    <t>2818</t>
  </si>
  <si>
    <t>Aluminum oxide</t>
  </si>
  <si>
    <t>2821</t>
  </si>
  <si>
    <t>Iron oxides and hydroxides</t>
  </si>
  <si>
    <t>2823</t>
  </si>
  <si>
    <t>Titanium oxides</t>
  </si>
  <si>
    <t>2826</t>
  </si>
  <si>
    <t>Flourides</t>
  </si>
  <si>
    <t>2827</t>
  </si>
  <si>
    <t>Chlorides, bromides, iodides etc.</t>
  </si>
  <si>
    <t>2828</t>
  </si>
  <si>
    <t>Hyopchlorites</t>
  </si>
  <si>
    <t>2829</t>
  </si>
  <si>
    <t>Sodium chlorate</t>
  </si>
  <si>
    <t>2832</t>
  </si>
  <si>
    <t>Sulfites</t>
  </si>
  <si>
    <t>2833</t>
  </si>
  <si>
    <t>Sulfates</t>
  </si>
  <si>
    <t>2834</t>
  </si>
  <si>
    <t>Nitrites, nitrates</t>
  </si>
  <si>
    <t>2835</t>
  </si>
  <si>
    <t>Phosphates</t>
  </si>
  <si>
    <t>2836</t>
  </si>
  <si>
    <t>Carbonates</t>
  </si>
  <si>
    <t>2839</t>
  </si>
  <si>
    <t>Silicates</t>
  </si>
  <si>
    <t>2842</t>
  </si>
  <si>
    <t>Other salts of acids</t>
  </si>
  <si>
    <t>2844</t>
  </si>
  <si>
    <t>Uranium</t>
  </si>
  <si>
    <t>2847</t>
  </si>
  <si>
    <t>Hydrogen peroxide</t>
  </si>
  <si>
    <t>2849</t>
  </si>
  <si>
    <t>Carbides</t>
  </si>
  <si>
    <t>2850</t>
  </si>
  <si>
    <t>Hydrides, nitrides, azides, silicides and borides</t>
  </si>
  <si>
    <t>2853</t>
  </si>
  <si>
    <t>Inorganic compounds n.e.c. (including distilled or conductivity water and water of similar purity); liquid air (rare gases removed or not); compressed air; amalgams, other than precious metal amalgams</t>
  </si>
  <si>
    <t>2901</t>
  </si>
  <si>
    <t>Acyclic hydrocarbons</t>
  </si>
  <si>
    <t>2902</t>
  </si>
  <si>
    <t>Cyclic hydrocarbons</t>
  </si>
  <si>
    <t>2903</t>
  </si>
  <si>
    <t>Halogenated derivatives of hydrocarbons</t>
  </si>
  <si>
    <t>2904</t>
  </si>
  <si>
    <t>Sulfonated, nitrated derivatives of hydrocarbons</t>
  </si>
  <si>
    <t>2905</t>
  </si>
  <si>
    <t>Acyclic alcohols</t>
  </si>
  <si>
    <t>2906</t>
  </si>
  <si>
    <t>Cyclic alcohols</t>
  </si>
  <si>
    <t>2907</t>
  </si>
  <si>
    <t>Phenols, phenol-alcohols</t>
  </si>
  <si>
    <t>2909</t>
  </si>
  <si>
    <t>Ethers</t>
  </si>
  <si>
    <t>2912</t>
  </si>
  <si>
    <t>Aldehydes</t>
  </si>
  <si>
    <t>2914</t>
  </si>
  <si>
    <t>Ketones and quinones</t>
  </si>
  <si>
    <t>2915</t>
  </si>
  <si>
    <t>Saturated acyclic monocarboxylic acids</t>
  </si>
  <si>
    <t>2916</t>
  </si>
  <si>
    <t>Unsaturated acyclic monocarboxylic acids</t>
  </si>
  <si>
    <t>2917</t>
  </si>
  <si>
    <t>Polycarboxylic acids</t>
  </si>
  <si>
    <t>2918</t>
  </si>
  <si>
    <t>Carboxylic acids with additional oxygen function</t>
  </si>
  <si>
    <t>2920</t>
  </si>
  <si>
    <t>Esters of other inorganic acids of nonmetals</t>
  </si>
  <si>
    <t>2921</t>
  </si>
  <si>
    <t>Amine-function compounds</t>
  </si>
  <si>
    <t>2922</t>
  </si>
  <si>
    <t>Oxygen-function amino-compounds</t>
  </si>
  <si>
    <t>2923</t>
  </si>
  <si>
    <t>Quaternary ammonium salts and hydroxides</t>
  </si>
  <si>
    <t>2924</t>
  </si>
  <si>
    <t>Carboxyamide-function compounds</t>
  </si>
  <si>
    <t>2925</t>
  </si>
  <si>
    <t>Carboxyimide-function compounds</t>
  </si>
  <si>
    <t>2928</t>
  </si>
  <si>
    <t>Organix derivatives of hydrazine</t>
  </si>
  <si>
    <t>2929</t>
  </si>
  <si>
    <t>Isocyanates</t>
  </si>
  <si>
    <t>2930</t>
  </si>
  <si>
    <t>Organo-sulfur compounds</t>
  </si>
  <si>
    <t>2932</t>
  </si>
  <si>
    <t>Heterocyclic compounds with oxygen hetero-atom(s) only</t>
  </si>
  <si>
    <t>2933</t>
  </si>
  <si>
    <t>Heterocyclic compounds with nitrogen hetero-atom(s) only</t>
  </si>
  <si>
    <t>2934</t>
  </si>
  <si>
    <t>Nucleic acids and their salts</t>
  </si>
  <si>
    <t>2936</t>
  </si>
  <si>
    <t>Vitamins</t>
  </si>
  <si>
    <t>2939</t>
  </si>
  <si>
    <t>Vegetable alkaloids</t>
  </si>
  <si>
    <t>2941</t>
  </si>
  <si>
    <t>Antibiotics</t>
  </si>
  <si>
    <t>2942</t>
  </si>
  <si>
    <t>Other organic compounds</t>
  </si>
  <si>
    <t>3001</t>
  </si>
  <si>
    <t>Heparin for therapeutic use</t>
  </si>
  <si>
    <t>3002</t>
  </si>
  <si>
    <t>Serums and vaccines</t>
  </si>
  <si>
    <t>3003</t>
  </si>
  <si>
    <t>Medicaments, not packaged</t>
  </si>
  <si>
    <t>3004</t>
  </si>
  <si>
    <t>Medicaments, packaged</t>
  </si>
  <si>
    <t>3005</t>
  </si>
  <si>
    <t>Wadding, gauze and bandages</t>
  </si>
  <si>
    <t>3006</t>
  </si>
  <si>
    <t>Pharmaceutical goods</t>
  </si>
  <si>
    <t>3101</t>
  </si>
  <si>
    <t>Animal or vegetable fertilizers</t>
  </si>
  <si>
    <t>Nitrogenous fertilizers</t>
  </si>
  <si>
    <t>3103</t>
  </si>
  <si>
    <t>Phosphatic fertilizers</t>
  </si>
  <si>
    <t>3104</t>
  </si>
  <si>
    <t>Potassic fertilizers</t>
  </si>
  <si>
    <t>3105</t>
  </si>
  <si>
    <t>Mixed fertilizers</t>
  </si>
  <si>
    <t>3202</t>
  </si>
  <si>
    <t>Synthetic tanning substances</t>
  </si>
  <si>
    <t>3203</t>
  </si>
  <si>
    <t>Coloring matter of animal or vegetable origin</t>
  </si>
  <si>
    <t>3204</t>
  </si>
  <si>
    <t>Synthetic organic coloring matter</t>
  </si>
  <si>
    <t>3205</t>
  </si>
  <si>
    <t>Color lakes</t>
  </si>
  <si>
    <t>3206</t>
  </si>
  <si>
    <t>Other coloring matter</t>
  </si>
  <si>
    <t>3207</t>
  </si>
  <si>
    <t>Prepared pigments</t>
  </si>
  <si>
    <t>3208</t>
  </si>
  <si>
    <t>Paints and varnishes, nonaqueous</t>
  </si>
  <si>
    <t>3209</t>
  </si>
  <si>
    <t>Paints and varnishes, aqueous</t>
  </si>
  <si>
    <t>3210</t>
  </si>
  <si>
    <t>Other paints and varnishes</t>
  </si>
  <si>
    <t>3211</t>
  </si>
  <si>
    <t>Prepared driers</t>
  </si>
  <si>
    <t>3212</t>
  </si>
  <si>
    <t>Pigments, nonaqueous</t>
  </si>
  <si>
    <t>3213</t>
  </si>
  <si>
    <t>Artists' colors</t>
  </si>
  <si>
    <t>3214</t>
  </si>
  <si>
    <t>Glaziers' putty</t>
  </si>
  <si>
    <t>3215</t>
  </si>
  <si>
    <t>Ink</t>
  </si>
  <si>
    <t>Essential oils</t>
  </si>
  <si>
    <t>3302</t>
  </si>
  <si>
    <t>Mixtures of odoriferous subtances</t>
  </si>
  <si>
    <t>3303</t>
  </si>
  <si>
    <t>Perfumes</t>
  </si>
  <si>
    <t>3304</t>
  </si>
  <si>
    <t>Make-up preparations</t>
  </si>
  <si>
    <t>3305</t>
  </si>
  <si>
    <t>Hair products</t>
  </si>
  <si>
    <t>3306</t>
  </si>
  <si>
    <t>Dental hygiene products</t>
  </si>
  <si>
    <t>3307</t>
  </si>
  <si>
    <t>Toiletries</t>
  </si>
  <si>
    <t>Soap</t>
  </si>
  <si>
    <t>3402</t>
  </si>
  <si>
    <t>Cleaning products</t>
  </si>
  <si>
    <t>3403</t>
  </si>
  <si>
    <t>Lubricants</t>
  </si>
  <si>
    <t>3404</t>
  </si>
  <si>
    <t>Artificial and prepared waxes</t>
  </si>
  <si>
    <t>3405</t>
  </si>
  <si>
    <t>Polishes and creams</t>
  </si>
  <si>
    <t>3406</t>
  </si>
  <si>
    <t>Candles</t>
  </si>
  <si>
    <t>3407</t>
  </si>
  <si>
    <t>Modeling pastes</t>
  </si>
  <si>
    <t>3503</t>
  </si>
  <si>
    <t>Gelatin</t>
  </si>
  <si>
    <t>3504</t>
  </si>
  <si>
    <t>Peptones</t>
  </si>
  <si>
    <t>3505</t>
  </si>
  <si>
    <t>Dextrins and other modified starches</t>
  </si>
  <si>
    <t>3506</t>
  </si>
  <si>
    <t>Glues and adhesives</t>
  </si>
  <si>
    <t>3507</t>
  </si>
  <si>
    <t>Enzymes</t>
  </si>
  <si>
    <t>Prepared explosives, except gunpowder</t>
  </si>
  <si>
    <t>3603</t>
  </si>
  <si>
    <t>Detonators</t>
  </si>
  <si>
    <t>3604</t>
  </si>
  <si>
    <t>Fireworks</t>
  </si>
  <si>
    <t>Matches</t>
  </si>
  <si>
    <t>3606</t>
  </si>
  <si>
    <t>Ferrocerium and other pyrophoric alloys</t>
  </si>
  <si>
    <t>3701</t>
  </si>
  <si>
    <t>Photographic plates</t>
  </si>
  <si>
    <t>3702</t>
  </si>
  <si>
    <t>Photographic film in rolls</t>
  </si>
  <si>
    <t>3703</t>
  </si>
  <si>
    <t>Photographic paper</t>
  </si>
  <si>
    <t>3704</t>
  </si>
  <si>
    <t>Photographic film, not developed</t>
  </si>
  <si>
    <t>3707</t>
  </si>
  <si>
    <t>Chemical preparations for photographic uses</t>
  </si>
  <si>
    <t>3802</t>
  </si>
  <si>
    <t>Activated carbon</t>
  </si>
  <si>
    <t>3805</t>
  </si>
  <si>
    <t>Turpentines</t>
  </si>
  <si>
    <t>3806</t>
  </si>
  <si>
    <t>Rosin and resin acids</t>
  </si>
  <si>
    <t>3807</t>
  </si>
  <si>
    <t>Wood tar and oils</t>
  </si>
  <si>
    <t>3808</t>
  </si>
  <si>
    <t>Insecticides, rodenticides, fungicides, etc.</t>
  </si>
  <si>
    <t>3809</t>
  </si>
  <si>
    <t>Finishing agents</t>
  </si>
  <si>
    <t>3810</t>
  </si>
  <si>
    <t>Pickling preparations for metal surfaces</t>
  </si>
  <si>
    <t>3811</t>
  </si>
  <si>
    <t>Anti-knock</t>
  </si>
  <si>
    <t>3812</t>
  </si>
  <si>
    <t>Stabilizers for rubber or plastic</t>
  </si>
  <si>
    <t>3813</t>
  </si>
  <si>
    <t>Preparations for fire extinguishers</t>
  </si>
  <si>
    <t>3814</t>
  </si>
  <si>
    <t>Organic composite solvents and thinners</t>
  </si>
  <si>
    <t>3815</t>
  </si>
  <si>
    <t>Catalytic preparations</t>
  </si>
  <si>
    <t>3816</t>
  </si>
  <si>
    <t>Refractory cements</t>
  </si>
  <si>
    <t>3819</t>
  </si>
  <si>
    <t>Hydraulic fluids</t>
  </si>
  <si>
    <t>3820</t>
  </si>
  <si>
    <t>Antifreezing preparation</t>
  </si>
  <si>
    <t>3821</t>
  </si>
  <si>
    <t>Prepared culture media for micro-organisms</t>
  </si>
  <si>
    <t>3822</t>
  </si>
  <si>
    <t>Diagnostic or laboratory reagents</t>
  </si>
  <si>
    <t>3823</t>
  </si>
  <si>
    <t>Industrial monocarboxylic fatty acids</t>
  </si>
  <si>
    <t>3824</t>
  </si>
  <si>
    <t>Prepared binders for foundry moulds or cores; chemical products and preparations and residual products of the chemical or allied industries, n.e.s. or included</t>
  </si>
  <si>
    <t>3825</t>
  </si>
  <si>
    <t>Residual products of the chemical or allied industries, not elsewhere specified or included; municipal waste; sewage sludge; other residual products.</t>
  </si>
  <si>
    <t>3901</t>
  </si>
  <si>
    <t>Polymers of ethylene</t>
  </si>
  <si>
    <t>3902</t>
  </si>
  <si>
    <t>Polymers of propylene</t>
  </si>
  <si>
    <t>3903</t>
  </si>
  <si>
    <t>Polymers of styrene</t>
  </si>
  <si>
    <t>3904</t>
  </si>
  <si>
    <t>Polymers of vinyl chloride</t>
  </si>
  <si>
    <t>3905</t>
  </si>
  <si>
    <t>Polymers of vinyl acetate</t>
  </si>
  <si>
    <t>3906</t>
  </si>
  <si>
    <t>Acrylic polymers</t>
  </si>
  <si>
    <t>3907</t>
  </si>
  <si>
    <t>Polyacetals</t>
  </si>
  <si>
    <t>3908</t>
  </si>
  <si>
    <t>Polyamides</t>
  </si>
  <si>
    <t>3909</t>
  </si>
  <si>
    <t>Amino-resins</t>
  </si>
  <si>
    <t>3910</t>
  </si>
  <si>
    <t>Silicones in primary forms</t>
  </si>
  <si>
    <t>3911</t>
  </si>
  <si>
    <t>Petroleum resins</t>
  </si>
  <si>
    <t>3912</t>
  </si>
  <si>
    <t>Cellulose n.e.c.</t>
  </si>
  <si>
    <t>3913</t>
  </si>
  <si>
    <t>Natural polymers</t>
  </si>
  <si>
    <t>3914</t>
  </si>
  <si>
    <t>Ion-exchangers based on polymers</t>
  </si>
  <si>
    <t>3915</t>
  </si>
  <si>
    <t>Plastic waste</t>
  </si>
  <si>
    <t>3916</t>
  </si>
  <si>
    <t>Monofilament</t>
  </si>
  <si>
    <t>3917</t>
  </si>
  <si>
    <t>Plastic tubes and fittings</t>
  </si>
  <si>
    <t>3918</t>
  </si>
  <si>
    <t>Plastic floor coverings</t>
  </si>
  <si>
    <t>3919</t>
  </si>
  <si>
    <t>Self-adhesive plastic sheets</t>
  </si>
  <si>
    <t>3920</t>
  </si>
  <si>
    <t>Other plates of plastics, noncellular and not reinforced</t>
  </si>
  <si>
    <t>3921</t>
  </si>
  <si>
    <t>Other plastic plates, sheets etc.</t>
  </si>
  <si>
    <t>3922</t>
  </si>
  <si>
    <t>Baths, sinks etc.</t>
  </si>
  <si>
    <t>3923</t>
  </si>
  <si>
    <t>Packing lids</t>
  </si>
  <si>
    <t>3924</t>
  </si>
  <si>
    <t>Plastic household articles</t>
  </si>
  <si>
    <t>3925</t>
  </si>
  <si>
    <t>Plastic builders' ware</t>
  </si>
  <si>
    <t>3926</t>
  </si>
  <si>
    <t>Other articles of plastic</t>
  </si>
  <si>
    <t>Natural rubber</t>
  </si>
  <si>
    <t>4002</t>
  </si>
  <si>
    <t>Synthetic rubber</t>
  </si>
  <si>
    <t>4005</t>
  </si>
  <si>
    <t>Compounded rubber</t>
  </si>
  <si>
    <t>4007</t>
  </si>
  <si>
    <t>Vulcanized rubber thread and cord</t>
  </si>
  <si>
    <t>4008</t>
  </si>
  <si>
    <t>Vulcanized rubber plates</t>
  </si>
  <si>
    <t>4009</t>
  </si>
  <si>
    <t>Vulcanized rubber tubes</t>
  </si>
  <si>
    <t>4010</t>
  </si>
  <si>
    <t>Conveyor belts of vulcanized rubber</t>
  </si>
  <si>
    <t>4011</t>
  </si>
  <si>
    <t>New pneumatic tires of rubber</t>
  </si>
  <si>
    <t>4012</t>
  </si>
  <si>
    <t>Used pneumatic tires of rubber</t>
  </si>
  <si>
    <t>4013</t>
  </si>
  <si>
    <t>Rubber inner tubes</t>
  </si>
  <si>
    <t>4014</t>
  </si>
  <si>
    <t>Rubber hygenic or pharmeceutical items</t>
  </si>
  <si>
    <t>4015</t>
  </si>
  <si>
    <t>Vulcanized rubber articles of apparel</t>
  </si>
  <si>
    <t>4016</t>
  </si>
  <si>
    <t>Other articles of vulcanized rubber</t>
  </si>
  <si>
    <t>4017</t>
  </si>
  <si>
    <t>Hard rubber</t>
  </si>
  <si>
    <t>Raw hides of bovines or equines</t>
  </si>
  <si>
    <t>Other raw hides and skins</t>
  </si>
  <si>
    <t>Tanned hides of bovines or equines</t>
  </si>
  <si>
    <t>Tanned sheepskins</t>
  </si>
  <si>
    <t>Tanned skins of other animals</t>
  </si>
  <si>
    <t>Bovine leather further prepared</t>
  </si>
  <si>
    <t>4201</t>
  </si>
  <si>
    <t>Saddlery and harnesses</t>
  </si>
  <si>
    <t>4202</t>
  </si>
  <si>
    <t>Trunks or cases</t>
  </si>
  <si>
    <t>4203</t>
  </si>
  <si>
    <t>Leather apparel</t>
  </si>
  <si>
    <t>4205</t>
  </si>
  <si>
    <t>Other articles of leather</t>
  </si>
  <si>
    <t>4302</t>
  </si>
  <si>
    <t>Other tanned furskins</t>
  </si>
  <si>
    <t>4303</t>
  </si>
  <si>
    <t>Furskin apparel</t>
  </si>
  <si>
    <t>4401</t>
  </si>
  <si>
    <t>Fuel wood</t>
  </si>
  <si>
    <t>Wood charcoal</t>
  </si>
  <si>
    <t>Wood in the rough</t>
  </si>
  <si>
    <t>Wood sawn lengthwise</t>
  </si>
  <si>
    <t>4408</t>
  </si>
  <si>
    <t>Sheets for veneering for plywood</t>
  </si>
  <si>
    <t>Wood shaped along its edges</t>
  </si>
  <si>
    <t>4410</t>
  </si>
  <si>
    <t>Particle board and similar board</t>
  </si>
  <si>
    <t>4411</t>
  </si>
  <si>
    <t>Fiberboard of wood</t>
  </si>
  <si>
    <t>4412</t>
  </si>
  <si>
    <t>Plywood</t>
  </si>
  <si>
    <t>Densified wood</t>
  </si>
  <si>
    <t>4414</t>
  </si>
  <si>
    <t>Wooden frames</t>
  </si>
  <si>
    <t>4415</t>
  </si>
  <si>
    <t>Packing boxes</t>
  </si>
  <si>
    <t>4416</t>
  </si>
  <si>
    <t>Casks, barrels, etc. of wood</t>
  </si>
  <si>
    <t>Wooden tools</t>
  </si>
  <si>
    <t>4418</t>
  </si>
  <si>
    <t>Wood carpentry for construction</t>
  </si>
  <si>
    <t>4419</t>
  </si>
  <si>
    <t>Wooden kitchenware</t>
  </si>
  <si>
    <t>Wood marquetry, ornaments, etc.</t>
  </si>
  <si>
    <t>Other articles of wood</t>
  </si>
  <si>
    <t>4503</t>
  </si>
  <si>
    <t>Articles of natural cork</t>
  </si>
  <si>
    <t>4504</t>
  </si>
  <si>
    <t>Agglomerated cork</t>
  </si>
  <si>
    <t>Products of plaiting materials</t>
  </si>
  <si>
    <t>Basketwork</t>
  </si>
  <si>
    <t>4707</t>
  </si>
  <si>
    <t>Paper waste</t>
  </si>
  <si>
    <t>4801</t>
  </si>
  <si>
    <t>Newsprint</t>
  </si>
  <si>
    <t>4802</t>
  </si>
  <si>
    <t>Paper used for graphic purposes</t>
  </si>
  <si>
    <t>4803</t>
  </si>
  <si>
    <t>Tissue</t>
  </si>
  <si>
    <t>4804</t>
  </si>
  <si>
    <t>Uncoated kraft paper and paperboard</t>
  </si>
  <si>
    <t>4805</t>
  </si>
  <si>
    <t>Other uncoated paper and paperboard</t>
  </si>
  <si>
    <t>4806</t>
  </si>
  <si>
    <t>Transparent paper</t>
  </si>
  <si>
    <t>4807</t>
  </si>
  <si>
    <t>Uncoated composite paper</t>
  </si>
  <si>
    <t>4808</t>
  </si>
  <si>
    <t>Corrugated paper and paperboard</t>
  </si>
  <si>
    <t>4809</t>
  </si>
  <si>
    <t>Carbon paper</t>
  </si>
  <si>
    <t>4810</t>
  </si>
  <si>
    <t>Paper and paperboard, coated with kaolin</t>
  </si>
  <si>
    <t>4811</t>
  </si>
  <si>
    <t>Cellulose wadding, coated</t>
  </si>
  <si>
    <t>4813</t>
  </si>
  <si>
    <t>Cigarette paper</t>
  </si>
  <si>
    <t>4814</t>
  </si>
  <si>
    <t>Wallpaper</t>
  </si>
  <si>
    <t>4816</t>
  </si>
  <si>
    <t>Other carbon paper</t>
  </si>
  <si>
    <t>4817</t>
  </si>
  <si>
    <t>Letterstock</t>
  </si>
  <si>
    <t>4818</t>
  </si>
  <si>
    <t>Toilet paper</t>
  </si>
  <si>
    <t>4819</t>
  </si>
  <si>
    <t>Cardboard packing containers</t>
  </si>
  <si>
    <t>Notebooks</t>
  </si>
  <si>
    <t>4821</t>
  </si>
  <si>
    <t>Paper labels</t>
  </si>
  <si>
    <t>4822</t>
  </si>
  <si>
    <t>Bobbins, spools, cops of paper</t>
  </si>
  <si>
    <t>4823</t>
  </si>
  <si>
    <t>Other paper cut to size</t>
  </si>
  <si>
    <t>4901</t>
  </si>
  <si>
    <t>Books, brochures etc.</t>
  </si>
  <si>
    <t>4902</t>
  </si>
  <si>
    <t>Newspapers, journals and periodicals</t>
  </si>
  <si>
    <t>4903</t>
  </si>
  <si>
    <t>Children's books</t>
  </si>
  <si>
    <t>4905</t>
  </si>
  <si>
    <t>Maps</t>
  </si>
  <si>
    <t>4906</t>
  </si>
  <si>
    <t>Architectural, engineering, etc. drawings</t>
  </si>
  <si>
    <t>Unused stamps</t>
  </si>
  <si>
    <t>4908</t>
  </si>
  <si>
    <t>Transfers (decalcomanias)</t>
  </si>
  <si>
    <t>4909</t>
  </si>
  <si>
    <t>Printed or illustrated postcards</t>
  </si>
  <si>
    <t>4910</t>
  </si>
  <si>
    <t>Calendars</t>
  </si>
  <si>
    <t>4911</t>
  </si>
  <si>
    <t>Other printed matter</t>
  </si>
  <si>
    <t>5103</t>
  </si>
  <si>
    <t>Wool or animal hair waste</t>
  </si>
  <si>
    <t>Textiles</t>
  </si>
  <si>
    <t>5105</t>
  </si>
  <si>
    <t>Wool, combed</t>
  </si>
  <si>
    <t>5111</t>
  </si>
  <si>
    <t>Woven fabrics of carded wool</t>
  </si>
  <si>
    <t>5112</t>
  </si>
  <si>
    <t>Woven fabrics of combed wool</t>
  </si>
  <si>
    <t>Raw cotton</t>
  </si>
  <si>
    <t>Cotton waste</t>
  </si>
  <si>
    <t>Cotton sewing thread</t>
  </si>
  <si>
    <t>Cotton yarn of &gt; 85%</t>
  </si>
  <si>
    <t>Cotton yarn of &lt; 85%</t>
  </si>
  <si>
    <t>Cotton yarn for retail sale</t>
  </si>
  <si>
    <t>Woven fabrics of cotton of &gt; 85% weighing &lt; 200 g/m2</t>
  </si>
  <si>
    <t>Woven fabrics of cotton of &lt; 85% weighing &gt; 200 g/m2</t>
  </si>
  <si>
    <t>5210</t>
  </si>
  <si>
    <t>Woven fabrics of cotton of &lt; 85% weighing &lt; 200 g/m2</t>
  </si>
  <si>
    <t>5211</t>
  </si>
  <si>
    <t>Other woven cotton fabrics</t>
  </si>
  <si>
    <t>5301</t>
  </si>
  <si>
    <t>Flax, raw or processed</t>
  </si>
  <si>
    <t>Textile bast fibers</t>
  </si>
  <si>
    <t>5309</t>
  </si>
  <si>
    <t>Woven fabrics of flax</t>
  </si>
  <si>
    <t>Woven fabrics of jute or of other textile bast fibers</t>
  </si>
  <si>
    <t>Synthetic sowing thread</t>
  </si>
  <si>
    <t>5402</t>
  </si>
  <si>
    <t>Synthetic filament yarn</t>
  </si>
  <si>
    <t>5404</t>
  </si>
  <si>
    <t>Synthetic monofilament &gt;67 dtex, thickness &lt; 1mm</t>
  </si>
  <si>
    <t>5407</t>
  </si>
  <si>
    <t>Woven fabrics of synthetic filament yarn</t>
  </si>
  <si>
    <t>5408</t>
  </si>
  <si>
    <t>Woven fabrics of artificial filament yarn</t>
  </si>
  <si>
    <t>5501</t>
  </si>
  <si>
    <t>Synthetic filament tow</t>
  </si>
  <si>
    <t>5503</t>
  </si>
  <si>
    <t>Synthetic staple fibers</t>
  </si>
  <si>
    <t>5505</t>
  </si>
  <si>
    <t>Waste of man-made fibers</t>
  </si>
  <si>
    <t>5506</t>
  </si>
  <si>
    <t>Synthetic staple fibers, processed</t>
  </si>
  <si>
    <t>Synthetic staple fibers sewing thread</t>
  </si>
  <si>
    <t>5509</t>
  </si>
  <si>
    <t>Yarn of synthetic staple fibers, not for retail sale</t>
  </si>
  <si>
    <t>5510</t>
  </si>
  <si>
    <t>Yarn of artificial staple fibers, not for retail sale</t>
  </si>
  <si>
    <t>5511</t>
  </si>
  <si>
    <t>Yarn of synthetic staple fibers, for retail sale</t>
  </si>
  <si>
    <t>5512</t>
  </si>
  <si>
    <t>Woven fabrics of &gt; 85% synthetic staple fibers</t>
  </si>
  <si>
    <t>Woven fabrics of &lt; 85% synthetic staple fibers weighing &lt; 170 g/m2</t>
  </si>
  <si>
    <t>5514</t>
  </si>
  <si>
    <t>Woven fabrics of &lt; 85% synthetic staple fibers weighing &gt; 170 g/m2</t>
  </si>
  <si>
    <t>5515</t>
  </si>
  <si>
    <t>Other woven fabrics of synthetic staple fibers</t>
  </si>
  <si>
    <t>5601</t>
  </si>
  <si>
    <t>Wadding of textile materials</t>
  </si>
  <si>
    <t>5602</t>
  </si>
  <si>
    <t>Felt</t>
  </si>
  <si>
    <t>5603</t>
  </si>
  <si>
    <t>Nonwoven textiles</t>
  </si>
  <si>
    <t>5604</t>
  </si>
  <si>
    <t>Rubber textiles</t>
  </si>
  <si>
    <t>Twine and ropes of baste fibers</t>
  </si>
  <si>
    <t>Nets</t>
  </si>
  <si>
    <t>Articles of yarn, rope etc not elsewhere clasified</t>
  </si>
  <si>
    <t>5701</t>
  </si>
  <si>
    <t>Carpets, knotted</t>
  </si>
  <si>
    <t>5702</t>
  </si>
  <si>
    <t>Woven carpets and rugs</t>
  </si>
  <si>
    <t>5703</t>
  </si>
  <si>
    <t>Carpets, tufted</t>
  </si>
  <si>
    <t>5704</t>
  </si>
  <si>
    <t>Carpets of felt</t>
  </si>
  <si>
    <t>5705</t>
  </si>
  <si>
    <t>Other carpets</t>
  </si>
  <si>
    <t>5802</t>
  </si>
  <si>
    <t>Terry cloth</t>
  </si>
  <si>
    <t>5804</t>
  </si>
  <si>
    <t>Lace and net fabrics</t>
  </si>
  <si>
    <t>5806</t>
  </si>
  <si>
    <t>Narrow woven fabrics</t>
  </si>
  <si>
    <t>5807</t>
  </si>
  <si>
    <t>Labels and badges of textiles</t>
  </si>
  <si>
    <t>5808</t>
  </si>
  <si>
    <t>Braids in piece</t>
  </si>
  <si>
    <t>5810</t>
  </si>
  <si>
    <t>Embroidery in the piece</t>
  </si>
  <si>
    <t>5811</t>
  </si>
  <si>
    <t>Quilted textile products</t>
  </si>
  <si>
    <t>5901</t>
  </si>
  <si>
    <t>Stiffened textiles</t>
  </si>
  <si>
    <t>5902</t>
  </si>
  <si>
    <t>Tire cord fabric</t>
  </si>
  <si>
    <t>5903</t>
  </si>
  <si>
    <t>Textile fabrics impregnated with plastics</t>
  </si>
  <si>
    <t>5904</t>
  </si>
  <si>
    <t>Linoleum</t>
  </si>
  <si>
    <t>5906</t>
  </si>
  <si>
    <t>Rubberized textile fabrics</t>
  </si>
  <si>
    <t>5907</t>
  </si>
  <si>
    <t>Other textile fabrics impregnated, coated or covered</t>
  </si>
  <si>
    <t>5908</t>
  </si>
  <si>
    <t>Textile wicks</t>
  </si>
  <si>
    <t>5909</t>
  </si>
  <si>
    <t>Textile hosepiping and similar tubing</t>
  </si>
  <si>
    <t>5910</t>
  </si>
  <si>
    <t>Transmission belts or belting, of textile material</t>
  </si>
  <si>
    <t>5911</t>
  </si>
  <si>
    <t>Textile articles for technical use</t>
  </si>
  <si>
    <t>Other knitted fabrics</t>
  </si>
  <si>
    <t>6003</t>
  </si>
  <si>
    <t>Fabrics; knitted or crocheted fabrics, other than those of heading 60.01 and 60.02, of a width not exceeding 30 cm,</t>
  </si>
  <si>
    <t>6004</t>
  </si>
  <si>
    <t>Fabrics; knitted or crocheted fabrics of a width exceeding 30 cm, other than those of heading 60.01, containing by weight 5% or more of elastomeric yarn or rubber thread</t>
  </si>
  <si>
    <t>6005</t>
  </si>
  <si>
    <t>Fabrics; warp knit (including those made on galloon knitting machines), other than those of headings 60.01 to 60.04</t>
  </si>
  <si>
    <t>6006</t>
  </si>
  <si>
    <t>Fabrics; knitted or crocheted fabrics, other than those of headings 60.01 to 60.04</t>
  </si>
  <si>
    <t>Men's overcoats, knit</t>
  </si>
  <si>
    <t>Women's overcoats, knit</t>
  </si>
  <si>
    <t>Men's suits, knit</t>
  </si>
  <si>
    <t>Women's suits, knit</t>
  </si>
  <si>
    <t>Men's shirts, knit</t>
  </si>
  <si>
    <t>Women's shirts, knit</t>
  </si>
  <si>
    <t>Men's undergarments, knit</t>
  </si>
  <si>
    <t>6108</t>
  </si>
  <si>
    <t>Women's undergarments, knit</t>
  </si>
  <si>
    <t>6109</t>
  </si>
  <si>
    <t>T-shirts, knit</t>
  </si>
  <si>
    <t>6110</t>
  </si>
  <si>
    <t>Sweaters, pullovers, sweatshirts etc., knit</t>
  </si>
  <si>
    <t>Babies' garments, knit</t>
  </si>
  <si>
    <t>6112</t>
  </si>
  <si>
    <t>Activewear, knit</t>
  </si>
  <si>
    <t>Garments knit with impregnated fibers</t>
  </si>
  <si>
    <t>6114</t>
  </si>
  <si>
    <t>Other garments, knit</t>
  </si>
  <si>
    <t>Socks, stockings, etc., knit</t>
  </si>
  <si>
    <t>Gloves, knit</t>
  </si>
  <si>
    <t>Other clothing accesories, knit</t>
  </si>
  <si>
    <t>Men's overcoats, not knit</t>
  </si>
  <si>
    <t>6202</t>
  </si>
  <si>
    <t>Womens overcoats, not knit</t>
  </si>
  <si>
    <t>Men's suits and pants</t>
  </si>
  <si>
    <t>Women's suits and pants</t>
  </si>
  <si>
    <t>6205</t>
  </si>
  <si>
    <t>Men's shirts</t>
  </si>
  <si>
    <t>Women's shirts</t>
  </si>
  <si>
    <t>Men's undergarments</t>
  </si>
  <si>
    <t>Women's undergarments</t>
  </si>
  <si>
    <t>Babies' garments</t>
  </si>
  <si>
    <t>Garments made of textile felts and nonwoven fabric</t>
  </si>
  <si>
    <t>6211</t>
  </si>
  <si>
    <t>Activewear</t>
  </si>
  <si>
    <t>6212</t>
  </si>
  <si>
    <t>Brassieres</t>
  </si>
  <si>
    <t>6213</t>
  </si>
  <si>
    <t>Handkerchiefs</t>
  </si>
  <si>
    <t>6214</t>
  </si>
  <si>
    <t>Shawls, scarves, etc.</t>
  </si>
  <si>
    <t>6215</t>
  </si>
  <si>
    <t>Ties, bow ties and cravats</t>
  </si>
  <si>
    <t>Gloves</t>
  </si>
  <si>
    <t>6217</t>
  </si>
  <si>
    <t>Other clothing accesories</t>
  </si>
  <si>
    <t>Blankets</t>
  </si>
  <si>
    <t>House linen</t>
  </si>
  <si>
    <t>Curtains</t>
  </si>
  <si>
    <t>Other furnishing articles</t>
  </si>
  <si>
    <t>Bags for packing goods</t>
  </si>
  <si>
    <t>6306</t>
  </si>
  <si>
    <t>Tents, tarpaulins, etc.</t>
  </si>
  <si>
    <t>6307</t>
  </si>
  <si>
    <t>Other made up articles</t>
  </si>
  <si>
    <t>6308</t>
  </si>
  <si>
    <t>Needlecraft sets of woven fabric and yarn</t>
  </si>
  <si>
    <t>6309</t>
  </si>
  <si>
    <t>Used clothes and textiles</t>
  </si>
  <si>
    <t>Used or new rags textile scraps</t>
  </si>
  <si>
    <t>Waterproof footwear</t>
  </si>
  <si>
    <t>6402</t>
  </si>
  <si>
    <t>Other footwear of rubber or plastics</t>
  </si>
  <si>
    <t>6403</t>
  </si>
  <si>
    <t>Leather footwear</t>
  </si>
  <si>
    <t>6404</t>
  </si>
  <si>
    <t>Textile footwear</t>
  </si>
  <si>
    <t>Other footwear</t>
  </si>
  <si>
    <t>6406</t>
  </si>
  <si>
    <t>Parts of footwear</t>
  </si>
  <si>
    <t>6501</t>
  </si>
  <si>
    <t>Hat forms</t>
  </si>
  <si>
    <t>6502</t>
  </si>
  <si>
    <t>Hat shapes</t>
  </si>
  <si>
    <t>Hats</t>
  </si>
  <si>
    <t>6505</t>
  </si>
  <si>
    <t>Hats, knit</t>
  </si>
  <si>
    <t>6506</t>
  </si>
  <si>
    <t>Other headgear</t>
  </si>
  <si>
    <t>6507</t>
  </si>
  <si>
    <t>Headbands</t>
  </si>
  <si>
    <t>6601</t>
  </si>
  <si>
    <t>Umbrellas</t>
  </si>
  <si>
    <t>6602</t>
  </si>
  <si>
    <t>Walking sticks</t>
  </si>
  <si>
    <t>6603</t>
  </si>
  <si>
    <t>Parts of umbrellas or walking sticks</t>
  </si>
  <si>
    <t>6701</t>
  </si>
  <si>
    <t>Feathers or down</t>
  </si>
  <si>
    <t>6702</t>
  </si>
  <si>
    <t>Artificial flowers</t>
  </si>
  <si>
    <t>6703</t>
  </si>
  <si>
    <t>Human animal hair prepared for use in wigs</t>
  </si>
  <si>
    <t>6704</t>
  </si>
  <si>
    <t>Wigs</t>
  </si>
  <si>
    <t>6801</t>
  </si>
  <si>
    <t>Flagstones, of natural stone</t>
  </si>
  <si>
    <t>Stone</t>
  </si>
  <si>
    <t>6802</t>
  </si>
  <si>
    <t>Worked building stone</t>
  </si>
  <si>
    <t>6804</t>
  </si>
  <si>
    <t>Grindstones</t>
  </si>
  <si>
    <t>6805</t>
  </si>
  <si>
    <t>Natural or artificial abrasive powder</t>
  </si>
  <si>
    <t>6806</t>
  </si>
  <si>
    <t>Mineral wools and insulating materials</t>
  </si>
  <si>
    <t>6807</t>
  </si>
  <si>
    <t>Asphalt</t>
  </si>
  <si>
    <t>6808</t>
  </si>
  <si>
    <t>Panels of vegetable fibers</t>
  </si>
  <si>
    <t>6809</t>
  </si>
  <si>
    <t>Plaster articles</t>
  </si>
  <si>
    <t>6810</t>
  </si>
  <si>
    <t>Articles of cement, of concrete or of artificial stone</t>
  </si>
  <si>
    <t>Asbestos-cement or cellulose fiber-cement</t>
  </si>
  <si>
    <t>6812</t>
  </si>
  <si>
    <t>Asbestos fibres</t>
  </si>
  <si>
    <t>6813</t>
  </si>
  <si>
    <t>Friction material and articles thereof</t>
  </si>
  <si>
    <t>6815</t>
  </si>
  <si>
    <t>Articles of stone or of other mineral substances</t>
  </si>
  <si>
    <t>6902</t>
  </si>
  <si>
    <t>Bricks, tiles and similar refractory ceramic constructional goods</t>
  </si>
  <si>
    <t>6903</t>
  </si>
  <si>
    <t>Other refractory ceramic goods</t>
  </si>
  <si>
    <t>6904</t>
  </si>
  <si>
    <t>Ceramic building bricks</t>
  </si>
  <si>
    <t>6905</t>
  </si>
  <si>
    <t>Architectural ceramic ornaments</t>
  </si>
  <si>
    <t>6907</t>
  </si>
  <si>
    <t>Unglazed ceramic flags and pavers</t>
  </si>
  <si>
    <t>6909</t>
  </si>
  <si>
    <t>Ceramic wares for technical ware</t>
  </si>
  <si>
    <t>6910</t>
  </si>
  <si>
    <t>Ceramic sinks, washbasins, and similar sanitary fixtures</t>
  </si>
  <si>
    <t>6911</t>
  </si>
  <si>
    <t>Porcelain or china household articles</t>
  </si>
  <si>
    <t>6912</t>
  </si>
  <si>
    <t>Ceramic household articles</t>
  </si>
  <si>
    <t>6913</t>
  </si>
  <si>
    <t>Ornamental ceramic articles</t>
  </si>
  <si>
    <t>6914</t>
  </si>
  <si>
    <t>Other ceramic articles</t>
  </si>
  <si>
    <t>7001</t>
  </si>
  <si>
    <t>Cullet and other scraps of glass</t>
  </si>
  <si>
    <t>7003</t>
  </si>
  <si>
    <t>Glass, cast or rolled</t>
  </si>
  <si>
    <t>7004</t>
  </si>
  <si>
    <t>Drawn and blown glass</t>
  </si>
  <si>
    <t>7005</t>
  </si>
  <si>
    <t>Float glass</t>
  </si>
  <si>
    <t>7006</t>
  </si>
  <si>
    <t>Worked glass</t>
  </si>
  <si>
    <t>7007</t>
  </si>
  <si>
    <t>Safety glass</t>
  </si>
  <si>
    <t>7009</t>
  </si>
  <si>
    <t>Glass mirrors</t>
  </si>
  <si>
    <t>7010</t>
  </si>
  <si>
    <t>Glass containers for conveyance</t>
  </si>
  <si>
    <t>7011</t>
  </si>
  <si>
    <t>Glass envelopes</t>
  </si>
  <si>
    <t>7013</t>
  </si>
  <si>
    <t>Glassware for interior decorative use</t>
  </si>
  <si>
    <t>7016</t>
  </si>
  <si>
    <t>Glass paving blocks or other molded products</t>
  </si>
  <si>
    <t>7017</t>
  </si>
  <si>
    <t>Laboratory, hygienic or pharmaceutical glassware</t>
  </si>
  <si>
    <t>7018</t>
  </si>
  <si>
    <t>Glass beads</t>
  </si>
  <si>
    <t>7019</t>
  </si>
  <si>
    <t>Glass fibers</t>
  </si>
  <si>
    <t>7020</t>
  </si>
  <si>
    <t>Other articles of glass</t>
  </si>
  <si>
    <t>7101</t>
  </si>
  <si>
    <t>Pearls</t>
  </si>
  <si>
    <t>7102</t>
  </si>
  <si>
    <t>Diamonds</t>
  </si>
  <si>
    <t>Precious stones</t>
  </si>
  <si>
    <t>7104</t>
  </si>
  <si>
    <t>Synthetic precious stones</t>
  </si>
  <si>
    <t>7106</t>
  </si>
  <si>
    <t>Silver</t>
  </si>
  <si>
    <t>Gold</t>
  </si>
  <si>
    <t>7110</t>
  </si>
  <si>
    <t>Platinum</t>
  </si>
  <si>
    <t>7112</t>
  </si>
  <si>
    <t>Scrap of precious metal</t>
  </si>
  <si>
    <t>7113</t>
  </si>
  <si>
    <t>Jewelry of precious metal</t>
  </si>
  <si>
    <t>7114</t>
  </si>
  <si>
    <t>Goldsmith and silversmith wares</t>
  </si>
  <si>
    <t>7116</t>
  </si>
  <si>
    <t>Articles of precious stones</t>
  </si>
  <si>
    <t>7117</t>
  </si>
  <si>
    <t>Imitation jewelry</t>
  </si>
  <si>
    <t>7118</t>
  </si>
  <si>
    <t>Coin</t>
  </si>
  <si>
    <t>7202</t>
  </si>
  <si>
    <t>Ferroalloys</t>
  </si>
  <si>
    <t>Metals</t>
  </si>
  <si>
    <t>7204</t>
  </si>
  <si>
    <t>Ferrous waste and scrap</t>
  </si>
  <si>
    <t>7205</t>
  </si>
  <si>
    <t>Powders of iron or steel</t>
  </si>
  <si>
    <t>7207</t>
  </si>
  <si>
    <t>Semifinished products of iron or nonalloy steel</t>
  </si>
  <si>
    <t>7208</t>
  </si>
  <si>
    <t>Flat-rolled iron, width &gt; 600mm, hot-rolled, not clad</t>
  </si>
  <si>
    <t>7209</t>
  </si>
  <si>
    <t>Flat-rolled iron, width &gt; 600mm, cold-rolled, not clad</t>
  </si>
  <si>
    <t>7210</t>
  </si>
  <si>
    <t>Flat rolled iron, width &gt; 600mm, clad</t>
  </si>
  <si>
    <t>7211</t>
  </si>
  <si>
    <t>Flat-rolled iron, width &lt; 600mm, not clad</t>
  </si>
  <si>
    <t>7212</t>
  </si>
  <si>
    <t>Flat-rolled iron, width &lt; 600mm, clad</t>
  </si>
  <si>
    <t>7213</t>
  </si>
  <si>
    <t>Hot rolled bars of iron</t>
  </si>
  <si>
    <t>Other bars of iron, not further worked than forged</t>
  </si>
  <si>
    <t>7215</t>
  </si>
  <si>
    <t>Other bars and rods of iron or nonalloy steel</t>
  </si>
  <si>
    <t>7216</t>
  </si>
  <si>
    <t>Angles of iron or nonalloy steel</t>
  </si>
  <si>
    <t>7217</t>
  </si>
  <si>
    <t>Wire of iron or nonalloy steel</t>
  </si>
  <si>
    <t>7218</t>
  </si>
  <si>
    <t>Stainless steel in ingots</t>
  </si>
  <si>
    <t>7219</t>
  </si>
  <si>
    <t>Flat-rolled products of stainless steel of a width &gt; 600 mm</t>
  </si>
  <si>
    <t>7220</t>
  </si>
  <si>
    <t>Flat-rolled products of stainless steel of a width &lt; 600 mm</t>
  </si>
  <si>
    <t>7222</t>
  </si>
  <si>
    <t>Other bars and rods of stainless steel</t>
  </si>
  <si>
    <t>7223</t>
  </si>
  <si>
    <t>Wire of stainless steel</t>
  </si>
  <si>
    <t>7225</t>
  </si>
  <si>
    <t>Flat-rolled products of other alloy steel, width &gt; 600 mm</t>
  </si>
  <si>
    <t>7226</t>
  </si>
  <si>
    <t>Flat-rolled products of other alloy steel, width &lt; 600 mm</t>
  </si>
  <si>
    <t>7227</t>
  </si>
  <si>
    <t>Bars of other alloy steel</t>
  </si>
  <si>
    <t>7228</t>
  </si>
  <si>
    <t>Other bars and rods of other alloy steel</t>
  </si>
  <si>
    <t>7301</t>
  </si>
  <si>
    <t>Sheet piling of iron or steel</t>
  </si>
  <si>
    <t>7302</t>
  </si>
  <si>
    <t>Railway construction material of iron or steel</t>
  </si>
  <si>
    <t>7303</t>
  </si>
  <si>
    <t>Tubes of cast iron</t>
  </si>
  <si>
    <t>7304</t>
  </si>
  <si>
    <t>Tubes, seamless, of iron or steel</t>
  </si>
  <si>
    <t>7305</t>
  </si>
  <si>
    <t>Other tubes and pipes, diameter &gt; 406.4 mm, of iron or steel</t>
  </si>
  <si>
    <t>Other tubes, pipes and hollow profiles of iron or steel</t>
  </si>
  <si>
    <t>7307</t>
  </si>
  <si>
    <t>Tube or pipe fittings of iron or steel</t>
  </si>
  <si>
    <t>7308</t>
  </si>
  <si>
    <t>Structures and their parts, of iron or steel</t>
  </si>
  <si>
    <t>7309</t>
  </si>
  <si>
    <t>Tanks etc. &gt; 300 liters, iron or steel</t>
  </si>
  <si>
    <t>7310</t>
  </si>
  <si>
    <t>Tanks etc. &lt; 300 liters, iron or steel</t>
  </si>
  <si>
    <t>Containers for compressed or liquified gas</t>
  </si>
  <si>
    <t>7312</t>
  </si>
  <si>
    <t>Wire of iron or steel, not insulated</t>
  </si>
  <si>
    <t>Barbed wire of iron or steel</t>
  </si>
  <si>
    <t>7314</t>
  </si>
  <si>
    <t>Cloth of iron or steel wire</t>
  </si>
  <si>
    <t>7315</t>
  </si>
  <si>
    <t>Chain of iron or steel</t>
  </si>
  <si>
    <t>7316</t>
  </si>
  <si>
    <t>Anchors of iron or steel</t>
  </si>
  <si>
    <t>7317</t>
  </si>
  <si>
    <t>Nails and similar articles of iron or steel</t>
  </si>
  <si>
    <t>7318</t>
  </si>
  <si>
    <t>Screws and similar articles of iron or steel</t>
  </si>
  <si>
    <t>7319</t>
  </si>
  <si>
    <t>Articles for sewing of iron or steel</t>
  </si>
  <si>
    <t>7320</t>
  </si>
  <si>
    <t>Springs of iron or steel</t>
  </si>
  <si>
    <t>7321</t>
  </si>
  <si>
    <t>Stoves and similar non-electric appliances of iron or steel</t>
  </si>
  <si>
    <t>7322</t>
  </si>
  <si>
    <t>Radiators for central heating of iron or steel</t>
  </si>
  <si>
    <t>7323</t>
  </si>
  <si>
    <t>Household articles of iron or steel</t>
  </si>
  <si>
    <t>7324</t>
  </si>
  <si>
    <t>Sanitary ware and parts of iron or steel</t>
  </si>
  <si>
    <t>7325</t>
  </si>
  <si>
    <t>Other cast articles of iron or steel</t>
  </si>
  <si>
    <t>7326</t>
  </si>
  <si>
    <t>Other articles of iron or steel</t>
  </si>
  <si>
    <t>7403</t>
  </si>
  <si>
    <t>Refined copper and copper alloys</t>
  </si>
  <si>
    <t>Copper waste and scrap</t>
  </si>
  <si>
    <t>7407</t>
  </si>
  <si>
    <t>Copper bars, rods and profiles</t>
  </si>
  <si>
    <t>7408</t>
  </si>
  <si>
    <t>Copper wire</t>
  </si>
  <si>
    <t>7410</t>
  </si>
  <si>
    <t>Copper foil &lt; 0.15 mm thick</t>
  </si>
  <si>
    <t>7411</t>
  </si>
  <si>
    <t>Copper tubes and pipes</t>
  </si>
  <si>
    <t>7412</t>
  </si>
  <si>
    <t>Copper tube or pipe fittings</t>
  </si>
  <si>
    <t>7413</t>
  </si>
  <si>
    <t>Copper wire, uninsulated</t>
  </si>
  <si>
    <t>7415</t>
  </si>
  <si>
    <t>Screws and similar articles of copper</t>
  </si>
  <si>
    <t>7418</t>
  </si>
  <si>
    <t>Household articles of copper</t>
  </si>
  <si>
    <t>7419</t>
  </si>
  <si>
    <t>Other articles of copper</t>
  </si>
  <si>
    <t>7503</t>
  </si>
  <si>
    <t>Nickel waste and scrap</t>
  </si>
  <si>
    <t>7508</t>
  </si>
  <si>
    <t>Other articles of nickel</t>
  </si>
  <si>
    <t>7601</t>
  </si>
  <si>
    <t>Unwrought aluminum</t>
  </si>
  <si>
    <t>7602</t>
  </si>
  <si>
    <t>Waste or scrap, aluminium</t>
  </si>
  <si>
    <t>7604</t>
  </si>
  <si>
    <t>Aluminum bars</t>
  </si>
  <si>
    <t>7605</t>
  </si>
  <si>
    <t>Aluminum wire</t>
  </si>
  <si>
    <t>7606</t>
  </si>
  <si>
    <t>Aluminum plates &gt; 0.2 mm</t>
  </si>
  <si>
    <t>7607</t>
  </si>
  <si>
    <t>Aluminum foil &lt; 0.2 mm</t>
  </si>
  <si>
    <t>7608</t>
  </si>
  <si>
    <t>Aluminum tubes and pipes</t>
  </si>
  <si>
    <t>7609</t>
  </si>
  <si>
    <t>Aluminum tube or pipe fittings</t>
  </si>
  <si>
    <t>7610</t>
  </si>
  <si>
    <t>Aluminum structures (bridges, towers etc)</t>
  </si>
  <si>
    <t>7611</t>
  </si>
  <si>
    <t>Aluminum containers, &gt;300 liters</t>
  </si>
  <si>
    <t>7612</t>
  </si>
  <si>
    <t>Aluminum containers, &lt;300 liters</t>
  </si>
  <si>
    <t>7613</t>
  </si>
  <si>
    <t>Aluminum containers for compressed or liquefied gas</t>
  </si>
  <si>
    <t>7614</t>
  </si>
  <si>
    <t>Aluminum wire, not insulated</t>
  </si>
  <si>
    <t>7615</t>
  </si>
  <si>
    <t>Household articles of aluminum</t>
  </si>
  <si>
    <t>7616</t>
  </si>
  <si>
    <t>Other articles of aluminum</t>
  </si>
  <si>
    <t>Lead refined unwrought</t>
  </si>
  <si>
    <t>7806</t>
  </si>
  <si>
    <t>Other articles of lead</t>
  </si>
  <si>
    <t>7901</t>
  </si>
  <si>
    <t>Unwrought zinc</t>
  </si>
  <si>
    <t>7902</t>
  </si>
  <si>
    <t>Zinc waste and scrap</t>
  </si>
  <si>
    <t>7904</t>
  </si>
  <si>
    <t>Zinx bars and wire</t>
  </si>
  <si>
    <t>7905</t>
  </si>
  <si>
    <t>Zinc plates and foil</t>
  </si>
  <si>
    <t>7907</t>
  </si>
  <si>
    <t>Other articles of zinc</t>
  </si>
  <si>
    <t>8002</t>
  </si>
  <si>
    <t>Tin waste and scrap</t>
  </si>
  <si>
    <t>8003</t>
  </si>
  <si>
    <t>Tin bars and wire</t>
  </si>
  <si>
    <t>8007</t>
  </si>
  <si>
    <t>Other articles of tin</t>
  </si>
  <si>
    <t>8102</t>
  </si>
  <si>
    <t>Molybdenum</t>
  </si>
  <si>
    <t>8104</t>
  </si>
  <si>
    <t>Magnesium</t>
  </si>
  <si>
    <t>8113</t>
  </si>
  <si>
    <t>Cermets</t>
  </si>
  <si>
    <t>8201</t>
  </si>
  <si>
    <t>Handtools for gardening</t>
  </si>
  <si>
    <t>8202</t>
  </si>
  <si>
    <t>Handsaws</t>
  </si>
  <si>
    <t>8203</t>
  </si>
  <si>
    <t>Pliers, pincers and other metal handtools</t>
  </si>
  <si>
    <t>8204</t>
  </si>
  <si>
    <t>Wrenches</t>
  </si>
  <si>
    <t>8205</t>
  </si>
  <si>
    <t>Hand tools n.e.c.</t>
  </si>
  <si>
    <t>8206</t>
  </si>
  <si>
    <t>Retail tool sets</t>
  </si>
  <si>
    <t>8207</t>
  </si>
  <si>
    <t>Interchangeable tools for hand tools</t>
  </si>
  <si>
    <t>8208</t>
  </si>
  <si>
    <t>Knives and blades for machines</t>
  </si>
  <si>
    <t>8210</t>
  </si>
  <si>
    <t>Hand-operated appliances, food preparation, &lt;10kg</t>
  </si>
  <si>
    <t>8211</t>
  </si>
  <si>
    <t>Knife sets</t>
  </si>
  <si>
    <t>8212</t>
  </si>
  <si>
    <t>Razors</t>
  </si>
  <si>
    <t>8213</t>
  </si>
  <si>
    <t>Scissors</t>
  </si>
  <si>
    <t>8214</t>
  </si>
  <si>
    <t>Other cutlery</t>
  </si>
  <si>
    <t>8215</t>
  </si>
  <si>
    <t>Cutlery</t>
  </si>
  <si>
    <t>8301</t>
  </si>
  <si>
    <t>Padlocks and locks</t>
  </si>
  <si>
    <t>8302</t>
  </si>
  <si>
    <t>Base metal mountings, fittings and similar articles</t>
  </si>
  <si>
    <t>8303</t>
  </si>
  <si>
    <t>Safes</t>
  </si>
  <si>
    <t>8304</t>
  </si>
  <si>
    <t>Paper trays and similar office equipment, of base metal</t>
  </si>
  <si>
    <t>8305</t>
  </si>
  <si>
    <t>Paper clips and similar office articles, of metal</t>
  </si>
  <si>
    <t>8306</t>
  </si>
  <si>
    <t>Ornaments, statuettes, etc. of metal</t>
  </si>
  <si>
    <t>8307</t>
  </si>
  <si>
    <t>Flexible tubing of base metal</t>
  </si>
  <si>
    <t>8308</t>
  </si>
  <si>
    <t>Clasps, buckles etc. of metal</t>
  </si>
  <si>
    <t>8309</t>
  </si>
  <si>
    <t>Stoppers, caps and lids of metal</t>
  </si>
  <si>
    <t>8310</t>
  </si>
  <si>
    <t>Sign plates and similar plates of base metal</t>
  </si>
  <si>
    <t>8311</t>
  </si>
  <si>
    <t>Wire etc. used for welding</t>
  </si>
  <si>
    <t>8402</t>
  </si>
  <si>
    <t>Steam boilers</t>
  </si>
  <si>
    <t>Machinery</t>
  </si>
  <si>
    <t>8403</t>
  </si>
  <si>
    <t>Central heating boilers</t>
  </si>
  <si>
    <t>8404</t>
  </si>
  <si>
    <t>Auxiliary parts for use with boilers</t>
  </si>
  <si>
    <t>8405</t>
  </si>
  <si>
    <t>Water gas generators</t>
  </si>
  <si>
    <t>8406</t>
  </si>
  <si>
    <t>Steam turbines</t>
  </si>
  <si>
    <t>8407</t>
  </si>
  <si>
    <t>Spark-ignition reciprocating internal combustion piston engines</t>
  </si>
  <si>
    <t>8408</t>
  </si>
  <si>
    <t>Compression-ignition internal combustion piston engines</t>
  </si>
  <si>
    <t>8409</t>
  </si>
  <si>
    <t>Parts suitable for use with spark-ignition engines</t>
  </si>
  <si>
    <t>8410</t>
  </si>
  <si>
    <t>Hydraulic turbines, water wheels and regulators</t>
  </si>
  <si>
    <t>8411</t>
  </si>
  <si>
    <t>Gas turbines</t>
  </si>
  <si>
    <t>8412</t>
  </si>
  <si>
    <t>Other engines and motors</t>
  </si>
  <si>
    <t>8413</t>
  </si>
  <si>
    <t>Pumps for liquids</t>
  </si>
  <si>
    <t>8414</t>
  </si>
  <si>
    <t>Pumps, compressors, fans, etc.</t>
  </si>
  <si>
    <t>8415</t>
  </si>
  <si>
    <t>Air conditioners</t>
  </si>
  <si>
    <t>8416</t>
  </si>
  <si>
    <t>Furnace burners</t>
  </si>
  <si>
    <t>8417</t>
  </si>
  <si>
    <t>Industrial furnaces</t>
  </si>
  <si>
    <t>8418</t>
  </si>
  <si>
    <t>Refrigerators, freezers</t>
  </si>
  <si>
    <t>8419</t>
  </si>
  <si>
    <t>Equipment for temperature change of materials</t>
  </si>
  <si>
    <t>8420</t>
  </si>
  <si>
    <t>Calendering or other rolling machines, other than for metals or glass</t>
  </si>
  <si>
    <t>8421</t>
  </si>
  <si>
    <t>Centrifuges</t>
  </si>
  <si>
    <t>8422</t>
  </si>
  <si>
    <t>Dish washing machines</t>
  </si>
  <si>
    <t>8423</t>
  </si>
  <si>
    <t>Weighing machinery</t>
  </si>
  <si>
    <t>8424</t>
  </si>
  <si>
    <t>Sprays and powder dispersers</t>
  </si>
  <si>
    <t>8425</t>
  </si>
  <si>
    <t>Pulleys and winches</t>
  </si>
  <si>
    <t>8426</t>
  </si>
  <si>
    <t>Ships' derricks; cranes</t>
  </si>
  <si>
    <t>8427</t>
  </si>
  <si>
    <t>Fork-lift trucks</t>
  </si>
  <si>
    <t>8428</t>
  </si>
  <si>
    <t>Other lifting machinery</t>
  </si>
  <si>
    <t>8429</t>
  </si>
  <si>
    <t>Self-propelled bulldozers, excavators and road rollers</t>
  </si>
  <si>
    <t>8430</t>
  </si>
  <si>
    <t>Other moving, excavating or boring machinery</t>
  </si>
  <si>
    <t>8431</t>
  </si>
  <si>
    <t>Parts for use with hoists and excavation machinery</t>
  </si>
  <si>
    <t>8432</t>
  </si>
  <si>
    <t>Machinery for soil preparation or cultivation</t>
  </si>
  <si>
    <t>8433</t>
  </si>
  <si>
    <t>Harvesting or agricultural machinery</t>
  </si>
  <si>
    <t>8434</t>
  </si>
  <si>
    <t>Dairy machinery</t>
  </si>
  <si>
    <t>8435</t>
  </si>
  <si>
    <t>Machines for wine and juice production</t>
  </si>
  <si>
    <t>8436</t>
  </si>
  <si>
    <t>Other agricultural machinery</t>
  </si>
  <si>
    <t>8437</t>
  </si>
  <si>
    <t>Machinery for processing grain</t>
  </si>
  <si>
    <t>8438</t>
  </si>
  <si>
    <t>Machinery for the industrial preparation of food or drink</t>
  </si>
  <si>
    <t>8439</t>
  </si>
  <si>
    <t>Machinery for making paper</t>
  </si>
  <si>
    <t>8440</t>
  </si>
  <si>
    <t>Bookbinding machinery</t>
  </si>
  <si>
    <t>8441</t>
  </si>
  <si>
    <t>Other machinery for making paper</t>
  </si>
  <si>
    <t>8442</t>
  </si>
  <si>
    <t>Machinery for making printing components</t>
  </si>
  <si>
    <t>8443</t>
  </si>
  <si>
    <t>Printers and copiers</t>
  </si>
  <si>
    <t>8444</t>
  </si>
  <si>
    <t>Machines to extrude, cut manmade textile fibres</t>
  </si>
  <si>
    <t>8445</t>
  </si>
  <si>
    <t>Machines for preparing textile fibers</t>
  </si>
  <si>
    <t>8446</t>
  </si>
  <si>
    <t>Looms</t>
  </si>
  <si>
    <t>8447</t>
  </si>
  <si>
    <t>Knitting machines</t>
  </si>
  <si>
    <t>8448</t>
  </si>
  <si>
    <t>Auxiliary machinery for use with knitting and textile machines</t>
  </si>
  <si>
    <t>8450</t>
  </si>
  <si>
    <t>Household- or laundry-type washing machines</t>
  </si>
  <si>
    <t>8451</t>
  </si>
  <si>
    <t>Machinery for processing fabrics</t>
  </si>
  <si>
    <t>8452</t>
  </si>
  <si>
    <t>Sewing machines</t>
  </si>
  <si>
    <t>8453</t>
  </si>
  <si>
    <t>Machinery for preparing leather</t>
  </si>
  <si>
    <t>8454</t>
  </si>
  <si>
    <t>Machines used in metallurgy</t>
  </si>
  <si>
    <t>8455</t>
  </si>
  <si>
    <t>Metal-rolling mills</t>
  </si>
  <si>
    <t>8456</t>
  </si>
  <si>
    <t>Machines for working materials by laser and similar means</t>
  </si>
  <si>
    <t>8458</t>
  </si>
  <si>
    <t>Lathes for removing metal</t>
  </si>
  <si>
    <t>8459</t>
  </si>
  <si>
    <t>Machine tools for drilling by removing metal</t>
  </si>
  <si>
    <t>8460</t>
  </si>
  <si>
    <t>Machines with grinding stones for finishing metal</t>
  </si>
  <si>
    <t>8461</t>
  </si>
  <si>
    <t>Other machine tools for planing and cutting metals</t>
  </si>
  <si>
    <t>8462</t>
  </si>
  <si>
    <t>Machine tools for molding and forging metals</t>
  </si>
  <si>
    <t>8463</t>
  </si>
  <si>
    <t>Other machine tools for working metal, without removal</t>
  </si>
  <si>
    <t>8464</t>
  </si>
  <si>
    <t>Machine tools for working stone</t>
  </si>
  <si>
    <t>8465</t>
  </si>
  <si>
    <t>Machine tools for working wood</t>
  </si>
  <si>
    <t>8466</t>
  </si>
  <si>
    <t>Parts and accessories for metal working machines</t>
  </si>
  <si>
    <t>8467</t>
  </si>
  <si>
    <t>Tools for hand working, pneumatic, hydraulic motors</t>
  </si>
  <si>
    <t>8468</t>
  </si>
  <si>
    <t>Machinery for soldering</t>
  </si>
  <si>
    <t>8470</t>
  </si>
  <si>
    <t>Cash registers, calculators, etc.</t>
  </si>
  <si>
    <t>8471</t>
  </si>
  <si>
    <t>Computers</t>
  </si>
  <si>
    <t>8472</t>
  </si>
  <si>
    <t>Other office machines</t>
  </si>
  <si>
    <t>8473</t>
  </si>
  <si>
    <t>Parts and accessories for office machines</t>
  </si>
  <si>
    <t>8474</t>
  </si>
  <si>
    <t>Machinery for working minerals</t>
  </si>
  <si>
    <t>8476</t>
  </si>
  <si>
    <t>Automatic goods-vending machines</t>
  </si>
  <si>
    <t>8477</t>
  </si>
  <si>
    <t>Machinery for working rubber or plastics</t>
  </si>
  <si>
    <t>8478</t>
  </si>
  <si>
    <t>Machinery for preparing tobacco</t>
  </si>
  <si>
    <t>8479</t>
  </si>
  <si>
    <t>Machines n.e.c.</t>
  </si>
  <si>
    <t>8480</t>
  </si>
  <si>
    <t>Molding boxes for metal foundry</t>
  </si>
  <si>
    <t>8481</t>
  </si>
  <si>
    <t>Appliances for thermostatically controlled valves</t>
  </si>
  <si>
    <t>8482</t>
  </si>
  <si>
    <t>Ball or roller bearings</t>
  </si>
  <si>
    <t>8483</t>
  </si>
  <si>
    <t>Transmission shafts</t>
  </si>
  <si>
    <t>8484</t>
  </si>
  <si>
    <t>Gaskets and similar joints of metal sheeting</t>
  </si>
  <si>
    <t>8487</t>
  </si>
  <si>
    <t>Machinery parts, not containing electrical features, n.e.c.</t>
  </si>
  <si>
    <t>8501</t>
  </si>
  <si>
    <t>Electric motors and generators</t>
  </si>
  <si>
    <t>Electronics</t>
  </si>
  <si>
    <t>8502</t>
  </si>
  <si>
    <t>Electric generating sets and rotary converters</t>
  </si>
  <si>
    <t>8503</t>
  </si>
  <si>
    <t>Parts for use with electric generators</t>
  </si>
  <si>
    <t>8504</t>
  </si>
  <si>
    <t>Electrical transformers</t>
  </si>
  <si>
    <t>8505</t>
  </si>
  <si>
    <t>Electromagnets</t>
  </si>
  <si>
    <t>8506</t>
  </si>
  <si>
    <t>Primary cells and primary batteries</t>
  </si>
  <si>
    <t>8507</t>
  </si>
  <si>
    <t>Batteries</t>
  </si>
  <si>
    <t>8508</t>
  </si>
  <si>
    <t>Vacuum cleaners</t>
  </si>
  <si>
    <t>8509</t>
  </si>
  <si>
    <t>Electromechanical domestic appliances</t>
  </si>
  <si>
    <t>8510</t>
  </si>
  <si>
    <t>Electric shavers and hair clippers</t>
  </si>
  <si>
    <t>8511</t>
  </si>
  <si>
    <t>Electrical ignition equipment</t>
  </si>
  <si>
    <t>8512</t>
  </si>
  <si>
    <t>Electrical lighting equipment used for motor vehicles</t>
  </si>
  <si>
    <t>8513</t>
  </si>
  <si>
    <t>Portable electric lamps</t>
  </si>
  <si>
    <t>8514</t>
  </si>
  <si>
    <t>Industrial electric furnaces</t>
  </si>
  <si>
    <t>8515</t>
  </si>
  <si>
    <t>Electric soldering machines</t>
  </si>
  <si>
    <t>8516</t>
  </si>
  <si>
    <t>Electric heaters</t>
  </si>
  <si>
    <t>8517</t>
  </si>
  <si>
    <t>Telephones</t>
  </si>
  <si>
    <t>8518</t>
  </si>
  <si>
    <t>Microphones</t>
  </si>
  <si>
    <t>8519</t>
  </si>
  <si>
    <t>Sound reproducing apparatus</t>
  </si>
  <si>
    <t>8521</t>
  </si>
  <si>
    <t>Video recording apparatus</t>
  </si>
  <si>
    <t>8522</t>
  </si>
  <si>
    <t>Parts and accessories for video or sound equipment</t>
  </si>
  <si>
    <t>8523</t>
  </si>
  <si>
    <t>Sound storage media</t>
  </si>
  <si>
    <t>8525</t>
  </si>
  <si>
    <t>Transmission apparatus for radio, telephone and TV</t>
  </si>
  <si>
    <t>8526</t>
  </si>
  <si>
    <t>Radar</t>
  </si>
  <si>
    <t>8527</t>
  </si>
  <si>
    <t>Reception apparatus for radio broadcasting</t>
  </si>
  <si>
    <t>8528</t>
  </si>
  <si>
    <t>Monitors and projectors</t>
  </si>
  <si>
    <t>8529</t>
  </si>
  <si>
    <t>Parts of radios, telephones, and T.V.s</t>
  </si>
  <si>
    <t>8530</t>
  </si>
  <si>
    <t>Electric signal and traffic controls</t>
  </si>
  <si>
    <t>8531</t>
  </si>
  <si>
    <t>Electric sound or visual signaling apparatus</t>
  </si>
  <si>
    <t>8532</t>
  </si>
  <si>
    <t>Electrical capacitors</t>
  </si>
  <si>
    <t>8533</t>
  </si>
  <si>
    <t>Electrical resistors</t>
  </si>
  <si>
    <t>8534</t>
  </si>
  <si>
    <t>Electronic printed circuits</t>
  </si>
  <si>
    <t>8535</t>
  </si>
  <si>
    <t>Electrical apparatus for &gt; 1k volts</t>
  </si>
  <si>
    <t>8536</t>
  </si>
  <si>
    <t>Electrical apparatus for &lt; 1k volts</t>
  </si>
  <si>
    <t>8537</t>
  </si>
  <si>
    <t>Electrical boards</t>
  </si>
  <si>
    <t>8538</t>
  </si>
  <si>
    <t>Parts for electrical apparatus</t>
  </si>
  <si>
    <t>8539</t>
  </si>
  <si>
    <t>Electrical filament</t>
  </si>
  <si>
    <t>8540</t>
  </si>
  <si>
    <t>Thermionic, cold cathode or photocathode tubes</t>
  </si>
  <si>
    <t>8541</t>
  </si>
  <si>
    <t>Semiconductor devices</t>
  </si>
  <si>
    <t>8542</t>
  </si>
  <si>
    <t>Electronic integrated circuits</t>
  </si>
  <si>
    <t>8543</t>
  </si>
  <si>
    <t>Electrical machines with individual functions n.e.c.</t>
  </si>
  <si>
    <t>Insulated electrical wire</t>
  </si>
  <si>
    <t>8545</t>
  </si>
  <si>
    <t>Carbon articles for eletrical purposes</t>
  </si>
  <si>
    <t>8546</t>
  </si>
  <si>
    <t>Electrical insulators of any material</t>
  </si>
  <si>
    <t>8547</t>
  </si>
  <si>
    <t>Insulating fittings for electrical machines</t>
  </si>
  <si>
    <t>8548</t>
  </si>
  <si>
    <t>Waste and scrap of batteries</t>
  </si>
  <si>
    <t>8603</t>
  </si>
  <si>
    <t>Self-propelled railway coaches</t>
  </si>
  <si>
    <t>Vehicles</t>
  </si>
  <si>
    <t>8605</t>
  </si>
  <si>
    <t>Railway coaches, not self-propelled</t>
  </si>
  <si>
    <t>8606</t>
  </si>
  <si>
    <t>Railway cars, not self-propelled</t>
  </si>
  <si>
    <t>8607</t>
  </si>
  <si>
    <t>Parts of railway locomotives</t>
  </si>
  <si>
    <t>8608</t>
  </si>
  <si>
    <t>Railway track fixtures</t>
  </si>
  <si>
    <t>8609</t>
  </si>
  <si>
    <t>Containers for multimodal transportation</t>
  </si>
  <si>
    <t>8701</t>
  </si>
  <si>
    <t>Tractors</t>
  </si>
  <si>
    <t>8702</t>
  </si>
  <si>
    <t>Buses</t>
  </si>
  <si>
    <t>8703</t>
  </si>
  <si>
    <t>Cars</t>
  </si>
  <si>
    <t>8704</t>
  </si>
  <si>
    <t>Motor vehicles for transporting goods</t>
  </si>
  <si>
    <t>8705</t>
  </si>
  <si>
    <t>Special purpose motor vehicles</t>
  </si>
  <si>
    <t>8707</t>
  </si>
  <si>
    <t>Vehicle Bodies</t>
  </si>
  <si>
    <t>8708</t>
  </si>
  <si>
    <t>Parts of motor vehicles</t>
  </si>
  <si>
    <t>8709</t>
  </si>
  <si>
    <t>Work trucks</t>
  </si>
  <si>
    <t>8711</t>
  </si>
  <si>
    <t>Motorcycles</t>
  </si>
  <si>
    <t>8712</t>
  </si>
  <si>
    <t>Bicycles</t>
  </si>
  <si>
    <t>8713</t>
  </si>
  <si>
    <t>Wheelchairs</t>
  </si>
  <si>
    <t>8714</t>
  </si>
  <si>
    <t>Parts of motorcycles or wheelchairs</t>
  </si>
  <si>
    <t>8715</t>
  </si>
  <si>
    <t>Baby carriages</t>
  </si>
  <si>
    <t>8716</t>
  </si>
  <si>
    <t>Trailers and semi-trailers</t>
  </si>
  <si>
    <t>8802</t>
  </si>
  <si>
    <t>Other aircraft and spacecraft</t>
  </si>
  <si>
    <t>8803</t>
  </si>
  <si>
    <t>Parts of other aircraft</t>
  </si>
  <si>
    <t>8902</t>
  </si>
  <si>
    <t>Fishing vessels</t>
  </si>
  <si>
    <t>8903</t>
  </si>
  <si>
    <t>Pleasure or sport boats</t>
  </si>
  <si>
    <t>8904</t>
  </si>
  <si>
    <t>Tugs and pusher craft</t>
  </si>
  <si>
    <t>8905</t>
  </si>
  <si>
    <t>Special function vessels, n.e.c.</t>
  </si>
  <si>
    <t>8907</t>
  </si>
  <si>
    <t>Other floating structures</t>
  </si>
  <si>
    <t>9001</t>
  </si>
  <si>
    <t>Optical fibers</t>
  </si>
  <si>
    <t>9002</t>
  </si>
  <si>
    <t>Lenses and other optical elements</t>
  </si>
  <si>
    <t>9003</t>
  </si>
  <si>
    <t>Frames for spectacles, goggles</t>
  </si>
  <si>
    <t>9004</t>
  </si>
  <si>
    <t>Glasses</t>
  </si>
  <si>
    <t>9005</t>
  </si>
  <si>
    <t>Binoculars and telescopes</t>
  </si>
  <si>
    <t>9006</t>
  </si>
  <si>
    <t>Photographic cameras</t>
  </si>
  <si>
    <t>9007</t>
  </si>
  <si>
    <t>Cinematographic cameras and projectors</t>
  </si>
  <si>
    <t>9008</t>
  </si>
  <si>
    <t>Still image projectors</t>
  </si>
  <si>
    <t>9010</t>
  </si>
  <si>
    <t>Apparatus and equipment for photographic laboratories, n.e.c.</t>
  </si>
  <si>
    <t>9011</t>
  </si>
  <si>
    <t>Optical microscopes</t>
  </si>
  <si>
    <t>9012</t>
  </si>
  <si>
    <t>Microscopes, other than optical</t>
  </si>
  <si>
    <t>9013</t>
  </si>
  <si>
    <t>Liquid crystal devices</t>
  </si>
  <si>
    <t>9014</t>
  </si>
  <si>
    <t>Navigational instruments</t>
  </si>
  <si>
    <t>9015</t>
  </si>
  <si>
    <t>Surveying instruments</t>
  </si>
  <si>
    <t>9016</t>
  </si>
  <si>
    <t>Balances of a sensitivity &lt; 50 milligram</t>
  </si>
  <si>
    <t>9017</t>
  </si>
  <si>
    <t>Drafting tables and machines</t>
  </si>
  <si>
    <t>9018</t>
  </si>
  <si>
    <t>Medical instruments</t>
  </si>
  <si>
    <t>9019</t>
  </si>
  <si>
    <t>Therapy applicances</t>
  </si>
  <si>
    <t>9020</t>
  </si>
  <si>
    <t>Other breathing appliances and gas masks</t>
  </si>
  <si>
    <t>9021</t>
  </si>
  <si>
    <t>Orthopedic appliances</t>
  </si>
  <si>
    <t>9022</t>
  </si>
  <si>
    <t>X-ray machines</t>
  </si>
  <si>
    <t>9023</t>
  </si>
  <si>
    <t>Instruments designed for demonstrational purposes</t>
  </si>
  <si>
    <t>9024</t>
  </si>
  <si>
    <t>Machines for testing the mechanical properties of materials</t>
  </si>
  <si>
    <t>9025</t>
  </si>
  <si>
    <t>Thermometers, hydrometers etc.</t>
  </si>
  <si>
    <t>9026</t>
  </si>
  <si>
    <t>Instruments for measuring properties of liquids or gases</t>
  </si>
  <si>
    <t>9027</t>
  </si>
  <si>
    <t>Instruments for physical or chemical analysis</t>
  </si>
  <si>
    <t>9028</t>
  </si>
  <si>
    <t>Gas, liquid or electricity meters</t>
  </si>
  <si>
    <t>9029</t>
  </si>
  <si>
    <t>Meters</t>
  </si>
  <si>
    <t>9030</t>
  </si>
  <si>
    <t>Instruments for measuring electricity</t>
  </si>
  <si>
    <t>9031</t>
  </si>
  <si>
    <t>Measuring instruments</t>
  </si>
  <si>
    <t>9032</t>
  </si>
  <si>
    <t>Automatic regulating instruments</t>
  </si>
  <si>
    <t>9033</t>
  </si>
  <si>
    <t>Other parts for machines and appliances</t>
  </si>
  <si>
    <t>9101</t>
  </si>
  <si>
    <t>Watches with precious metal</t>
  </si>
  <si>
    <t>9102</t>
  </si>
  <si>
    <t>Watches</t>
  </si>
  <si>
    <t>9103</t>
  </si>
  <si>
    <t>Clocks with watch movements</t>
  </si>
  <si>
    <t>9104</t>
  </si>
  <si>
    <t>Instrument panel clocks for vehicles</t>
  </si>
  <si>
    <t>9105</t>
  </si>
  <si>
    <t>Other clocks</t>
  </si>
  <si>
    <t>9106</t>
  </si>
  <si>
    <t>Apparatus for measuring intervals of time</t>
  </si>
  <si>
    <t>9107</t>
  </si>
  <si>
    <t>Time switches</t>
  </si>
  <si>
    <t>9112</t>
  </si>
  <si>
    <t>Clock cases</t>
  </si>
  <si>
    <t>9113</t>
  </si>
  <si>
    <t>Watch straps</t>
  </si>
  <si>
    <t>9201</t>
  </si>
  <si>
    <t>Pianos</t>
  </si>
  <si>
    <t>9202</t>
  </si>
  <si>
    <t>Musical instruments, string</t>
  </si>
  <si>
    <t>9205</t>
  </si>
  <si>
    <t>Musical instruments, wind</t>
  </si>
  <si>
    <t>9206</t>
  </si>
  <si>
    <t>Musical instruments, percussion</t>
  </si>
  <si>
    <t>9207</t>
  </si>
  <si>
    <t>Musical instruments, electric</t>
  </si>
  <si>
    <t>9208</t>
  </si>
  <si>
    <t>Other musical instruments, n.e.c.</t>
  </si>
  <si>
    <t>9209</t>
  </si>
  <si>
    <t>Parts of musical instruments</t>
  </si>
  <si>
    <t>9306</t>
  </si>
  <si>
    <t>Munitions of war</t>
  </si>
  <si>
    <t>9307</t>
  </si>
  <si>
    <t>Swords</t>
  </si>
  <si>
    <t>9401</t>
  </si>
  <si>
    <t>Seats</t>
  </si>
  <si>
    <t>9402</t>
  </si>
  <si>
    <t>Medical, dental or veterinary furniture</t>
  </si>
  <si>
    <t>9403</t>
  </si>
  <si>
    <t>Other furniture and parts</t>
  </si>
  <si>
    <t>Mattresses and bedding</t>
  </si>
  <si>
    <t>9405</t>
  </si>
  <si>
    <t>Lamps</t>
  </si>
  <si>
    <t>9406</t>
  </si>
  <si>
    <t>Prefabricated buildings</t>
  </si>
  <si>
    <t>9503</t>
  </si>
  <si>
    <t>Toys</t>
  </si>
  <si>
    <t>9504</t>
  </si>
  <si>
    <t>Games</t>
  </si>
  <si>
    <t>9505</t>
  </si>
  <si>
    <t>Christmas and other festivity articles</t>
  </si>
  <si>
    <t>9506</t>
  </si>
  <si>
    <t>Sports equipment</t>
  </si>
  <si>
    <t>9507</t>
  </si>
  <si>
    <t>Fishing and hunting equipment</t>
  </si>
  <si>
    <t>9508</t>
  </si>
  <si>
    <t>Fairground amusements</t>
  </si>
  <si>
    <t>Worked animal carving material</t>
  </si>
  <si>
    <t>9602</t>
  </si>
  <si>
    <t>Worked vegetable or mineral carving material</t>
  </si>
  <si>
    <t>9603</t>
  </si>
  <si>
    <t>Brooms and mops</t>
  </si>
  <si>
    <t>9604</t>
  </si>
  <si>
    <t>Hand sieves and riddles</t>
  </si>
  <si>
    <t>9605</t>
  </si>
  <si>
    <t>Travel sets</t>
  </si>
  <si>
    <t>9606</t>
  </si>
  <si>
    <t>Buttons</t>
  </si>
  <si>
    <t>9607</t>
  </si>
  <si>
    <t>Slide fasteners</t>
  </si>
  <si>
    <t>9608</t>
  </si>
  <si>
    <t>Pens</t>
  </si>
  <si>
    <t>9609</t>
  </si>
  <si>
    <t>Pencils, crayons, pastels, etc.</t>
  </si>
  <si>
    <t>9610</t>
  </si>
  <si>
    <t>Slates and boards, with writing or drawing surfaces</t>
  </si>
  <si>
    <t>9611</t>
  </si>
  <si>
    <t>Hand-operated stamps</t>
  </si>
  <si>
    <t>9612</t>
  </si>
  <si>
    <t>Typewriter ribbons and ink pads</t>
  </si>
  <si>
    <t>9613</t>
  </si>
  <si>
    <t>Cigarette lighters</t>
  </si>
  <si>
    <t>9614</t>
  </si>
  <si>
    <t>Smoking pipes</t>
  </si>
  <si>
    <t>9615</t>
  </si>
  <si>
    <t>Combs, hair-slides etc.</t>
  </si>
  <si>
    <t>9616</t>
  </si>
  <si>
    <t>Scent sprays</t>
  </si>
  <si>
    <t>9617</t>
  </si>
  <si>
    <t>Vacuum vessels</t>
  </si>
  <si>
    <t>9618</t>
  </si>
  <si>
    <t>Mannequins</t>
  </si>
  <si>
    <t>9619</t>
  </si>
  <si>
    <t>Sanitary towels (pads) and tampons, napkins and napkin liners for babies and similar articles, of any material</t>
  </si>
  <si>
    <t>9620</t>
  </si>
  <si>
    <t>Monopods, bipods, tripods and similar articles</t>
  </si>
  <si>
    <t>9701</t>
  </si>
  <si>
    <t>Paintings and drawings</t>
  </si>
  <si>
    <t>9702</t>
  </si>
  <si>
    <t>Original engravings</t>
  </si>
  <si>
    <t>9703</t>
  </si>
  <si>
    <t>Sculptures</t>
  </si>
  <si>
    <t>9705</t>
  </si>
  <si>
    <t>Collectors pieces</t>
  </si>
  <si>
    <t>Caballos</t>
  </si>
  <si>
    <t>Agricultura</t>
  </si>
  <si>
    <t>Oveja</t>
  </si>
  <si>
    <t>Ave</t>
  </si>
  <si>
    <t>Otros animales vivos</t>
  </si>
  <si>
    <t>Carne de res</t>
  </si>
  <si>
    <t>Carne de res (congelada)</t>
  </si>
  <si>
    <t>Cerdo</t>
  </si>
  <si>
    <t>Cordero</t>
  </si>
  <si>
    <t>Offical comestible</t>
  </si>
  <si>
    <t>Aves de corral</t>
  </si>
  <si>
    <t>Otra carne</t>
  </si>
  <si>
    <t>Grasa de cerdo y aves de corral</t>
  </si>
  <si>
    <t>Carne conservada</t>
  </si>
  <si>
    <t>Pez vivo</t>
  </si>
  <si>
    <t>Pescado, excluyendo filetes.</t>
  </si>
  <si>
    <t>Pescado congelado, excluyendo filetes.</t>
  </si>
  <si>
    <t>Filetes de pescado</t>
  </si>
  <si>
    <t>Pescado conservado</t>
  </si>
  <si>
    <t>Crustáceos</t>
  </si>
  <si>
    <t>Moluscos</t>
  </si>
  <si>
    <t>Leche</t>
  </si>
  <si>
    <t>Leche, concentrada</t>
  </si>
  <si>
    <t>Productos lácteos fermentados</t>
  </si>
  <si>
    <t>Suero</t>
  </si>
  <si>
    <t>Manteca</t>
  </si>
  <si>
    <t>Queso</t>
  </si>
  <si>
    <t>Huevos, en Shell</t>
  </si>
  <si>
    <t>Yemas de huevo</t>
  </si>
  <si>
    <t>Miel</t>
  </si>
  <si>
    <t>Productos de animales comestibles, N.E.C.</t>
  </si>
  <si>
    <t>Agallas de animales, excepto pescado</t>
  </si>
  <si>
    <t>Productos animales utilizados en productos farmacéuticos.</t>
  </si>
  <si>
    <t>Bulbos de flores</t>
  </si>
  <si>
    <t>Otras plantas vivas</t>
  </si>
  <si>
    <t>Cortar flores</t>
  </si>
  <si>
    <t>Otras partes de las plantas</t>
  </si>
  <si>
    <t>Patatas</t>
  </si>
  <si>
    <t>Tomates</t>
  </si>
  <si>
    <t>Cebollas, chalotes, ajo</t>
  </si>
  <si>
    <t>Coles, Coliflores, Brócoli</t>
  </si>
  <si>
    <t>Lechuga</t>
  </si>
  <si>
    <t>Zanahorias y nabos</t>
  </si>
  <si>
    <t>Pepinos</t>
  </si>
  <si>
    <t>Verduras</t>
  </si>
  <si>
    <t>Otras verduras</t>
  </si>
  <si>
    <t>Vegetales congelados</t>
  </si>
  <si>
    <t>Verduras, preservadas provisionalmente.</t>
  </si>
  <si>
    <t>Verduras, secas</t>
  </si>
  <si>
    <t>Legumbres, secas</t>
  </si>
  <si>
    <t>Tubérculos</t>
  </si>
  <si>
    <t>Anacardos y Cocos</t>
  </si>
  <si>
    <t>Otras nueces</t>
  </si>
  <si>
    <t>Plátanos y plátanos</t>
  </si>
  <si>
    <t>Aguacates, piñas, mangos, etc.</t>
  </si>
  <si>
    <t>Fruta cítrica</t>
  </si>
  <si>
    <t>Uvas</t>
  </si>
  <si>
    <t>Melones y papayas</t>
  </si>
  <si>
    <t>Manzanas y Peras</t>
  </si>
  <si>
    <t>Melocotones y cerezas</t>
  </si>
  <si>
    <t>Otra fruta fresca</t>
  </si>
  <si>
    <t>Frutas y nueces, congeladas.</t>
  </si>
  <si>
    <t>Frutas y nueces, preservadas provisionalmente.</t>
  </si>
  <si>
    <t>Frutas, secas</t>
  </si>
  <si>
    <t>Café</t>
  </si>
  <si>
    <t>Té</t>
  </si>
  <si>
    <t>Pimienta</t>
  </si>
  <si>
    <t>Vainilla</t>
  </si>
  <si>
    <t>Canela</t>
  </si>
  <si>
    <t>Clavos de olor</t>
  </si>
  <si>
    <t>Nuez moscada</t>
  </si>
  <si>
    <t>Anís, hinojo, etc.</t>
  </si>
  <si>
    <t>Especias</t>
  </si>
  <si>
    <t>Trigo y Meslin</t>
  </si>
  <si>
    <t>Cebada</t>
  </si>
  <si>
    <t>Avena</t>
  </si>
  <si>
    <t>Maíz</t>
  </si>
  <si>
    <t>Arroz</t>
  </si>
  <si>
    <t>Grano sorgo</t>
  </si>
  <si>
    <t>Otros cereales</t>
  </si>
  <si>
    <t>Harina de trigo o meslin</t>
  </si>
  <si>
    <t>Harinas de cereales</t>
  </si>
  <si>
    <t>Comidas de cereales</t>
  </si>
  <si>
    <t>Granos de cereales trabajados</t>
  </si>
  <si>
    <t>Harina de leguminosas secas</t>
  </si>
  <si>
    <t>Malta</t>
  </si>
  <si>
    <t>Almidones</t>
  </si>
  <si>
    <t>Habas de soja</t>
  </si>
  <si>
    <t>Miseria</t>
  </si>
  <si>
    <t>Semillas de girasol</t>
  </si>
  <si>
    <t>Otras semillas de aceite</t>
  </si>
  <si>
    <t>Harinas de semillas de aceite.</t>
  </si>
  <si>
    <t>Semillas utilizadas para la siembra.</t>
  </si>
  <si>
    <t>Plantas utilizadas en perfumería, farmacia o insecticida.</t>
  </si>
  <si>
    <t>Algasas y productos vegetales comestibles</t>
  </si>
  <si>
    <t>Productos forrajeros</t>
  </si>
  <si>
    <t>Soportes y extractos vegetales.</t>
  </si>
  <si>
    <t>Materiales vegetales utilizados para planear.</t>
  </si>
  <si>
    <t>Productos vegetales N.E.C.</t>
  </si>
  <si>
    <t>Grasa de cerdo y aves de corral, renderizado.</t>
  </si>
  <si>
    <t>Grasas bovinas, ovejas y cabras.</t>
  </si>
  <si>
    <t>Aceites de pescado</t>
  </si>
  <si>
    <t>Grasa de lana</t>
  </si>
  <si>
    <t>Aceite de soja</t>
  </si>
  <si>
    <t>Aceite de cacahuete</t>
  </si>
  <si>
    <t>Aceite de oliva</t>
  </si>
  <si>
    <t>aceite de palma</t>
  </si>
  <si>
    <t>Aceite de semilla de girasol</t>
  </si>
  <si>
    <t>Aceite de Coconut &amp; Palm Kernel</t>
  </si>
  <si>
    <t>Colza, colza o aceite de mostaza,</t>
  </si>
  <si>
    <t>Otras grasas y aceites vegetales.</t>
  </si>
  <si>
    <t>Grasas vegetales, hidrogenadas</t>
  </si>
  <si>
    <t>Margarina</t>
  </si>
  <si>
    <t>Grasas y aceites animales o vegetales, procesados.</t>
  </si>
  <si>
    <t>Ceras de vegetales y cera de abeja</t>
  </si>
  <si>
    <t>Salchichas</t>
  </si>
  <si>
    <t>Otra carne preparada o conservada.</t>
  </si>
  <si>
    <t>Extractos y jugos de carne o pescado.</t>
  </si>
  <si>
    <t>Pescado preparado o conservado.</t>
  </si>
  <si>
    <t>Inverversios acuáticos preparados.</t>
  </si>
  <si>
    <t>Caña de azúcar y sacarosa</t>
  </si>
  <si>
    <t>Otros azúcares</t>
  </si>
  <si>
    <t>Melaza</t>
  </si>
  <si>
    <t>Azúcar de confitería</t>
  </si>
  <si>
    <t>Granos de cacao</t>
  </si>
  <si>
    <t>Residuos de cacao</t>
  </si>
  <si>
    <t>Pasta de cacao</t>
  </si>
  <si>
    <t>Mantequilla de cocoa</t>
  </si>
  <si>
    <t>Polvo de cacao</t>
  </si>
  <si>
    <t>Extracto de malta</t>
  </si>
  <si>
    <t>Correo</t>
  </si>
  <si>
    <t>Alimentos de cereales</t>
  </si>
  <si>
    <t>Productos de panadería</t>
  </si>
  <si>
    <t>Frutas y verduras en escabeche</t>
  </si>
  <si>
    <t>Tomates, preparados o conservados.</t>
  </si>
  <si>
    <t>Champiñones, preparados o conservados.</t>
  </si>
  <si>
    <t>Otras verduras, congeladas.</t>
  </si>
  <si>
    <t>Otras verduras, preparadas o conservadas.</t>
  </si>
  <si>
    <t>Verduras, frutas y nueces, conservadas por el azúcar.</t>
  </si>
  <si>
    <t>Mermeladas, jaleas y mermeladas.</t>
  </si>
  <si>
    <t>Frutas y tuercas, de lo contrario preparado.</t>
  </si>
  <si>
    <t>Jugos de fruta</t>
  </si>
  <si>
    <t>Extractos de café</t>
  </si>
  <si>
    <t>Levaduras</t>
  </si>
  <si>
    <t>Salsas y condimentos</t>
  </si>
  <si>
    <t>Sopas y caldos</t>
  </si>
  <si>
    <t>Helado</t>
  </si>
  <si>
    <t>Preparaciones de alimentos N.E.C.</t>
  </si>
  <si>
    <t>Aguas</t>
  </si>
  <si>
    <t>Aguas, saborizadas o endulzadas</t>
  </si>
  <si>
    <t>Cerveza</t>
  </si>
  <si>
    <t>Vino</t>
  </si>
  <si>
    <t>Vino, condimentado</t>
  </si>
  <si>
    <t>Otras bebidas fermentadas</t>
  </si>
  <si>
    <t>Alcohol etílico&gt; 80%</t>
  </si>
  <si>
    <t>Espíritus &lt;80% de alcohol</t>
  </si>
  <si>
    <t>Vinagres</t>
  </si>
  <si>
    <t>Residuos de cereales</t>
  </si>
  <si>
    <t>Residuos de almidón</t>
  </si>
  <si>
    <t>La alimentación animal</t>
  </si>
  <si>
    <t>Tabaco no manufacturado</t>
  </si>
  <si>
    <t>Cigarros y cigarrillos</t>
  </si>
  <si>
    <t>Otros tabaco fabricados</t>
  </si>
  <si>
    <t>Sal</t>
  </si>
  <si>
    <t>Minerales</t>
  </si>
  <si>
    <t>Azufre, crudo</t>
  </si>
  <si>
    <t>Grafito natural</t>
  </si>
  <si>
    <t>Arenas naturales</t>
  </si>
  <si>
    <t>Cuarzo</t>
  </si>
  <si>
    <t>Caolín</t>
  </si>
  <si>
    <t>Arcilla</t>
  </si>
  <si>
    <t>Abrasivos naturales</t>
  </si>
  <si>
    <t>Pizarra</t>
  </si>
  <si>
    <t>Mármol</t>
  </si>
  <si>
    <t>Granito</t>
  </si>
  <si>
    <t>Grava</t>
  </si>
  <si>
    <t>Yeso</t>
  </si>
  <si>
    <t>Lateral</t>
  </si>
  <si>
    <t>Cal viva</t>
  </si>
  <si>
    <t>Cementos</t>
  </si>
  <si>
    <t>Clasificado</t>
  </si>
  <si>
    <t>Steatite natural</t>
  </si>
  <si>
    <t>Sustancias minerales n.e.c.</t>
  </si>
  <si>
    <t>Mina de cobre</t>
  </si>
  <si>
    <t>Mineral de aluminio</t>
  </si>
  <si>
    <t>Mineral de zinc</t>
  </si>
  <si>
    <t>Mineral de circonio</t>
  </si>
  <si>
    <t>Otros Minerales</t>
  </si>
  <si>
    <t>Escoria, ceniza y residuos que contienen metales</t>
  </si>
  <si>
    <t>Carbón</t>
  </si>
  <si>
    <t>Turba</t>
  </si>
  <si>
    <t>Coca</t>
  </si>
  <si>
    <t>Gases no petroleros</t>
  </si>
  <si>
    <t>Aceites, etc. de alquitrán de carbón de alta temperatura.</t>
  </si>
  <si>
    <t>Aceites de petróleo, refinados.</t>
  </si>
  <si>
    <t>Gases de petróleo</t>
  </si>
  <si>
    <t>Jalea de petróleo</t>
  </si>
  <si>
    <t>Mezclas bituminosas</t>
  </si>
  <si>
    <t>Yodo</t>
  </si>
  <si>
    <t>Químicos</t>
  </si>
  <si>
    <t>Silicona y gases raros</t>
  </si>
  <si>
    <t>Metales de la tierra rara</t>
  </si>
  <si>
    <t>Ácido clorhídrico</t>
  </si>
  <si>
    <t>Ácido sulfiro, aceite.</t>
  </si>
  <si>
    <t>Ácido fosfórico, etc.</t>
  </si>
  <si>
    <t>Otros ácidos inorgánicos</t>
  </si>
  <si>
    <t>Haluros de no metales</t>
  </si>
  <si>
    <t>Amoníaco</t>
  </si>
  <si>
    <t>Hidróxido de sodio</t>
  </si>
  <si>
    <t>Hidroxides o peróxidos de magnesio.</t>
  </si>
  <si>
    <t>Óxido de zinc o peróxido</t>
  </si>
  <si>
    <t>Oxido de aluminio</t>
  </si>
  <si>
    <t>Óxidos de hierro e hidróxidos.</t>
  </si>
  <si>
    <t>Óxidos de titanio</t>
  </si>
  <si>
    <t>Cloruros, bromuros, yoduros, etc.</t>
  </si>
  <si>
    <t>Hyophloríbicos</t>
  </si>
  <si>
    <t>Clorato de sodio</t>
  </si>
  <si>
    <t>Sulfitos</t>
  </si>
  <si>
    <t>Sulfatos</t>
  </si>
  <si>
    <t>Nitritos, nitratos</t>
  </si>
  <si>
    <t>Fosfatos</t>
  </si>
  <si>
    <t>Carbonatos</t>
  </si>
  <si>
    <t>Silicatos</t>
  </si>
  <si>
    <t>Otras sales de ácidos.</t>
  </si>
  <si>
    <t>Uranio</t>
  </si>
  <si>
    <t>Peróxido de hidrógeno</t>
  </si>
  <si>
    <t>Carburo</t>
  </si>
  <si>
    <t>Hidruros, nitruros, azidas, silicidas y boruros.</t>
  </si>
  <si>
    <t>Compuestos inorgánicos N.E.C. (incluyendo agua destilada o de conductividad y agua de pureza similar); aire líquido (gases raros eliminados o no); aire comprimido; Amalgams, aparte de amalgamas de metal preciosos</t>
  </si>
  <si>
    <t>Hidrocarburos acíclicos</t>
  </si>
  <si>
    <t>Hidrocarburos cíclicos</t>
  </si>
  <si>
    <t>Derivados halogenados de hidrocarburos.</t>
  </si>
  <si>
    <t>Derivados sulfonados, nitrados de hidrocarburos.</t>
  </si>
  <si>
    <t>Alcoholes acíclicos</t>
  </si>
  <si>
    <t>Alcoholes cíclicos</t>
  </si>
  <si>
    <t>Fenoles, Phenol-alcohol</t>
  </si>
  <si>
    <t>Éteres</t>
  </si>
  <si>
    <t>Aldehídos</t>
  </si>
  <si>
    <t>Cetonas y quinonas</t>
  </si>
  <si>
    <t>Ácidos monocarboxílicos acíclicos saturados.</t>
  </si>
  <si>
    <t>Ácidos monocarboxílicos acíclicos insaturados.</t>
  </si>
  <si>
    <t>Ácidos policarboxílicos</t>
  </si>
  <si>
    <t>Ácidos carboxílicos con función de oxígeno adicional.</t>
  </si>
  <si>
    <t>Esters de otros ácidos inorgánicos de los no metálicos.</t>
  </si>
  <si>
    <t>Compuestos de función de amina</t>
  </si>
  <si>
    <t>Compuestos amino-función de oxígeno</t>
  </si>
  <si>
    <t>Sales y hidróxidos de amonio cuaternario.</t>
  </si>
  <si>
    <t>Compuestos de carboxiamida-función</t>
  </si>
  <si>
    <t>Compuestos de carboxiimida-función</t>
  </si>
  <si>
    <t>Derivados de Organix de Hydrazine</t>
  </si>
  <si>
    <t>Isocianatos</t>
  </si>
  <si>
    <t>Compuestos organo-azufre</t>
  </si>
  <si>
    <t>Compuestos heterocíclicos con oxígeno hetero-átomo (s) solamente</t>
  </si>
  <si>
    <t>Compuestos heterocíclicos con hetero-átomo (s) de nitrógeno solamente</t>
  </si>
  <si>
    <t>Ácidos nucleicos y sus sales.</t>
  </si>
  <si>
    <t>Vitaminas</t>
  </si>
  <si>
    <t>Alcaloides vegetales</t>
  </si>
  <si>
    <t>Antibióticos</t>
  </si>
  <si>
    <t>Otros compuestos orgánicos</t>
  </si>
  <si>
    <t>Heparina para uso terapéutico.</t>
  </si>
  <si>
    <t>Sueros y vacunas.</t>
  </si>
  <si>
    <t>Medicamentos, no empaquetados.</t>
  </si>
  <si>
    <t>Medicamentos, envasados</t>
  </si>
  <si>
    <t>Wadding, gasa y vendas.</t>
  </si>
  <si>
    <t>Productos farmacéuticos</t>
  </si>
  <si>
    <t>Fertilizantes de animales o verduras.</t>
  </si>
  <si>
    <t>Fertilizantes nitrogenados</t>
  </si>
  <si>
    <t>Fertilizantes fosfáticos</t>
  </si>
  <si>
    <t>Fertilizantes potásicos</t>
  </si>
  <si>
    <t>Fertilizantes mixtos</t>
  </si>
  <si>
    <t>Sustancias de bronceado sintético</t>
  </si>
  <si>
    <t>Coloración de origen animal o vegetal.</t>
  </si>
  <si>
    <t>Coloración orgánica sintética materia</t>
  </si>
  <si>
    <t>Lagos de color</t>
  </si>
  <si>
    <t>Otro colorante</t>
  </si>
  <si>
    <t>Pigmentos preparados</t>
  </si>
  <si>
    <t>Pinturas y barnices, no acuosos.</t>
  </si>
  <si>
    <t>Pinturas y barnices, acuoso.</t>
  </si>
  <si>
    <t>Otras pinturas y barnices.</t>
  </si>
  <si>
    <t>Secadores preparados</t>
  </si>
  <si>
    <t>Pigmentos, no acuosos</t>
  </si>
  <si>
    <t>Colores de artistas</t>
  </si>
  <si>
    <t>PUTTY DE GRAZIERS</t>
  </si>
  <si>
    <t>Tinta</t>
  </si>
  <si>
    <t>Aceites esenciales</t>
  </si>
  <si>
    <t>Mezclas de subtainidades odoríferas.</t>
  </si>
  <si>
    <t>Preparaciones de maquillaje</t>
  </si>
  <si>
    <t>Productos para el cabello</t>
  </si>
  <si>
    <t>Higiene dental Products</t>
  </si>
  <si>
    <t>Artículos de aseo</t>
  </si>
  <si>
    <t>Jabón</t>
  </si>
  <si>
    <t>Productos de limpieza</t>
  </si>
  <si>
    <t>Lubricantes</t>
  </si>
  <si>
    <t>Ceras artificiales y preparadas.</t>
  </si>
  <si>
    <t>Pulidos y cremas</t>
  </si>
  <si>
    <t>Velas</t>
  </si>
  <si>
    <t>Modelado de pastas</t>
  </si>
  <si>
    <t>Gelatina</t>
  </si>
  <si>
    <t>Peptenes</t>
  </si>
  <si>
    <t>Dextrins y otros almidones modificados.</t>
  </si>
  <si>
    <t>Pegamentos y adhesivos</t>
  </si>
  <si>
    <t>Enzimas</t>
  </si>
  <si>
    <t>Explosivos preparados, excepto pólvora.</t>
  </si>
  <si>
    <t>Detonadores</t>
  </si>
  <si>
    <t>Fuegos artificiales</t>
  </si>
  <si>
    <t>Partidos</t>
  </si>
  <si>
    <t>Ferrocerio y otras aleaciones pirofóricas.</t>
  </si>
  <si>
    <t>Placas fotográficas</t>
  </si>
  <si>
    <t>Película fotográfica en rollos</t>
  </si>
  <si>
    <t>Papel fotográfico</t>
  </si>
  <si>
    <t>Película fotográfica, no desarrollada.</t>
  </si>
  <si>
    <t>Preparaciones químicas para usos fotográficos.</t>
  </si>
  <si>
    <t>Carbón activado</t>
  </si>
  <si>
    <t>Turpentinas</t>
  </si>
  <si>
    <t>Ácidos de resina y resina.</t>
  </si>
  <si>
    <t>Alquitrán de madera y aceites</t>
  </si>
  <si>
    <t>Insecticidas, rodenticidas, fungicidas, etc.</t>
  </si>
  <si>
    <t>Agentes de acabado</t>
  </si>
  <si>
    <t>Preparaciones de decapado para superficies metálicas.</t>
  </si>
  <si>
    <t>Antidetonante</t>
  </si>
  <si>
    <t>Estabilizadores para caucho o plástico.</t>
  </si>
  <si>
    <t>Preparativos para extintores de incendios.</t>
  </si>
  <si>
    <t>Solventes compuestos orgánicos y adelgazantes</t>
  </si>
  <si>
    <t>Preparaciones catalíticas</t>
  </si>
  <si>
    <t>Cementos refractarios</t>
  </si>
  <si>
    <t>Fluidos hidráulicos</t>
  </si>
  <si>
    <t>Preparación antifreezcing</t>
  </si>
  <si>
    <t>Medios de cultivo preparados para microorganismos.</t>
  </si>
  <si>
    <t>Reactivos de diagnóstico o laboratorio.</t>
  </si>
  <si>
    <t>Ácidos grasos monocarboxílicos industriales</t>
  </si>
  <si>
    <t>Aglutinantes preparados para moldes o núcleos de fundición; Productos químicos y preparados y productos residuales de las industrias químicas o aliadas, N.E.S. o incluido</t>
  </si>
  <si>
    <t>Productos residuales de las industrias químicas o aliadas, no especificadas o incluidas en otra parte; residuos municipales; lodo de aguas residuales; Otros productos residuales.</t>
  </si>
  <si>
    <t>Polímeros de etileno</t>
  </si>
  <si>
    <t>Polímeros de propileno</t>
  </si>
  <si>
    <t>Polímeros de estireno</t>
  </si>
  <si>
    <t>Polímeros de cloruro de vinilo</t>
  </si>
  <si>
    <t>Polímeros de acetato de vinilo</t>
  </si>
  <si>
    <t>Polímeros acrílicos</t>
  </si>
  <si>
    <t>Poliacetales</t>
  </si>
  <si>
    <t>Poliamidas</t>
  </si>
  <si>
    <t>Amino-resinas</t>
  </si>
  <si>
    <t>Silicones en formas primarias.</t>
  </si>
  <si>
    <t>Resinas de petróleo</t>
  </si>
  <si>
    <t>Celulosa n.e.c.</t>
  </si>
  <si>
    <t>Polímeros naturales</t>
  </si>
  <si>
    <t>Intercambiadores de iones basados ??en polímeros</t>
  </si>
  <si>
    <t>Desperdicios plásticos</t>
  </si>
  <si>
    <t>Monofilamento</t>
  </si>
  <si>
    <t>Tubos y accesorios de plástico.</t>
  </si>
  <si>
    <t>Revestimientos de plástico</t>
  </si>
  <si>
    <t>Hojas de plástico autoadhesivas</t>
  </si>
  <si>
    <t>Otras placas de plásticos, no celulares y no reforzados.</t>
  </si>
  <si>
    <t>Otras placas de plástico, sábanas, etc.</t>
  </si>
  <si>
    <t>Baños, lavamanos, etc.</t>
  </si>
  <si>
    <t>Tapas de embalaje</t>
  </si>
  <si>
    <t>Artículos para el hogar plásticos</t>
  </si>
  <si>
    <t>Materias de los constructores plásticos</t>
  </si>
  <si>
    <t>Otros artículos de plástico.</t>
  </si>
  <si>
    <t>Caucho natural</t>
  </si>
  <si>
    <t>Caucho sintético</t>
  </si>
  <si>
    <t>Goma compuesta</t>
  </si>
  <si>
    <t>Hilo de caucho vulcanizado y cordón.</t>
  </si>
  <si>
    <t>Placas de goma vulcanizadas</t>
  </si>
  <si>
    <t>Tubos de goma vulcanizados</t>
  </si>
  <si>
    <t>Cintas transportadoras de caucho vulcanizado.</t>
  </si>
  <si>
    <t>Neumáticos neumáticos de caucho.</t>
  </si>
  <si>
    <t>Neumáticos neumáticos usados ??de caucho.</t>
  </si>
  <si>
    <t>Tubos internos de goma</t>
  </si>
  <si>
    <t>Artículos higiénicos o farmacéuticos de goma.</t>
  </si>
  <si>
    <t>Artículos de prendas de goma vulcanizadas.</t>
  </si>
  <si>
    <t>Otros artículos de caucho vulcanizado.</t>
  </si>
  <si>
    <t>Goma dura</t>
  </si>
  <si>
    <t>Cueros crudos de bovinos o equinos.</t>
  </si>
  <si>
    <t>Otras pieles y pieles crudas</t>
  </si>
  <si>
    <t>Cueros bronceados de bovines o equinos.</t>
  </si>
  <si>
    <t>Sheepskins bronceados</t>
  </si>
  <si>
    <t>Pieles curtidas de otros animales.</t>
  </si>
  <si>
    <t>Cuero bovino más preparado</t>
  </si>
  <si>
    <t>Selarios y arneses</t>
  </si>
  <si>
    <t>Troncos o casos</t>
  </si>
  <si>
    <t>Ropa de cuero</t>
  </si>
  <si>
    <t>Otros artículos de cuero</t>
  </si>
  <si>
    <t>Otros furskins bronceados</t>
  </si>
  <si>
    <t>Ropa Furskin</t>
  </si>
  <si>
    <t>Madera de combustible</t>
  </si>
  <si>
    <t>Carbón de leña</t>
  </si>
  <si>
    <t>Madera en bruto</t>
  </si>
  <si>
    <t>Madera aserrada a lo largo</t>
  </si>
  <si>
    <t>Hojas para cargar con contrachapado</t>
  </si>
  <si>
    <t>Madera formada a lo largo de sus bordes.</t>
  </si>
  <si>
    <t>Tablero de partículas y tabla similar.</t>
  </si>
  <si>
    <t>Tablero de madera de madera</t>
  </si>
  <si>
    <t>Madera contrachapada</t>
  </si>
  <si>
    <t>Madera densificada</t>
  </si>
  <si>
    <t>Marcos de madera</t>
  </si>
  <si>
    <t>Cajas de embalaje</t>
  </si>
  <si>
    <t>Barricas, barriles, etc. de madera</t>
  </si>
  <si>
    <t>Herramientas de madera</t>
  </si>
  <si>
    <t>Carpintería de madera para la construcción.</t>
  </si>
  <si>
    <t>Utensilios de cocina de madera</t>
  </si>
  <si>
    <t>Marquetería de madera, adornos, etc.</t>
  </si>
  <si>
    <t>Otros artículos de madera</t>
  </si>
  <si>
    <t>Artículos de corcho natural.</t>
  </si>
  <si>
    <t>Corcho aglomerado</t>
  </si>
  <si>
    <t>Productos de materiales de planeo.</t>
  </si>
  <si>
    <t>Cestería</t>
  </si>
  <si>
    <t>Residuos de papel</t>
  </si>
  <si>
    <t>Papel prensa</t>
  </si>
  <si>
    <t>Papel utilizado para fines gráficos.</t>
  </si>
  <si>
    <t>Tejido</t>
  </si>
  <si>
    <t>Papel y cartón de Kraft sin recubrimiento.</t>
  </si>
  <si>
    <t>Otros papel y cartón sin recubrimiento.</t>
  </si>
  <si>
    <t>Papel transparente</t>
  </si>
  <si>
    <t>Papel compuesto sin recubrimiento</t>
  </si>
  <si>
    <t>Papel corrugado y cartón.</t>
  </si>
  <si>
    <t>Papel carbón</t>
  </si>
  <si>
    <t>Papel y cartón, recubierto con caolín.</t>
  </si>
  <si>
    <t>Wadding de celulosa, recubierto</t>
  </si>
  <si>
    <t>Papel para cigarrillos</t>
  </si>
  <si>
    <t>Fondo de pantalla</t>
  </si>
  <si>
    <t>Otro papel de carbono</t>
  </si>
  <si>
    <t>Letra</t>
  </si>
  <si>
    <t>Papel higiénico</t>
  </si>
  <si>
    <t>Contenedor de embalaje de cartón</t>
  </si>
  <si>
    <t>Cuadernos</t>
  </si>
  <si>
    <t>Etiquetas de papel</t>
  </si>
  <si>
    <t>Bobinas, carretes, policías de papel.</t>
  </si>
  <si>
    <t>Otro papel cortado a tamaño</t>
  </si>
  <si>
    <t>Libros, folletos, etc.</t>
  </si>
  <si>
    <t>Periódicos, revistas y publicaciones periódicas.</t>
  </si>
  <si>
    <t>Libros para niños</t>
  </si>
  <si>
    <t>Mapas</t>
  </si>
  <si>
    <t>Arquitectónico, ingeniería, etc. Dibujos.</t>
  </si>
  <si>
    <t>Sellos no utilizados</t>
  </si>
  <si>
    <t>Transferencias (decalcomanias)</t>
  </si>
  <si>
    <t>Tarjetas postales impresas o ilustradas</t>
  </si>
  <si>
    <t>Calendarios</t>
  </si>
  <si>
    <t>Otro asunto impreso</t>
  </si>
  <si>
    <t>Residuos de cabello de lana o animal.</t>
  </si>
  <si>
    <t>Lana, peinada</t>
  </si>
  <si>
    <t>Telas tejidas de lana cardada.</t>
  </si>
  <si>
    <t>Telas tejidas de lana peinada.</t>
  </si>
  <si>
    <t>Algodón en bruto</t>
  </si>
  <si>
    <t>Desperdicio de algodón</t>
  </si>
  <si>
    <t>Algodón, cardado o peinado.</t>
  </si>
  <si>
    <t>Hilo de coser de algodón</t>
  </si>
  <si>
    <t>Hilado de algodón de&gt; 85%</t>
  </si>
  <si>
    <t>Hilo de algodón de &lt;85%</t>
  </si>
  <si>
    <t>Hilo de algodón para venta al por menor</t>
  </si>
  <si>
    <t>Telas tejidas de algodón de&gt; 85% de pesaje &lt;200 g / m2</t>
  </si>
  <si>
    <t>Telas tejidas de algodón de &lt;85% de pesaje&gt; 200 g / m2</t>
  </si>
  <si>
    <t>Telas tejidas de algodón de &lt;85% de pesaje &lt;200 g / m2</t>
  </si>
  <si>
    <t>Otras telas de algodón tejido</t>
  </si>
  <si>
    <t>Lino, crudo o procesado</t>
  </si>
  <si>
    <t>Fibras Bast Textiles</t>
  </si>
  <si>
    <t>Telas tejidas de lino.</t>
  </si>
  <si>
    <t>Telas tejidas de yute o de otras fibras de Bast Textiles.</t>
  </si>
  <si>
    <t>Hilo sintético siembra</t>
  </si>
  <si>
    <t>Hilado de filamento sintético</t>
  </si>
  <si>
    <t>Monofilamento sintético&gt; 67 dtex, espesor &lt;1mm</t>
  </si>
  <si>
    <t>Tejidos de telas de hilo de filamento sintético.</t>
  </si>
  <si>
    <t>Tejidos de telas de hilo de filamento artificial.</t>
  </si>
  <si>
    <t>Filamento sintético remolque</t>
  </si>
  <si>
    <t>Fibras de grapas sintéticas</t>
  </si>
  <si>
    <t>Residuos de fibras hechas por el hombre.</t>
  </si>
  <si>
    <t>Fibras de grapas sintéticas, procesadas.</t>
  </si>
  <si>
    <t>Fibras sintéticas de fibras de hilo de coser</t>
  </si>
  <si>
    <t>Hilado de fibras de grapas sintéticas, no para venta al por menor.</t>
  </si>
  <si>
    <t>Hilado de fibras básicas artificiales, no para venta al por menor.</t>
  </si>
  <si>
    <t>Hilado de fibras de grapas sintéticas, para venta al por menor.</t>
  </si>
  <si>
    <t>Telas tejidas de&gt; 85% de fibras de grapas sintéticas.</t>
  </si>
  <si>
    <t>Telas tejidas de &lt;85% de fibras de la grapa sintética que pesan &lt;170 g / m2</t>
  </si>
  <si>
    <t>Tejidos tejidos de &lt;85% de fibras de grapa sintética que pesan&gt; 170 g / m2</t>
  </si>
  <si>
    <t>Otras telas tejidas de fibras de grapas sintéticas.</t>
  </si>
  <si>
    <t>Wadding de materiales textiles</t>
  </si>
  <si>
    <t>Sintió</t>
  </si>
  <si>
    <t>Textiles no tejidos</t>
  </si>
  <si>
    <t>Textiles de goma</t>
  </si>
  <si>
    <t>Cuerda y cuerdas de fibras de éxitos.</t>
  </si>
  <si>
    <t>Redes</t>
  </si>
  <si>
    <t>Artículos de hilo, cuerda, etc. no se clasificaron en otro lugar.</t>
  </si>
  <si>
    <t>Alfombras, anudadas</t>
  </si>
  <si>
    <t>Alfombras y alfombras tejidas.</t>
  </si>
  <si>
    <t>Alfombras, Tufted</t>
  </si>
  <si>
    <t>Alfombras de fieltro</t>
  </si>
  <si>
    <t>Otras alfombras</t>
  </si>
  <si>
    <t>Tela de toalla</t>
  </si>
  <si>
    <t>Telas de encaje y red</t>
  </si>
  <si>
    <t>Tejidos estrechos tejidos</t>
  </si>
  <si>
    <t>Etiquetas y distintivos de textiles.</t>
  </si>
  <si>
    <t>Trenzas en pieza</t>
  </si>
  <si>
    <t>Bordado en la pieza</t>
  </si>
  <si>
    <t>Productos textiles acolchados</t>
  </si>
  <si>
    <t>Textiles rígidos</t>
  </si>
  <si>
    <t>Tela del cordón del neumático</t>
  </si>
  <si>
    <t>Telas textiles impregnadas con plásticos.</t>
  </si>
  <si>
    <t>Linóleo</t>
  </si>
  <si>
    <t>Telas textiles de goma</t>
  </si>
  <si>
    <t>Otras telas textiles impregnadas, recubiertas o cubiertas.</t>
  </si>
  <si>
    <t>Mechas textiles</t>
  </si>
  <si>
    <t>Manguera textil y tubo similar</t>
  </si>
  <si>
    <t>Cinturones de transmisión o cinturones, de material textil.</t>
  </si>
  <si>
    <t>Artículos textiles para uso técnico.</t>
  </si>
  <si>
    <t>Otros tejidos de punto</t>
  </si>
  <si>
    <t>Telas; Telas de punto o de ganchillo, aparte de las de la partida 60.01 y 60.02, de un ancho que no exceda de 30 cm,</t>
  </si>
  <si>
    <t>Telas; Telas tejidas o de ganchillo de un ancho que exceden 30 cm, aparte de las de la partida 60.01, que contiene en peso 5% o más de hilos elastoméricos o hilos de goma</t>
  </si>
  <si>
    <t>Telas; Knit Warp (incluidos los hechos en máquinas de tejido galón), que no sean los de los encabezados 60.01 a 60.04</t>
  </si>
  <si>
    <t>Telas; Telas de punto o de ganchillo, aparte de las de los encabezados 60.01 a 60.04</t>
  </si>
  <si>
    <t>Abrigos de hombre, punto</t>
  </si>
  <si>
    <t>Abrigos de mujer, punto</t>
  </si>
  <si>
    <t>Trajes de los hombres, tejer</t>
  </si>
  <si>
    <t>Trajes de mujer, punto</t>
  </si>
  <si>
    <t>Camisas de los hombres, punto</t>
  </si>
  <si>
    <t>Camisas De La Mujer, Punto</t>
  </si>
  <si>
    <t>Ropa interior masculina, punto</t>
  </si>
  <si>
    <t>Ropa Interior, Punto</t>
  </si>
  <si>
    <t>Camisetas, punto</t>
  </si>
  <si>
    <t>Suéteres, Jerseys, Sudaderas, etc., Punto</t>
  </si>
  <si>
    <t>Ropa de bebés, tejer</t>
  </si>
  <si>
    <t>ActiveWear, tejer</t>
  </si>
  <si>
    <t>Punto de ropa con fibras impregnadas.</t>
  </si>
  <si>
    <t>Otras prendas, punto.</t>
  </si>
  <si>
    <t>Calcetines, medias, etc., punto</t>
  </si>
  <si>
    <t>Guantes, punto</t>
  </si>
  <si>
    <t>Otros accesorios de ropa, punto</t>
  </si>
  <si>
    <t>Los abrigos de los hombres, no se tejen.</t>
  </si>
  <si>
    <t>Abrigos para mujer, no tejer</t>
  </si>
  <si>
    <t>Trajes y pantalones para hombres</t>
  </si>
  <si>
    <t>Trajes y pantalones para mujer</t>
  </si>
  <si>
    <t>Camisas de los hombres</t>
  </si>
  <si>
    <t>Camisas de mujer</t>
  </si>
  <si>
    <t>Ropa interior de los hombres</t>
  </si>
  <si>
    <t>Ropa interior de las mujeres</t>
  </si>
  <si>
    <t>Prendas de bebés</t>
  </si>
  <si>
    <t>Prendas hechas de fieltros textiles y tela no tejida.</t>
  </si>
  <si>
    <t>Ropa activa</t>
  </si>
  <si>
    <t>Pañuelos</t>
  </si>
  <si>
    <t>Chales, bufandas, etc.</t>
  </si>
  <si>
    <t>Corbatas, corbatas de arco y corbatas.</t>
  </si>
  <si>
    <t>Guantes</t>
  </si>
  <si>
    <t>Otros accesorios de ropa</t>
  </si>
  <si>
    <t>Mantas</t>
  </si>
  <si>
    <t>Ropa de cama</t>
  </si>
  <si>
    <t>Cortinas</t>
  </si>
  <si>
    <t>Otros artículos de mobiliario</t>
  </si>
  <si>
    <t>Bolsas para embalaje</t>
  </si>
  <si>
    <t>Tiendas de campaña, lonas, etc.</t>
  </si>
  <si>
    <t>Otros artículos confeccionados</t>
  </si>
  <si>
    <t>Conjuntos de Needlecraft de tela y hilo tejido.</t>
  </si>
  <si>
    <t>Ropa y textiles usados.</t>
  </si>
  <si>
    <t>Trapos de textiles usados ??o nuevos.</t>
  </si>
  <si>
    <t>Calzado impermeable</t>
  </si>
  <si>
    <t>Otro calzado de caucho o plásticos.</t>
  </si>
  <si>
    <t>Calzado de cuero</t>
  </si>
  <si>
    <t>Calzado textil</t>
  </si>
  <si>
    <t>Otro calzado</t>
  </si>
  <si>
    <t>Partes de calzado</t>
  </si>
  <si>
    <t>Formas de sombrero</t>
  </si>
  <si>
    <t>Sombreros</t>
  </si>
  <si>
    <t>Sombreros, punto</t>
  </si>
  <si>
    <t>Otro cabezal</t>
  </si>
  <si>
    <t>Banda de cabeza</t>
  </si>
  <si>
    <t>Paraguas</t>
  </si>
  <si>
    <t>Bastones</t>
  </si>
  <si>
    <t>Partes de paraguas o bastones</t>
  </si>
  <si>
    <t>Plumas o abajo</t>
  </si>
  <si>
    <t>Flores artificiales</t>
  </si>
  <si>
    <t>Pelo de animales humanos preparado para su uso en pelucas.</t>
  </si>
  <si>
    <t>Pelucas</t>
  </si>
  <si>
    <t>Flagstones, de piedra natural.</t>
  </si>
  <si>
    <t>Piedra</t>
  </si>
  <si>
    <t>Piedra de construcción trabajada.</t>
  </si>
  <si>
    <t>Muelas</t>
  </si>
  <si>
    <t>Polvo abrasivo natural o artificial.</t>
  </si>
  <si>
    <t>Lanas minerales e materiales aislantes.</t>
  </si>
  <si>
    <t>Asfalto</t>
  </si>
  <si>
    <t>Paneles de fibras vegetales.</t>
  </si>
  <si>
    <t>Artículos de yeso</t>
  </si>
  <si>
    <t>Artículos de cemento, de concreto o de piedra artificial.</t>
  </si>
  <si>
    <t>Cemento de asbesto o cemento de celulosa</t>
  </si>
  <si>
    <t>Fibras de asbesto</t>
  </si>
  <si>
    <t>Material de fricción y artículos de los mismos.</t>
  </si>
  <si>
    <t>Artículos de piedra o de otras sustancias minerales.</t>
  </si>
  <si>
    <t>Ladrillos, azulejos y productos de construcción de cerámica refractaria similares.</t>
  </si>
  <si>
    <t>Otros artículos de cerámica refractaria.</t>
  </si>
  <si>
    <t>Ladrillos de construcción de cerámica</t>
  </si>
  <si>
    <t>Adornos de cerámica arquitectónica</t>
  </si>
  <si>
    <t>Banderas y adoquines de cerámica sin lugar</t>
  </si>
  <si>
    <t>Wares de cerámica para artículos técnicos.</t>
  </si>
  <si>
    <t>Fregaderos de cerámica, lavabos y accesorios sanitarios similares.</t>
  </si>
  <si>
    <t>Artículos para el hogar de porcelana o de China.</t>
  </si>
  <si>
    <t>Artículos para el hogar de cerámica</t>
  </si>
  <si>
    <t>Artículos de cerámica ornamentales.</t>
  </si>
  <si>
    <t>Otros artículos de cerámica.</t>
  </si>
  <si>
    <t>Cullet y otros trozos de vidrio.</t>
  </si>
  <si>
    <t>Vidrio, fundido o enrollado</t>
  </si>
  <si>
    <t>Vidrio dibujado y soplado</t>
  </si>
  <si>
    <t>Vidrio flotante</t>
  </si>
  <si>
    <t>Vidrio trabajado</t>
  </si>
  <si>
    <t>Vidrio de seguridad</t>
  </si>
  <si>
    <t>Espejos de cristal</t>
  </si>
  <si>
    <t>Recipientes de vidrio para el transporte.</t>
  </si>
  <si>
    <t>Sobres de vidrio</t>
  </si>
  <si>
    <t>Cristalería para uso interior decorativo.</t>
  </si>
  <si>
    <t>Bloques de pavimentación de vidrio u otros productos moldeados.</t>
  </si>
  <si>
    <t>Laboratorio, cristalería higiénica o farmacéutica.</t>
  </si>
  <si>
    <t>Cuentas de vidrio</t>
  </si>
  <si>
    <t>Fibras de vidrio</t>
  </si>
  <si>
    <t>Otros artículos de vidrio.</t>
  </si>
  <si>
    <t>Perlas</t>
  </si>
  <si>
    <t>Diamantes</t>
  </si>
  <si>
    <t>Piedras preciosas</t>
  </si>
  <si>
    <t>Piedras preciosas sintéticas</t>
  </si>
  <si>
    <t>Plata</t>
  </si>
  <si>
    <t>Oro</t>
  </si>
  <si>
    <t>Platino</t>
  </si>
  <si>
    <t>Chatarra de metal precioso</t>
  </si>
  <si>
    <t>Joyas de metal precioso</t>
  </si>
  <si>
    <t>Goldsmith y Silversmith Wares</t>
  </si>
  <si>
    <t>Artículos de piedras preciosas.</t>
  </si>
  <si>
    <t>Joyería de imitación</t>
  </si>
  <si>
    <t>Moneda</t>
  </si>
  <si>
    <t>Ferroaloys</t>
  </si>
  <si>
    <t>Rieles</t>
  </si>
  <si>
    <t>Residuos ferrosos y chatarra</t>
  </si>
  <si>
    <t>Polvos de hierro o acero.</t>
  </si>
  <si>
    <t>Productos semifinados de hierro o acero no realizado.</t>
  </si>
  <si>
    <t>Hierro laminado plano, ancho&gt; 600mm, laminado en caliente, no revestido</t>
  </si>
  <si>
    <t>Hierro laminado plano, ancho&gt; 600mm, laminado en frío, no revestido</t>
  </si>
  <si>
    <t>Plancha enrollada plana, ancho&gt; 600mm, revestido</t>
  </si>
  <si>
    <t>Hierro laminado plano, ancho &lt;600mm, no revestido</t>
  </si>
  <si>
    <t>Hierro laminado plano, ancho &lt;600mm, revestido</t>
  </si>
  <si>
    <t>Barras de hierro laminadas en caliente</t>
  </si>
  <si>
    <t>Otras barras de hierro, no más trabajadas que forjadas.</t>
  </si>
  <si>
    <t>Otras barras y varillas de hierro o acero no realizado.</t>
  </si>
  <si>
    <t>Ángulos de hierro o acero no realizado.</t>
  </si>
  <si>
    <t>CAMBIO DE HIERRO O ACERO NO LOYOY</t>
  </si>
  <si>
    <t>Acero inoxidable en lingotes.</t>
  </si>
  <si>
    <t>Productos laminados planos de acero inoxidable de un ancho&gt; 600 mm.</t>
  </si>
  <si>
    <t>Productos planos de acero inoxidable de un ancho &lt;600 mm.</t>
  </si>
  <si>
    <t>Otras barras y varillas de acero inoxidable.</t>
  </si>
  <si>
    <t>Cable de acero inoxidable</t>
  </si>
  <si>
    <t>Productos laminados planos de otras aleaciones de acero, ancho&gt; 600 mm.</t>
  </si>
  <si>
    <t>Productos laminados planos de otras aleaciones de acero, ancho &lt;600 mm.</t>
  </si>
  <si>
    <t>Barras de otras aleaciones de acero.</t>
  </si>
  <si>
    <t>Otras barras y varillas de otras aleaciones de acero.</t>
  </si>
  <si>
    <t>Pilada de hoja de hierro o acero.</t>
  </si>
  <si>
    <t>Material de construcción ferroviaria de hierro o acero.</t>
  </si>
  <si>
    <t>Tubos de hierro fundido</t>
  </si>
  <si>
    <t>Tubos, transparentes, de hierro o acero.</t>
  </si>
  <si>
    <t>Otros tubos y tubos, diámetro&gt; 406.4 mm, de hierro o acero.</t>
  </si>
  <si>
    <t>Otros tubos, tubos y perfiles huecos de hierro o acero.</t>
  </si>
  <si>
    <t>Accesorios de tubo o tubería de hierro o acero.</t>
  </si>
  <si>
    <t>Estructuras y sus partes, de hierro o acero.</t>
  </si>
  <si>
    <t>Tanques, etc.&gt; 300 litros, hierro o acero.</t>
  </si>
  <si>
    <t>Tanques, etc. &lt;300 litros, hierro o acero.</t>
  </si>
  <si>
    <t>Contenedores para gas comprimido o licuado.</t>
  </si>
  <si>
    <t>Cable de hierro o acero, no aislado.</t>
  </si>
  <si>
    <t>Alambre de púas de hierro o acero.</t>
  </si>
  <si>
    <t>Paño de alambre de hierro o acero.</t>
  </si>
  <si>
    <t>Cadena de hierro o acero.</t>
  </si>
  <si>
    <t>Anclajes de hierro o acero.</t>
  </si>
  <si>
    <t>Uñas y artículos similares de hierro o acero.</t>
  </si>
  <si>
    <t>Tornillos y artículos similares de hierro o acero.</t>
  </si>
  <si>
    <t>Artículos para costura de hierro o acero.</t>
  </si>
  <si>
    <t>Resortes de hierro o acero.</t>
  </si>
  <si>
    <t>Estufas y aparatos similares no eléctricos de hierro o acero.</t>
  </si>
  <si>
    <t>Radiadores para calefacción central de hierro o acero.</t>
  </si>
  <si>
    <t>Artículos para el hogar de hierro o acero.</t>
  </si>
  <si>
    <t>Artículos sanitarios y partes de hierro o acero.</t>
  </si>
  <si>
    <t>Otros artículos fundidos de hierro o acero.</t>
  </si>
  <si>
    <t>Otros artículos de hierro o acero.</t>
  </si>
  <si>
    <t>Aleaciones refinadas de cobre y cobre.</t>
  </si>
  <si>
    <t>Residuos de cobre y chatarra</t>
  </si>
  <si>
    <t>Barras de cobre, varillas y perfiles.</t>
  </si>
  <si>
    <t>Alambre de cobre</t>
  </si>
  <si>
    <t>Lámina de cobre &lt;0.15 mm de espesor</t>
  </si>
  <si>
    <t>Tubos y tuberías de cobre.</t>
  </si>
  <si>
    <t>Tubo de cobre o accesorios de tuberías.</t>
  </si>
  <si>
    <t>Alambre de cobre, no aislado</t>
  </si>
  <si>
    <t>Tornillos y artículos similares de cobre.</t>
  </si>
  <si>
    <t>Artículos para el hogar de cobre</t>
  </si>
  <si>
    <t>Otros artículos de cobre</t>
  </si>
  <si>
    <t>Residuos de níquel y chatarra</t>
  </si>
  <si>
    <t>Otros artículos de níquel</t>
  </si>
  <si>
    <t>Aluminio sin abrir</t>
  </si>
  <si>
    <t>Residuos o chatarra, aluminio.</t>
  </si>
  <si>
    <t>Barras de aluminio</t>
  </si>
  <si>
    <t>Alambre de aluminio</t>
  </si>
  <si>
    <t>Placas de aluminio&gt; 0.2 mm</t>
  </si>
  <si>
    <t>Papel de aluminio &lt;0.2 mm</t>
  </si>
  <si>
    <t>Tubos y tuberías de aluminio.</t>
  </si>
  <si>
    <t>Tubo de aluminio o accesorios de tuberías.</t>
  </si>
  <si>
    <t>Estructuras de aluminio (puentes, torres, etc.).</t>
  </si>
  <si>
    <t>Contenedores de aluminio,&gt; 300 litros.</t>
  </si>
  <si>
    <t>Contenedores de aluminio, &lt;300 litros.</t>
  </si>
  <si>
    <t>Contenedores de aluminio para gas comprimido o licuado.</t>
  </si>
  <si>
    <t>Alambre de aluminio, no aislado.</t>
  </si>
  <si>
    <t>Artículos para el hogar de aluminio.</t>
  </si>
  <si>
    <t>Otros artículos de aluminio.</t>
  </si>
  <si>
    <t>Plomo refinado sin abrir</t>
  </si>
  <si>
    <t>Otros artículos de plomo</t>
  </si>
  <si>
    <t>Zinc indigno</t>
  </si>
  <si>
    <t>Residuos de zinc y chatarra</t>
  </si>
  <si>
    <t>Barras y alambre zinx</t>
  </si>
  <si>
    <t>Placas y lámina de zinc</t>
  </si>
  <si>
    <t>Otros artículos de zinc</t>
  </si>
  <si>
    <t>Residuos de estaño y chatarra</t>
  </si>
  <si>
    <t>Barras de hojalata y alambre</t>
  </si>
  <si>
    <t>Otros artículos de estaño</t>
  </si>
  <si>
    <t>Molibdeno</t>
  </si>
  <si>
    <t>Magnesio</t>
  </si>
  <si>
    <t>Handtools para jardinería</t>
  </si>
  <si>
    <t>Sierra de mano</t>
  </si>
  <si>
    <t>Alicates, Pinzas y otras estancas metálicas.</t>
  </si>
  <si>
    <t>Llaves</t>
  </si>
  <si>
    <t>Herramientas de mano N.E.C.</t>
  </si>
  <si>
    <t>Conjuntos de herramientas al por menor</t>
  </si>
  <si>
    <t>Herramientas intercambiables para herramientas manuales.</t>
  </si>
  <si>
    <t>Cuchillos y cuchillas para máquinas.</t>
  </si>
  <si>
    <t>Electrodomésticos a mano, preparación de alimentos, &lt;10kg</t>
  </si>
  <si>
    <t>Conjuntos de cuchillos</t>
  </si>
  <si>
    <t>Maquinillas de afeitar</t>
  </si>
  <si>
    <t>Tijeras</t>
  </si>
  <si>
    <t>Otros cubiertos</t>
  </si>
  <si>
    <t>Cuchillería</t>
  </si>
  <si>
    <t>Candados y cerraduras</t>
  </si>
  <si>
    <t>Montajes de metal base, accesorios y artículos similares.</t>
  </si>
  <si>
    <t>Cajas fuertes</t>
  </si>
  <si>
    <t>Bandejas de papel y equipos de oficina similares, de metal base</t>
  </si>
  <si>
    <t>Clips de papel y artículos de oficina similares, de metal.</t>
  </si>
  <si>
    <t>Adornos, estatuillas, etc. de metal.</t>
  </si>
  <si>
    <t>Tubería flexible de metal base.</t>
  </si>
  <si>
    <t>Clases, hebillas, etc. de metal.</t>
  </si>
  <si>
    <t>Tapones, gorras y tapas de metal.</t>
  </si>
  <si>
    <t>Signo de placas y placas similares de metal base.</t>
  </si>
  <si>
    <t>Alambre, etc. usado para soldadura</t>
  </si>
  <si>
    <t>Calderas de vapor</t>
  </si>
  <si>
    <t>Maquinaria</t>
  </si>
  <si>
    <t>Calderas de calefacción central</t>
  </si>
  <si>
    <t>Piezas auxiliares para uso con calderas.</t>
  </si>
  <si>
    <t>Generadores de gases de agua</t>
  </si>
  <si>
    <t>Turbinas de vapor</t>
  </si>
  <si>
    <t>Motores de pistón de combustión interna de encendido de chispa.</t>
  </si>
  <si>
    <t>Motores de pistón de combustión interna de encendido por compresión</t>
  </si>
  <si>
    <t>Piezas adecuadas para su uso con motores de encendido de chispa.</t>
  </si>
  <si>
    <t>Turbinas hidráulicas, ruedas de agua y reguladores.</t>
  </si>
  <si>
    <t>Turbinas de gas</t>
  </si>
  <si>
    <t>Otros motores y motores.</t>
  </si>
  <si>
    <t>Bombas para líquidos.</t>
  </si>
  <si>
    <t>Bombas, compresores, ventiladores, etc.</t>
  </si>
  <si>
    <t>Acondicionadores de aire</t>
  </si>
  <si>
    <t>Quemadores de horno</t>
  </si>
  <si>
    <t>Hornos industriales</t>
  </si>
  <si>
    <t>Refrigeradores, congeladores.</t>
  </si>
  <si>
    <t>Equipo para el cambio de temperatura de materiales.</t>
  </si>
  <si>
    <t>Calanding u otras máquinas rodantes, que no sean para metales o vidrio.</t>
  </si>
  <si>
    <t>Centrifugadoras</t>
  </si>
  <si>
    <t>Lavadora de platos</t>
  </si>
  <si>
    <t>Maquinaria de pesaje</t>
  </si>
  <si>
    <t>Sprays y dispersores de polvo.</t>
  </si>
  <si>
    <t>Poleas y tornos</t>
  </si>
  <si>
    <t>Derricks de barcos; grúas</t>
  </si>
  <si>
    <t>Carretillas elevadoras</t>
  </si>
  <si>
    <t>Otras maquinarias de elevación</t>
  </si>
  <si>
    <t>Bulldozers, excavadoras y rodillos de carretera autopropulsados.</t>
  </si>
  <si>
    <t>Otros movimientos, excavación o maquinaria aburrida.</t>
  </si>
  <si>
    <t>Partes de uso con polipastos y maquinaria de excavación.</t>
  </si>
  <si>
    <t>Maquinaria para la preparación o cultivo del suelo.</t>
  </si>
  <si>
    <t>Cosecha o maquinaria agrícola.</t>
  </si>
  <si>
    <t>Maquinaria lechera</t>
  </si>
  <si>
    <t>Máquinas para la producción de vino y jugo.</t>
  </si>
  <si>
    <t>Otras maquinarias agrícolas</t>
  </si>
  <si>
    <t>Maquinaria para procesar grano.</t>
  </si>
  <si>
    <t>Maquinaria para la preparación industrial de alimentos o bebidas.</t>
  </si>
  <si>
    <t>Maquinaria para hacer papel.</t>
  </si>
  <si>
    <t>Maquinaria de encuadernación</t>
  </si>
  <si>
    <t>Otras maquinarias para hacer papel.</t>
  </si>
  <si>
    <t>Maquinaria para hacer componentes de impresión.</t>
  </si>
  <si>
    <t>Impresoras y copiadoras</t>
  </si>
  <si>
    <t>Máquinas para extruir, corte las fibras textiles portátiles.</t>
  </si>
  <si>
    <t>Máquinas para preparar fibras textiles.</t>
  </si>
  <si>
    <t>Telares</t>
  </si>
  <si>
    <t>Máquinas de tejer</t>
  </si>
  <si>
    <t>Maquinaria auxiliar para uso con máquinas de tejer y textiles.</t>
  </si>
  <si>
    <t>Lavadoras de tipo doméstico o de lavandería.</t>
  </si>
  <si>
    <t>Maquinaria para procesar telas.</t>
  </si>
  <si>
    <t>Máquinas de coser</t>
  </si>
  <si>
    <t>Maquinaria para preparar cuero.</t>
  </si>
  <si>
    <t>Máquinas utilizadas en metalurgia.</t>
  </si>
  <si>
    <t>Molinos de laminación de metal</t>
  </si>
  <si>
    <t>Máquinas para materiales de trabajo por láser y medios similares.</t>
  </si>
  <si>
    <t>Tornos para eliminar el metal</t>
  </si>
  <si>
    <t>Máquinas herramienta para taladrar al eliminar el metal.</t>
  </si>
  <si>
    <t>Máquinas con piedras de molienda para acabar con metal.</t>
  </si>
  <si>
    <t>Otras herramientas de máquinas para planificar y cortar metales.</t>
  </si>
  <si>
    <t>Máquinas herramienta para moldear y forjar metales.</t>
  </si>
  <si>
    <t>Otras máquinas herramientas para trabajar metal, sin remoción.</t>
  </si>
  <si>
    <t>Máquinas herramientas para la piedra de trabajo.</t>
  </si>
  <si>
    <t>Máquinas herramienta para trabajar madera.</t>
  </si>
  <si>
    <t>Piezas y accesorios para máquinas de trabajo de metal.</t>
  </si>
  <si>
    <t>Herramientas para trabajos de mano, neumáticos, motores hidráulicos.</t>
  </si>
  <si>
    <t>Maquinaria para soldadura</t>
  </si>
  <si>
    <t>Registros de efectivo, calculadoras, etc.</t>
  </si>
  <si>
    <t>Ordenadores</t>
  </si>
  <si>
    <t>Otras máquinas de oficina</t>
  </si>
  <si>
    <t>Piezas y accesorios para máquinas de oficina.</t>
  </si>
  <si>
    <t>Maquinaria para minerales de trabajo.</t>
  </si>
  <si>
    <t>Máquinas expendedoras de bienes automáticos.</t>
  </si>
  <si>
    <t>Maquinaria para trabajos de caucho o plásticos.</t>
  </si>
  <si>
    <t>Maquinaria para preparar tabaco.</t>
  </si>
  <si>
    <t>Máquinas N.E.C.</t>
  </si>
  <si>
    <t>Cajas de moldeo para fundición de metal.</t>
  </si>
  <si>
    <t>Electrodomésticos para válvulas controladas termostáticamente.</t>
  </si>
  <si>
    <t>Rodamientos de bola o rodillo</t>
  </si>
  <si>
    <t>Ejes de transmisión</t>
  </si>
  <si>
    <t>Juntas y juntas similares de láminas de metal.</t>
  </si>
  <si>
    <t>Piezas de maquinaria, que no contienen características eléctricas, N.E.C.</t>
  </si>
  <si>
    <t>Motores eléctricos y generadores.</t>
  </si>
  <si>
    <t>Electrónica</t>
  </si>
  <si>
    <t>Conjuntos de generación eléctrica y convertidores rotativos.</t>
  </si>
  <si>
    <t>Piezas para uso con generadores eléctricos.</t>
  </si>
  <si>
    <t>Transformadores eléctricos</t>
  </si>
  <si>
    <t>Electromagnés</t>
  </si>
  <si>
    <t>Células primarias y baterías primarias.</t>
  </si>
  <si>
    <t>Baterías</t>
  </si>
  <si>
    <t>Aspiradoras</t>
  </si>
  <si>
    <t>Electrodomésticos electromecánicos.</t>
  </si>
  <si>
    <t>Shavers eléctricos y cortadores de cabello.</t>
  </si>
  <si>
    <t>Equipo de encendido eléctrico</t>
  </si>
  <si>
    <t>Equipo de iluminación eléctrica utilizada para vehículos motorizados.</t>
  </si>
  <si>
    <t>Lámparas eléctricas portátiles</t>
  </si>
  <si>
    <t>Hornos eléctricos industriales</t>
  </si>
  <si>
    <t>Máquinas de soldadura eléctrica</t>
  </si>
  <si>
    <t>Calentadores eléctricos</t>
  </si>
  <si>
    <t>Teléfonos</t>
  </si>
  <si>
    <t>Micrófonos</t>
  </si>
  <si>
    <t>Aparato de reproducción de sonido</t>
  </si>
  <si>
    <t>Aparatos de grabación de video</t>
  </si>
  <si>
    <t>Partes y accesorios para equipos de video o sonido.</t>
  </si>
  <si>
    <t>Medios de almacenamiento de sonido</t>
  </si>
  <si>
    <t>Aparatos de transmisión para radio, teléfono y TV.</t>
  </si>
  <si>
    <t>Aparatos de recepción para radiodifusión.</t>
  </si>
  <si>
    <t>Monitores y proyectores</t>
  </si>
  <si>
    <t>Partes de radios, teléfonos y t.v.s</t>
  </si>
  <si>
    <t>Señal eléctrica y controles de tráfico.</t>
  </si>
  <si>
    <t>Aparato eléctrico de sonido o señalización visual.</t>
  </si>
  <si>
    <t>Capacitores eléctricos</t>
  </si>
  <si>
    <t>Resistores eléctricos</t>
  </si>
  <si>
    <t>Circuitos electrónicos impresos.</t>
  </si>
  <si>
    <t>Aparatos eléctricos para&gt; 1k voltios</t>
  </si>
  <si>
    <t>Aparato eléctrico para &lt;1K Volts</t>
  </si>
  <si>
    <t>Tableros eléctricos</t>
  </si>
  <si>
    <t>Piezas para aparatos eléctricos.</t>
  </si>
  <si>
    <t>Filamento eléctrico</t>
  </si>
  <si>
    <t>Tubos térmicos, de cátodo frío o fotocatóodo.</t>
  </si>
  <si>
    <t>Dispositivos semiconductores</t>
  </si>
  <si>
    <t>Circuitos electrónicos integrados.</t>
  </si>
  <si>
    <t>Máquinas eléctricas con funciones individuales N.E.C.</t>
  </si>
  <si>
    <t>Alambre eléctrico aislado</t>
  </si>
  <si>
    <t>Artículos de carbono para fines elétricos.</t>
  </si>
  <si>
    <t>Aisladores eléctricos de cualquier material.</t>
  </si>
  <si>
    <t>Accesorios aislantes para máquinas eléctricas.</t>
  </si>
  <si>
    <t>Residuos y desechos de baterías.</t>
  </si>
  <si>
    <t>Entrenadores ferroviarios autopropulsados</t>
  </si>
  <si>
    <t>Vehículos</t>
  </si>
  <si>
    <t>Entrenadores ferroviarios, no autopropulsados.</t>
  </si>
  <si>
    <t>Coches ferroviarios, no autopropulsados.</t>
  </si>
  <si>
    <t>Partes de locomotoras ferroviarias.</t>
  </si>
  <si>
    <t>Accesorios de vía férrea</t>
  </si>
  <si>
    <t>Contenedores para transporte multimodal.</t>
  </si>
  <si>
    <t>Tractores</t>
  </si>
  <si>
    <t>Autobuses</t>
  </si>
  <si>
    <t>Carros</t>
  </si>
  <si>
    <t>Vehículos de motor para el transporte de mercancías.</t>
  </si>
  <si>
    <t>Vehículos de motor de propósito especial</t>
  </si>
  <si>
    <t>Cuerpos de vehículos</t>
  </si>
  <si>
    <t>Partes de vehículos motorizados</t>
  </si>
  <si>
    <t>Camiones de trabajo</t>
  </si>
  <si>
    <t>Motocicletas</t>
  </si>
  <si>
    <t>Bicicletas</t>
  </si>
  <si>
    <t>Silla de ruedas</t>
  </si>
  <si>
    <t>Partes de motocicletas o sillas de ruedas.</t>
  </si>
  <si>
    <t>Carruajes de bebe</t>
  </si>
  <si>
    <t>Remolques y semirremolques.</t>
  </si>
  <si>
    <t>Otras aeronaves y naves espaciales.</t>
  </si>
  <si>
    <t>Partes de otras aeronaves</t>
  </si>
  <si>
    <t>Buques pesqueros</t>
  </si>
  <si>
    <t>Placer o botes deportivos.</t>
  </si>
  <si>
    <t>Tugs and Pusher Craft</t>
  </si>
  <si>
    <t>Buques de función especial, N.E.C.</t>
  </si>
  <si>
    <t>Otras estructuras flotantes.</t>
  </si>
  <si>
    <t>Fibras ópticas</t>
  </si>
  <si>
    <t>Lentes y otros elementos ópticos.</t>
  </si>
  <si>
    <t>Marcos para espectáculos, gafas</t>
  </si>
  <si>
    <t>Lentes</t>
  </si>
  <si>
    <t>Binoculares y telescopios.</t>
  </si>
  <si>
    <t>Cámaras fotográficas</t>
  </si>
  <si>
    <t>Cámaras y proyectores cinematográficos.</t>
  </si>
  <si>
    <t>Proyectores de imágenes fijas</t>
  </si>
  <si>
    <t>Aparatos y equipos para laboratorios fotográficos, N.E.C.</t>
  </si>
  <si>
    <t>Microscopios ópticos</t>
  </si>
  <si>
    <t>Microscopios, aparte de óptico.</t>
  </si>
  <si>
    <t>Dispositivos de cristal líquido</t>
  </si>
  <si>
    <t>Instrumentos de navegación</t>
  </si>
  <si>
    <t>Instrumentos de topografía</t>
  </si>
  <si>
    <t>Balanzas de una sensibilidad &lt;50 miligramas</t>
  </si>
  <si>
    <t>Tablas de redacción y máquinas.</t>
  </si>
  <si>
    <t>Instrumentos medicos</t>
  </si>
  <si>
    <t>Reglas de la terapia</t>
  </si>
  <si>
    <t>Otros electrodomésticos respiratorios y máscaras de gas.</t>
  </si>
  <si>
    <t>Electrodomésticos ortopédicos</t>
  </si>
  <si>
    <t>Máquinas de rayos X</t>
  </si>
  <si>
    <t>Instrumentos diseñados para fines demostrativos.</t>
  </si>
  <si>
    <t>Máquinas para probar las propiedades mecánicas de los materiales.</t>
  </si>
  <si>
    <t>Termómetros, hidrómetros, etc.</t>
  </si>
  <si>
    <t>Instrumentos para medir propiedades de líquidos o gases.</t>
  </si>
  <si>
    <t>Instrumentos para análisis físico o químico.</t>
  </si>
  <si>
    <t>Medidores de gas, líquido o electricidad.</t>
  </si>
  <si>
    <t>Metros</t>
  </si>
  <si>
    <t>Instrumentos para medir la electricidad.</t>
  </si>
  <si>
    <t>Instrumentos de medición</t>
  </si>
  <si>
    <t>Instrumentos de regulación automática.</t>
  </si>
  <si>
    <t>Otras partes para máquinas y electrodomésticos.</t>
  </si>
  <si>
    <t>Relojes con metal precioso.</t>
  </si>
  <si>
    <t>Relojes</t>
  </si>
  <si>
    <t>Relojes con movimientos de reloj.</t>
  </si>
  <si>
    <t>Relojes de panel de instrumentos para vehículos.</t>
  </si>
  <si>
    <t>Otros relojes</t>
  </si>
  <si>
    <t>Aparatos para medir intervalos de tiempo.</t>
  </si>
  <si>
    <t>Interruptores de tiempo</t>
  </si>
  <si>
    <t>Cajas de reloj</t>
  </si>
  <si>
    <t>Ver correas</t>
  </si>
  <si>
    <t>Instrumentos musicales, cadena</t>
  </si>
  <si>
    <t>Instrumentos musicales, viento</t>
  </si>
  <si>
    <t>Instrumentos musicales, percusión.</t>
  </si>
  <si>
    <t>Instrumentos musicales, eléctricos.</t>
  </si>
  <si>
    <t>Otros instrumentos musicales, N.E.C.</t>
  </si>
  <si>
    <t>Partes de instrumentos musicales</t>
  </si>
  <si>
    <t>Municiones de la guerra</t>
  </si>
  <si>
    <t>Espadas</t>
  </si>
  <si>
    <t>Asientos</t>
  </si>
  <si>
    <t>Muebles médicos, dentales o veterinarios.</t>
  </si>
  <si>
    <t>Otros muebles y partes</t>
  </si>
  <si>
    <t>Colchones y ropa de cama</t>
  </si>
  <si>
    <t>Lámparas</t>
  </si>
  <si>
    <t>Edificios prefabricados</t>
  </si>
  <si>
    <t>Juguetes</t>
  </si>
  <si>
    <t>Juegos</t>
  </si>
  <si>
    <t>Artículos de Navidad y otros artículos de festividad.</t>
  </si>
  <si>
    <t>Equipo deportivo</t>
  </si>
  <si>
    <t>Equipos de pesca y caza.</t>
  </si>
  <si>
    <t>Diversiones del recinto ferial</t>
  </si>
  <si>
    <t>Material de tallado animal trabajado.</t>
  </si>
  <si>
    <t>Material de talla de vegetal o minerales.</t>
  </si>
  <si>
    <t>Escobas y trapeadores</t>
  </si>
  <si>
    <t>Sieves y acertijos de la mano</t>
  </si>
  <si>
    <t>Conjuntos de viaje</t>
  </si>
  <si>
    <t>Botones</t>
  </si>
  <si>
    <t>Sujetadores de deslizamiento</t>
  </si>
  <si>
    <t>Plumas</t>
  </si>
  <si>
    <t>Lápices, crayones, pasteles, etc.</t>
  </si>
  <si>
    <t>Pizarras y tablas, con escritura o superficies de dibujo.</t>
  </si>
  <si>
    <t>Sellos a mano</t>
  </si>
  <si>
    <t>Cintas de máquina de escribir y almohadillas de tinta</t>
  </si>
  <si>
    <t>Encendedores</t>
  </si>
  <si>
    <t>Tubos de fumar</t>
  </si>
  <si>
    <t>Peines, diapositivas para el cabello, etc.</t>
  </si>
  <si>
    <t>Spray Sprays</t>
  </si>
  <si>
    <t>Vasos de vacío</t>
  </si>
  <si>
    <t>Maniquíes</t>
  </si>
  <si>
    <t>Toallas sanitarias (almohadillas) y tampones, servilletas y revestimientos de servilletas para bebés y artículos similares, de cualquier material.</t>
  </si>
  <si>
    <t>Monopods, bipods, trípodes y artículos similares.</t>
  </si>
  <si>
    <t>Pinturas y dibujos.</t>
  </si>
  <si>
    <t>Grabados originales</t>
  </si>
  <si>
    <t>Esculturas</t>
  </si>
  <si>
    <t>Piezas de coleccionistas</t>
  </si>
  <si>
    <t>Producto</t>
  </si>
  <si>
    <t>Sector2</t>
  </si>
  <si>
    <t>Laca</t>
  </si>
  <si>
    <t>Coral and shells</t>
  </si>
  <si>
    <t>Flours of fish</t>
  </si>
  <si>
    <t>Horsehair</t>
  </si>
  <si>
    <t>Whalebone and horns</t>
  </si>
  <si>
    <t>Petroleum oils, crude</t>
  </si>
  <si>
    <t>Raw skins of sheep or lambs</t>
  </si>
  <si>
    <t>Strips and other pieces of wood</t>
  </si>
  <si>
    <t>Patent leather</t>
  </si>
  <si>
    <t>Sisal and other textile fibres of genus agave</t>
  </si>
  <si>
    <t>Vegetable textile fibres</t>
  </si>
  <si>
    <t>Harinas de peces</t>
  </si>
  <si>
    <t>Cabello de caballo</t>
  </si>
  <si>
    <t>Aceites de petróleo, crudo</t>
  </si>
  <si>
    <t>Energía eléctrica</t>
  </si>
  <si>
    <t>Charol</t>
  </si>
  <si>
    <t>Tiras y otras piezas de madera.</t>
  </si>
  <si>
    <t>Sisal y otras fibras textiles de género agave</t>
  </si>
  <si>
    <t>Fibra textil de verduras</t>
  </si>
  <si>
    <t>Residuos de plomo y chatarra</t>
  </si>
  <si>
    <t>Barras de plomo, varillas, perfiles y alambres.</t>
  </si>
  <si>
    <t>Coral y conchas</t>
  </si>
  <si>
    <t>Barbas y cuernos de ballena</t>
  </si>
  <si>
    <t>Solid vegetable oil and fat residues</t>
  </si>
  <si>
    <t>Aceite vegetal sólido y residuos de grasa.</t>
  </si>
  <si>
    <t>Lead waste and scrap</t>
  </si>
  <si>
    <t>Lead bars, rods, profiles and wire</t>
  </si>
  <si>
    <t>Pieles crudas de oveja o cordero</t>
  </si>
  <si>
    <t>Codigo HS4</t>
  </si>
  <si>
    <t>Ranking de Productos Considerados como Oportunidades de Exportación</t>
  </si>
  <si>
    <t>[2012-2019]</t>
  </si>
  <si>
    <t>[2008-2019]</t>
  </si>
  <si>
    <t>Trapos de textiles usados o nuevos.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</si>
</sst>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sz val="18"/>
      <color theme="1"/>
      <name val="Calibri Light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 wrapText="1"/>
    </xf>
    <xf numFmtId="0" fontId="2" fillId="0" borderId="0" xfId="0" applyFont="1" applyAlignment="1">
      <alignment horizontal="center" vertical="top"/>
    </xf>
    <xf numFmtId="0" fontId="3" fillId="0" borderId="0" xfId="0" applyFont="1" applyAlignment="1">
      <alignment horizontal="center" vertical="top" wrapText="1"/>
    </xf>
    <xf numFmtId="0" fontId="2" fillId="0" borderId="0" xfId="0" applyFont="1" applyAlignment="1">
      <alignment horizontal="center" vertical="top"/>
    </xf>
    <xf numFmtId="0" fontId="3" fillId="0" borderId="0" xfId="0" applyFont="1" applyAlignment="1">
      <alignment horizontal="center" vertical="top" wrapText="1"/>
    </xf>
  </cellXfs>
  <cellStyles count="1">
    <cellStyle name="Normal" xfId="0" builtinId="0"/>
  </cellStyles>
  <dxfs count="70">
    <dxf>
      <font>
        <strike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alignment horizontal="center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alignment horizontal="center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alignment horizontal="center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alignment horizontal="center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alignment horizontal="center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alignment horizontal="center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alignment horizontal="center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alignment horizontal="center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alignment horizontal="center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alignment horizontal="center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alignment horizontal="center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alignment horizontal="center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alignment horizontal="center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alignment horizontal="center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alignment horizontal="center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alignment horizontal="center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alignment horizontal="center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alignment horizontal="center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alignment horizontal="center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alignment horizontal="center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alignment horizontal="center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alignment horizontal="center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alignment horizontal="center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alignment horizontal="center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alignment horizontal="center" vertical="top" textRotation="0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numFmt numFmtId="0" formatCode="General"/>
      <alignment horizontal="center" vertical="top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numFmt numFmtId="0" formatCode="General"/>
      <alignment horizontal="center" vertical="top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alignment horizontal="center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alignment horizontal="center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alignment horizontal="center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alignment horizontal="center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alignment horizontal="center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alignment horizontal="center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alignment horizontal="center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alignment horizontal="center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alignment horizontal="center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alignment horizontal="center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alignment horizontal="center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alignment horizontal="center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alignment horizontal="center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alignment horizontal="center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alignment horizontal="center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alignment horizontal="center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alignment horizontal="center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alignment horizontal="center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alignment horizontal="center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alignment horizontal="center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alignment horizontal="center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alignment horizontal="center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alignment horizontal="center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alignment horizontal="center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alignment horizontal="center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alignment horizontal="center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alignment horizontal="center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alignment horizontal="center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alignment horizontal="center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numFmt numFmtId="0" formatCode="General"/>
      <alignment horizontal="center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numFmt numFmtId="0" formatCode="General"/>
      <alignment horizontal="center" vertical="top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numFmt numFmtId="0" formatCode="General"/>
      <alignment horizontal="center" vertical="top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numFmt numFmtId="0" formatCode="General"/>
      <alignment horizontal="center" vertical="top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alignment horizontal="center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  <name val="Calibri Light"/>
        <family val="2"/>
        <scheme val="none"/>
      </font>
      <alignment horizontal="center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  <name val="Calibri Light"/>
        <family val="2"/>
        <scheme val="none"/>
      </font>
      <alignment horizontal="center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alignment horizontal="center" vertical="top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C5CA64D-5363-40F6-97FE-C1F97838F654}" name="Table9" displayName="Table9" ref="A1:E997" totalsRowShown="0">
  <autoFilter ref="A1:E997" xr:uid="{0104EA60-963A-4309-A755-16E54FBBE144}"/>
  <sortState xmlns:xlrd2="http://schemas.microsoft.com/office/spreadsheetml/2017/richdata2" ref="A2:C983">
    <sortCondition ref="A1:A983"/>
  </sortState>
  <tableColumns count="5">
    <tableColumn id="1" xr3:uid="{117FDA69-D6E5-4941-A139-3A474F27D11C}" name="HS4"/>
    <tableColumn id="2" xr3:uid="{52B46299-11F5-40CD-A79A-AC626DD24CB4}" name="Product"/>
    <tableColumn id="3" xr3:uid="{7C59F850-F435-4A6C-A357-31D9272ABB49}" name="Sector"/>
    <tableColumn id="4" xr3:uid="{1C8F1721-73C1-489C-B982-8AB7C4ABD4B1}" name="Producto"/>
    <tableColumn id="5" xr3:uid="{530D16CB-6AD6-4C53-9C4F-D6A167269EDD}" name="Sector2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73BF121-CB99-46E0-ABEC-41D1A77FF24B}" name="Table145" displayName="Table145" ref="A6:AB14" headerRowDxfId="69" dataDxfId="68" totalsRowDxfId="67">
  <autoFilter ref="A6:AB14" xr:uid="{053B8AD3-2542-4004-82D6-1D6500378031}"/>
  <sortState xmlns:xlrd2="http://schemas.microsoft.com/office/spreadsheetml/2017/richdata2" ref="A7:AB14">
    <sortCondition descending="1" ref="B6:B14"/>
  </sortState>
  <tableColumns count="28">
    <tableColumn id="4" xr3:uid="{00C59DBC-0B2E-48E8-B681-540D432953B0}" name="Sector" dataDxfId="66" totalsRowDxfId="65"/>
    <tableColumn id="5" xr3:uid="{ECD9DCF8-9659-4BE8-BA04-BC2407DC6076}" name="[2012-2019]" dataDxfId="64" totalsRowDxfId="63">
      <calculatedColumnFormula>COUNTIFS(Table14['[2012-2019']],TRUE,Table14[Sector],Table145[[#This Row],[Sector]])</calculatedColumnFormula>
    </tableColumn>
    <tableColumn id="2" xr3:uid="{2922E824-0C34-4C54-9C7E-0A5589330BD8}" name="[2008-2019]" dataDxfId="62" totalsRowDxfId="61">
      <calculatedColumnFormula>COUNTIFS(Table14['[2008-2019']],TRUE,Table14[Sector],Table145[[#This Row],[Sector]])</calculatedColumnFormula>
    </tableColumn>
    <tableColumn id="6" xr3:uid="{5AF1A9D8-2F37-474D-AF39-DB428DC69324}" name="2019" dataDxfId="60">
      <calculatedColumnFormula>COUNTIFS('Ranking de Productos'!F$7:F$172,"&gt;0",'Ranking de Productos'!$C$7:$C$172,Table145[[#This Row],[Sector]])</calculatedColumnFormula>
    </tableColumn>
    <tableColumn id="7" xr3:uid="{37778D35-1DDA-4C9B-BDCE-D946EFA3A5D1}" name="2018" dataDxfId="59">
      <calculatedColumnFormula>COUNTIFS('Ranking de Productos'!G$7:G$172,"&gt;0",'Ranking de Productos'!$C$7:$C$172,Table145[[#This Row],[Sector]])</calculatedColumnFormula>
    </tableColumn>
    <tableColumn id="8" xr3:uid="{5C8682CB-754B-402E-B888-E22651543539}" name="2017" dataDxfId="58">
      <calculatedColumnFormula>COUNTIFS('Ranking de Productos'!H$7:H$172,"&gt;0",'Ranking de Productos'!$C$7:$C$172,Table145[[#This Row],[Sector]])</calculatedColumnFormula>
    </tableColumn>
    <tableColumn id="9" xr3:uid="{8CA94680-0D41-4F02-8A32-A93225B189DE}" name="2016" dataDxfId="57">
      <calculatedColumnFormula>COUNTIFS('Ranking de Productos'!I$7:I$172,"&gt;0",'Ranking de Productos'!$C$7:$C$172,Table145[[#This Row],[Sector]])</calculatedColumnFormula>
    </tableColumn>
    <tableColumn id="10" xr3:uid="{BA71A5B9-8406-42CA-9984-E4DC29D666E6}" name="2015" dataDxfId="56">
      <calculatedColumnFormula>COUNTIFS('Ranking de Productos'!J$7:J$172,"&gt;0",'Ranking de Productos'!$C$7:$C$172,Table145[[#This Row],[Sector]])</calculatedColumnFormula>
    </tableColumn>
    <tableColumn id="11" xr3:uid="{9C9411B3-AA62-4454-B0C4-B7FCE26781AE}" name="2014" dataDxfId="55">
      <calculatedColumnFormula>COUNTIFS('Ranking de Productos'!K$7:K$172,"&gt;0",'Ranking de Productos'!$C$7:$C$172,Table145[[#This Row],[Sector]])</calculatedColumnFormula>
    </tableColumn>
    <tableColumn id="12" xr3:uid="{BD6101AF-46E8-4020-B63E-CC6652671635}" name="2013" dataDxfId="54">
      <calculatedColumnFormula>COUNTIFS('Ranking de Productos'!L$7:L$172,"&gt;0",'Ranking de Productos'!$C$7:$C$172,Table145[[#This Row],[Sector]])</calculatedColumnFormula>
    </tableColumn>
    <tableColumn id="13" xr3:uid="{C620EAAB-3FF1-47BA-8763-8697CC454469}" name="2012" dataDxfId="53">
      <calculatedColumnFormula>COUNTIFS('Ranking de Productos'!M$7:M$172,"&gt;0",'Ranking de Productos'!$C$7:$C$172,Table145[[#This Row],[Sector]])</calculatedColumnFormula>
    </tableColumn>
    <tableColumn id="14" xr3:uid="{9B768477-A9B4-4512-BE4C-36A07E3818EB}" name="2011" dataDxfId="52">
      <calculatedColumnFormula>COUNTIFS('Ranking de Productos'!N$7:N$172,"&gt;0",'Ranking de Productos'!$C$7:$C$172,Table145[[#This Row],[Sector]])</calculatedColumnFormula>
    </tableColumn>
    <tableColumn id="15" xr3:uid="{8908AFC9-C795-4D79-AC53-88EC561BC39C}" name="2010" dataDxfId="51">
      <calculatedColumnFormula>COUNTIFS('Ranking de Productos'!O$7:O$172,"&gt;0",'Ranking de Productos'!$C$7:$C$172,Table145[[#This Row],[Sector]])</calculatedColumnFormula>
    </tableColumn>
    <tableColumn id="16" xr3:uid="{C670760C-87AC-4DD4-A5F2-B26A1862053A}" name="2009" dataDxfId="50">
      <calculatedColumnFormula>COUNTIFS('Ranking de Productos'!P$7:P$172,"&gt;0",'Ranking de Productos'!$C$7:$C$172,Table145[[#This Row],[Sector]])</calculatedColumnFormula>
    </tableColumn>
    <tableColumn id="17" xr3:uid="{7AA6CCC0-C270-46ED-A5A5-A439856C9D2E}" name="2008" dataDxfId="49">
      <calculatedColumnFormula>COUNTIFS('Ranking de Productos'!Q$7:Q$172,"&gt;0",'Ranking de Productos'!$C$7:$C$172,Table145[[#This Row],[Sector]])</calculatedColumnFormula>
    </tableColumn>
    <tableColumn id="18" xr3:uid="{19D79F88-D924-41A4-9F28-169BCDCDE0C1}" name="2007" dataDxfId="48">
      <calculatedColumnFormula>COUNTIFS('Ranking de Productos'!R$7:R$172,"&gt;0",'Ranking de Productos'!$C$7:$C$172,Table145[[#This Row],[Sector]])</calculatedColumnFormula>
    </tableColumn>
    <tableColumn id="19" xr3:uid="{9281CF7E-8D55-4A1F-BDC8-AB8978A62E54}" name="2006" dataDxfId="47">
      <calculatedColumnFormula>COUNTIFS('Ranking de Productos'!S$7:S$172,"&gt;0",'Ranking de Productos'!$C$7:$C$172,Table145[[#This Row],[Sector]])</calculatedColumnFormula>
    </tableColumn>
    <tableColumn id="20" xr3:uid="{7295A000-D46A-4628-8556-25B1130DB0B6}" name="2005" dataDxfId="46">
      <calculatedColumnFormula>COUNTIFS('Ranking de Productos'!T$7:T$172,"&gt;0",'Ranking de Productos'!$C$7:$C$172,Table145[[#This Row],[Sector]])</calculatedColumnFormula>
    </tableColumn>
    <tableColumn id="21" xr3:uid="{20747CF1-B337-4B5C-8BAC-810E108C25EB}" name="2004" dataDxfId="45">
      <calculatedColumnFormula>COUNTIFS('Ranking de Productos'!U$7:U$172,"&gt;0",'Ranking de Productos'!$C$7:$C$172,Table145[[#This Row],[Sector]])</calculatedColumnFormula>
    </tableColumn>
    <tableColumn id="22" xr3:uid="{1E0031D1-370C-4E48-B0BF-18BC3048A76E}" name="2003" dataDxfId="44">
      <calculatedColumnFormula>COUNTIFS('Ranking de Productos'!V$7:V$172,"&gt;0",'Ranking de Productos'!$C$7:$C$172,Table145[[#This Row],[Sector]])</calculatedColumnFormula>
    </tableColumn>
    <tableColumn id="23" xr3:uid="{78000DF1-43B1-49FF-8536-1F46C29AC405}" name="2002" dataDxfId="43">
      <calculatedColumnFormula>COUNTIFS('Ranking de Productos'!W$7:W$172,"&gt;0",'Ranking de Productos'!$C$7:$C$172,Table145[[#This Row],[Sector]])</calculatedColumnFormula>
    </tableColumn>
    <tableColumn id="24" xr3:uid="{BC408CC5-9E94-4083-B575-A68CCB58561C}" name="2001" dataDxfId="42">
      <calculatedColumnFormula>COUNTIFS('Ranking de Productos'!X$7:X$172,"&gt;0",'Ranking de Productos'!$C$7:$C$172,Table145[[#This Row],[Sector]])</calculatedColumnFormula>
    </tableColumn>
    <tableColumn id="25" xr3:uid="{BCBD1DCE-7B45-40C0-A3F1-34722E901FEA}" name="2000" dataDxfId="41">
      <calculatedColumnFormula>COUNTIFS('Ranking de Productos'!Y$7:Y$172,"&gt;0",'Ranking de Productos'!$C$7:$C$172,Table145[[#This Row],[Sector]])</calculatedColumnFormula>
    </tableColumn>
    <tableColumn id="26" xr3:uid="{43B85168-94E5-4E02-80E2-306167F5C053}" name="1999" dataDxfId="40">
      <calculatedColumnFormula>COUNTIFS('Ranking de Productos'!Z$7:Z$172,"&gt;0",'Ranking de Productos'!$C$7:$C$172,Table145[[#This Row],[Sector]])</calculatedColumnFormula>
    </tableColumn>
    <tableColumn id="27" xr3:uid="{01379C89-C985-474C-B7CA-631B03343843}" name="1998" dataDxfId="39">
      <calculatedColumnFormula>COUNTIFS('Ranking de Productos'!AA$7:AA$172,"&gt;0",'Ranking de Productos'!$C$7:$C$172,Table145[[#This Row],[Sector]])</calculatedColumnFormula>
    </tableColumn>
    <tableColumn id="28" xr3:uid="{74D402BE-8364-465C-A8B9-3AC79012426A}" name="1997" dataDxfId="38">
      <calculatedColumnFormula>COUNTIFS('Ranking de Productos'!AB$7:AB$172,"&gt;0",'Ranking de Productos'!$C$7:$C$172,Table145[[#This Row],[Sector]])</calculatedColumnFormula>
    </tableColumn>
    <tableColumn id="29" xr3:uid="{45E985C3-35E1-42C6-808C-B023D7944A01}" name="1996" dataDxfId="37">
      <calculatedColumnFormula>COUNTIFS('Ranking de Productos'!AC$7:AC$172,"&gt;0",'Ranking de Productos'!$C$7:$C$172,Table145[[#This Row],[Sector]])</calculatedColumnFormula>
    </tableColumn>
    <tableColumn id="30" xr3:uid="{6A903E66-71C3-446F-BFE0-A9F6AA5989D6}" name="1995" totalsRowFunction="sum" dataDxfId="36">
      <calculatedColumnFormula>COUNTIFS('Ranking de Productos'!AD$7:AD$172,"&gt;0",'Ranking de Productos'!$C$7:$C$172,Table145[[#This Row],[Sector]])</calculatedColumnFormula>
    </tableColumn>
  </tableColumns>
  <tableStyleInfo name="TableStyleLight1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121940A-4E2A-4833-A9B3-57AE502A69D0}" name="Table14" displayName="Table14" ref="A6:AD171" headerRowDxfId="35" dataDxfId="34" totalsRowDxfId="33">
  <autoFilter ref="A6:AD171" xr:uid="{053B8AD3-2542-4004-82D6-1D6500378031}"/>
  <sortState xmlns:xlrd2="http://schemas.microsoft.com/office/spreadsheetml/2017/richdata2" ref="A7:AD171">
    <sortCondition ref="F6:F171"/>
  </sortState>
  <tableColumns count="30">
    <tableColumn id="1" xr3:uid="{3CE88225-BF28-4CBD-8A40-D574868D7B65}" name="Codigo HS4" totalsRowLabel="Total" dataDxfId="32"/>
    <tableColumn id="3" xr3:uid="{4C8F5F45-0EE7-4E38-988B-4EAEF6B030D6}" name="Producto" dataDxfId="31"/>
    <tableColumn id="4" xr3:uid="{2038DFF2-ADE7-4E46-B582-82EEF510D7B9}" name="Sector" dataDxfId="30" totalsRowDxfId="29"/>
    <tableColumn id="5" xr3:uid="{6C763437-880A-44DD-ABF6-C2FB13296010}" name="[2012-2019]" dataDxfId="28" totalsRowDxfId="27">
      <calculatedColumnFormula>COUNT(Table14[[#This Row],[2019]:[2012]])=8</calculatedColumnFormula>
    </tableColumn>
    <tableColumn id="2" xr3:uid="{E46D96E2-2770-4CCF-9498-066A0069A3EA}" name="[2008-2019]" dataDxfId="26" totalsRowDxfId="25">
      <calculatedColumnFormula>COUNT(Table14[[#This Row],[2019]:[2008]]) =12</calculatedColumnFormula>
    </tableColumn>
    <tableColumn id="6" xr3:uid="{42DE0D7E-C213-4FD1-941E-0DF689FE0A4F}" name="2019" dataDxfId="24"/>
    <tableColumn id="7" xr3:uid="{1B3EDBA9-DF7E-4BAC-9BD3-541A805DB710}" name="2018" dataDxfId="23"/>
    <tableColumn id="8" xr3:uid="{EC61C765-C6EA-43C4-8959-B3C6DA13C767}" name="2017" dataDxfId="22"/>
    <tableColumn id="9" xr3:uid="{1DF45843-6B64-4F5C-8C3A-24F4A6A157CA}" name="2016" dataDxfId="21"/>
    <tableColumn id="10" xr3:uid="{EA126C27-8BEF-4C11-8E87-44EA155AD685}" name="2015" dataDxfId="20"/>
    <tableColumn id="11" xr3:uid="{09B45FB4-1C72-4CEB-8E78-5C65FDF5C94B}" name="2014" dataDxfId="19"/>
    <tableColumn id="12" xr3:uid="{D68C4A10-FCB2-45B0-A86E-F85180D230B2}" name="2013" dataDxfId="18"/>
    <tableColumn id="13" xr3:uid="{57841DBA-535D-4EB3-AFB8-D84381B95A7A}" name="2012" dataDxfId="17"/>
    <tableColumn id="14" xr3:uid="{3675AE43-B29F-405A-A886-E5C84A4E3B28}" name="2011" dataDxfId="16"/>
    <tableColumn id="15" xr3:uid="{86B35886-42EB-4A24-B4B3-278848AA5E80}" name="2010" dataDxfId="15"/>
    <tableColumn id="16" xr3:uid="{FC0BE32D-D122-4825-8427-9E8760EEF406}" name="2009" dataDxfId="14"/>
    <tableColumn id="17" xr3:uid="{936E7458-E083-4572-87BF-6049CF5BAE99}" name="2008" dataDxfId="13"/>
    <tableColumn id="18" xr3:uid="{673D9946-F896-4FD7-BA26-252CA64DAB89}" name="2007" dataDxfId="12"/>
    <tableColumn id="19" xr3:uid="{48537824-A20D-436C-AD6E-40296584429E}" name="2006" dataDxfId="11"/>
    <tableColumn id="20" xr3:uid="{63A2E57F-BC14-4A7B-8A8F-698EBBB3C65A}" name="2005" dataDxfId="10"/>
    <tableColumn id="21" xr3:uid="{3ABD1F75-5383-4CB8-9B31-69CEB8DBEA7C}" name="2004" dataDxfId="9"/>
    <tableColumn id="22" xr3:uid="{7BF48F67-3022-4BCE-9871-2D369469AF52}" name="2003" dataDxfId="8"/>
    <tableColumn id="23" xr3:uid="{081D79E2-6535-4CA0-8C55-3D31A174378A}" name="2002" dataDxfId="7"/>
    <tableColumn id="24" xr3:uid="{88DB5D37-591F-4793-AF31-0A7BCD492263}" name="2001" dataDxfId="6"/>
    <tableColumn id="25" xr3:uid="{8443E4B9-1259-47F3-82B3-8AC0711800EA}" name="2000" dataDxfId="5"/>
    <tableColumn id="26" xr3:uid="{66E0E6BE-F005-438D-9BBD-8EDBFE74F911}" name="1999" dataDxfId="4"/>
    <tableColumn id="27" xr3:uid="{8C77497D-4E2E-4F54-B34B-8A04E9DAB232}" name="1998" dataDxfId="3"/>
    <tableColumn id="28" xr3:uid="{E1A154BB-A800-4E91-92A8-81E4BDE4BDD3}" name="1997" dataDxfId="2"/>
    <tableColumn id="29" xr3:uid="{A9904170-56DD-4D11-9021-99EB20979F13}" name="1996" dataDxfId="1"/>
    <tableColumn id="30" xr3:uid="{9F09B045-5BFC-4D62-94FC-2D5FF346C68B}" name="1995" totalsRowFunction="sum" dataDxfId="0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FFD2D-76BA-4AC9-BF90-8F0DF255B92D}">
  <dimension ref="A1:E997"/>
  <sheetViews>
    <sheetView workbookViewId="0">
      <pane ySplit="1" topLeftCell="A966" activePane="bottomLeft" state="frozen"/>
      <selection pane="bottomLeft" activeCell="A77" sqref="A77"/>
    </sheetView>
  </sheetViews>
  <sheetFormatPr defaultRowHeight="14.4" x14ac:dyDescent="0.3"/>
  <cols>
    <col min="1" max="1" width="9.5546875" bestFit="1" customWidth="1"/>
    <col min="2" max="2" width="57.21875" bestFit="1" customWidth="1"/>
    <col min="3" max="3" width="9.88671875" bestFit="1" customWidth="1"/>
  </cols>
  <sheetData>
    <row r="1" spans="1:5" x14ac:dyDescent="0.3">
      <c r="A1" t="s">
        <v>193</v>
      </c>
      <c r="B1" t="s">
        <v>194</v>
      </c>
      <c r="C1" t="s">
        <v>195</v>
      </c>
      <c r="D1" t="s">
        <v>2983</v>
      </c>
      <c r="E1" t="s">
        <v>2984</v>
      </c>
    </row>
    <row r="2" spans="1:5" x14ac:dyDescent="0.3">
      <c r="A2" t="s">
        <v>196</v>
      </c>
      <c r="B2" t="s">
        <v>197</v>
      </c>
      <c r="C2" t="s">
        <v>198</v>
      </c>
      <c r="D2" t="s">
        <v>2006</v>
      </c>
      <c r="E2" t="s">
        <v>2007</v>
      </c>
    </row>
    <row r="3" spans="1:5" x14ac:dyDescent="0.3">
      <c r="A3" t="s">
        <v>199</v>
      </c>
      <c r="B3" t="s">
        <v>200</v>
      </c>
      <c r="C3" t="s">
        <v>198</v>
      </c>
      <c r="D3" t="s">
        <v>2008</v>
      </c>
      <c r="E3" t="s">
        <v>2007</v>
      </c>
    </row>
    <row r="4" spans="1:5" x14ac:dyDescent="0.3">
      <c r="A4" t="s">
        <v>201</v>
      </c>
      <c r="B4" t="s">
        <v>202</v>
      </c>
      <c r="C4" t="s">
        <v>198</v>
      </c>
      <c r="D4" t="s">
        <v>2009</v>
      </c>
      <c r="E4" t="s">
        <v>2007</v>
      </c>
    </row>
    <row r="5" spans="1:5" x14ac:dyDescent="0.3">
      <c r="A5" t="s">
        <v>0</v>
      </c>
      <c r="B5" t="s">
        <v>203</v>
      </c>
      <c r="C5" t="s">
        <v>198</v>
      </c>
      <c r="D5" t="s">
        <v>2010</v>
      </c>
      <c r="E5" t="s">
        <v>2007</v>
      </c>
    </row>
    <row r="6" spans="1:5" x14ac:dyDescent="0.3">
      <c r="A6" t="s">
        <v>204</v>
      </c>
      <c r="B6" t="s">
        <v>205</v>
      </c>
      <c r="C6" t="s">
        <v>198</v>
      </c>
      <c r="D6" t="s">
        <v>2011</v>
      </c>
      <c r="E6" t="s">
        <v>2007</v>
      </c>
    </row>
    <row r="7" spans="1:5" x14ac:dyDescent="0.3">
      <c r="A7" t="s">
        <v>206</v>
      </c>
      <c r="B7" t="s">
        <v>207</v>
      </c>
      <c r="C7" t="s">
        <v>198</v>
      </c>
      <c r="D7" t="s">
        <v>2012</v>
      </c>
      <c r="E7" t="s">
        <v>2007</v>
      </c>
    </row>
    <row r="8" spans="1:5" x14ac:dyDescent="0.3">
      <c r="A8" t="s">
        <v>208</v>
      </c>
      <c r="B8" t="s">
        <v>209</v>
      </c>
      <c r="C8" t="s">
        <v>198</v>
      </c>
      <c r="D8" t="s">
        <v>2013</v>
      </c>
      <c r="E8" t="s">
        <v>2007</v>
      </c>
    </row>
    <row r="9" spans="1:5" x14ac:dyDescent="0.3">
      <c r="A9" t="s">
        <v>210</v>
      </c>
      <c r="B9" t="s">
        <v>211</v>
      </c>
      <c r="C9" t="s">
        <v>198</v>
      </c>
      <c r="D9" t="s">
        <v>2014</v>
      </c>
      <c r="E9" t="s">
        <v>2007</v>
      </c>
    </row>
    <row r="10" spans="1:5" x14ac:dyDescent="0.3">
      <c r="A10" t="s">
        <v>212</v>
      </c>
      <c r="B10" t="s">
        <v>213</v>
      </c>
      <c r="C10" t="s">
        <v>198</v>
      </c>
      <c r="D10" t="s">
        <v>2015</v>
      </c>
      <c r="E10" t="s">
        <v>2007</v>
      </c>
    </row>
    <row r="11" spans="1:5" x14ac:dyDescent="0.3">
      <c r="A11" t="s">
        <v>214</v>
      </c>
      <c r="B11" t="s">
        <v>215</v>
      </c>
      <c r="C11" t="s">
        <v>198</v>
      </c>
      <c r="D11" t="s">
        <v>2016</v>
      </c>
      <c r="E11" t="s">
        <v>2007</v>
      </c>
    </row>
    <row r="12" spans="1:5" x14ac:dyDescent="0.3">
      <c r="A12" t="s">
        <v>216</v>
      </c>
      <c r="B12" t="s">
        <v>217</v>
      </c>
      <c r="C12" t="s">
        <v>198</v>
      </c>
      <c r="D12" t="s">
        <v>2017</v>
      </c>
      <c r="E12" t="s">
        <v>2007</v>
      </c>
    </row>
    <row r="13" spans="1:5" x14ac:dyDescent="0.3">
      <c r="A13" t="s">
        <v>218</v>
      </c>
      <c r="B13" t="s">
        <v>219</v>
      </c>
      <c r="C13" t="s">
        <v>198</v>
      </c>
      <c r="D13" t="s">
        <v>2018</v>
      </c>
      <c r="E13" t="s">
        <v>2007</v>
      </c>
    </row>
    <row r="14" spans="1:5" x14ac:dyDescent="0.3">
      <c r="A14" t="s">
        <v>220</v>
      </c>
      <c r="B14" t="s">
        <v>221</v>
      </c>
      <c r="C14" t="s">
        <v>198</v>
      </c>
      <c r="D14" t="s">
        <v>2019</v>
      </c>
      <c r="E14" t="s">
        <v>2007</v>
      </c>
    </row>
    <row r="15" spans="1:5" x14ac:dyDescent="0.3">
      <c r="A15" t="s">
        <v>1</v>
      </c>
      <c r="B15" t="s">
        <v>222</v>
      </c>
      <c r="C15" t="s">
        <v>198</v>
      </c>
      <c r="D15" t="s">
        <v>2020</v>
      </c>
      <c r="E15" t="s">
        <v>2007</v>
      </c>
    </row>
    <row r="16" spans="1:5" x14ac:dyDescent="0.3">
      <c r="A16" t="s">
        <v>2</v>
      </c>
      <c r="B16" t="s">
        <v>223</v>
      </c>
      <c r="C16" t="s">
        <v>198</v>
      </c>
      <c r="D16" t="s">
        <v>2021</v>
      </c>
      <c r="E16" t="s">
        <v>2007</v>
      </c>
    </row>
    <row r="17" spans="1:5" x14ac:dyDescent="0.3">
      <c r="A17" t="s">
        <v>3</v>
      </c>
      <c r="B17" t="s">
        <v>224</v>
      </c>
      <c r="C17" t="s">
        <v>198</v>
      </c>
      <c r="D17" t="s">
        <v>2022</v>
      </c>
      <c r="E17" t="s">
        <v>2007</v>
      </c>
    </row>
    <row r="18" spans="1:5" x14ac:dyDescent="0.3">
      <c r="A18" t="s">
        <v>4</v>
      </c>
      <c r="B18" t="s">
        <v>225</v>
      </c>
      <c r="C18" t="s">
        <v>198</v>
      </c>
      <c r="D18" t="s">
        <v>2023</v>
      </c>
      <c r="E18" t="s">
        <v>2007</v>
      </c>
    </row>
    <row r="19" spans="1:5" x14ac:dyDescent="0.3">
      <c r="A19" t="s">
        <v>5</v>
      </c>
      <c r="B19" t="s">
        <v>226</v>
      </c>
      <c r="C19" t="s">
        <v>198</v>
      </c>
      <c r="D19" t="s">
        <v>2024</v>
      </c>
      <c r="E19" t="s">
        <v>2007</v>
      </c>
    </row>
    <row r="20" spans="1:5" x14ac:dyDescent="0.3">
      <c r="A20" t="s">
        <v>6</v>
      </c>
      <c r="B20" t="s">
        <v>227</v>
      </c>
      <c r="C20" t="s">
        <v>198</v>
      </c>
      <c r="D20" t="s">
        <v>2025</v>
      </c>
      <c r="E20" t="s">
        <v>2007</v>
      </c>
    </row>
    <row r="21" spans="1:5" x14ac:dyDescent="0.3">
      <c r="A21" t="s">
        <v>7</v>
      </c>
      <c r="B21" t="s">
        <v>228</v>
      </c>
      <c r="C21" t="s">
        <v>198</v>
      </c>
      <c r="D21" t="s">
        <v>2026</v>
      </c>
      <c r="E21" t="s">
        <v>2007</v>
      </c>
    </row>
    <row r="22" spans="1:5" x14ac:dyDescent="0.3">
      <c r="A22" t="s">
        <v>229</v>
      </c>
      <c r="B22" t="s">
        <v>230</v>
      </c>
      <c r="C22" t="s">
        <v>198</v>
      </c>
      <c r="D22" t="s">
        <v>2027</v>
      </c>
      <c r="E22" t="s">
        <v>2007</v>
      </c>
    </row>
    <row r="23" spans="1:5" x14ac:dyDescent="0.3">
      <c r="A23" t="s">
        <v>8</v>
      </c>
      <c r="B23" t="s">
        <v>231</v>
      </c>
      <c r="C23" t="s">
        <v>198</v>
      </c>
      <c r="D23" t="s">
        <v>2028</v>
      </c>
      <c r="E23" t="s">
        <v>2007</v>
      </c>
    </row>
    <row r="24" spans="1:5" x14ac:dyDescent="0.3">
      <c r="A24" t="s">
        <v>232</v>
      </c>
      <c r="B24" t="s">
        <v>233</v>
      </c>
      <c r="C24" t="s">
        <v>198</v>
      </c>
      <c r="D24" t="s">
        <v>2029</v>
      </c>
      <c r="E24" t="s">
        <v>2007</v>
      </c>
    </row>
    <row r="25" spans="1:5" x14ac:dyDescent="0.3">
      <c r="A25" t="s">
        <v>234</v>
      </c>
      <c r="B25" t="s">
        <v>235</v>
      </c>
      <c r="C25" t="s">
        <v>198</v>
      </c>
      <c r="D25" t="s">
        <v>2030</v>
      </c>
      <c r="E25" t="s">
        <v>2007</v>
      </c>
    </row>
    <row r="26" spans="1:5" x14ac:dyDescent="0.3">
      <c r="A26" t="s">
        <v>236</v>
      </c>
      <c r="B26" t="s">
        <v>237</v>
      </c>
      <c r="C26" t="s">
        <v>198</v>
      </c>
      <c r="D26" t="s">
        <v>2031</v>
      </c>
      <c r="E26" t="s">
        <v>2007</v>
      </c>
    </row>
    <row r="27" spans="1:5" x14ac:dyDescent="0.3">
      <c r="A27" t="s">
        <v>238</v>
      </c>
      <c r="B27" t="s">
        <v>239</v>
      </c>
      <c r="C27" t="s">
        <v>198</v>
      </c>
      <c r="D27" t="s">
        <v>2032</v>
      </c>
      <c r="E27" t="s">
        <v>2007</v>
      </c>
    </row>
    <row r="28" spans="1:5" x14ac:dyDescent="0.3">
      <c r="A28" t="s">
        <v>240</v>
      </c>
      <c r="B28" t="s">
        <v>241</v>
      </c>
      <c r="C28" t="s">
        <v>198</v>
      </c>
      <c r="D28" t="s">
        <v>2033</v>
      </c>
      <c r="E28" t="s">
        <v>2007</v>
      </c>
    </row>
    <row r="29" spans="1:5" x14ac:dyDescent="0.3">
      <c r="A29" t="s">
        <v>242</v>
      </c>
      <c r="B29" t="s">
        <v>243</v>
      </c>
      <c r="C29" t="s">
        <v>198</v>
      </c>
      <c r="D29" t="s">
        <v>2034</v>
      </c>
      <c r="E29" t="s">
        <v>2007</v>
      </c>
    </row>
    <row r="30" spans="1:5" x14ac:dyDescent="0.3">
      <c r="A30" t="s">
        <v>9</v>
      </c>
      <c r="B30" t="s">
        <v>244</v>
      </c>
      <c r="C30" t="s">
        <v>198</v>
      </c>
      <c r="D30" t="s">
        <v>2035</v>
      </c>
      <c r="E30" t="s">
        <v>2007</v>
      </c>
    </row>
    <row r="31" spans="1:5" x14ac:dyDescent="0.3">
      <c r="A31" t="s">
        <v>245</v>
      </c>
      <c r="B31" t="s">
        <v>246</v>
      </c>
      <c r="C31" t="s">
        <v>198</v>
      </c>
      <c r="D31" t="s">
        <v>2036</v>
      </c>
      <c r="E31" t="s">
        <v>2007</v>
      </c>
    </row>
    <row r="32" spans="1:5" x14ac:dyDescent="0.3">
      <c r="A32" t="s">
        <v>247</v>
      </c>
      <c r="B32" t="s">
        <v>248</v>
      </c>
      <c r="C32" t="s">
        <v>198</v>
      </c>
      <c r="D32" t="s">
        <v>2037</v>
      </c>
      <c r="E32" t="s">
        <v>2007</v>
      </c>
    </row>
    <row r="33" spans="1:5" x14ac:dyDescent="0.3">
      <c r="A33" t="s">
        <v>13</v>
      </c>
      <c r="B33" t="s">
        <v>249</v>
      </c>
      <c r="C33" t="s">
        <v>198</v>
      </c>
      <c r="D33" t="s">
        <v>2038</v>
      </c>
      <c r="E33" t="s">
        <v>2007</v>
      </c>
    </row>
    <row r="34" spans="1:5" x14ac:dyDescent="0.3">
      <c r="A34" t="s">
        <v>250</v>
      </c>
      <c r="B34" t="s">
        <v>251</v>
      </c>
      <c r="C34" t="s">
        <v>198</v>
      </c>
      <c r="D34" t="s">
        <v>2039</v>
      </c>
      <c r="E34" t="s">
        <v>2007</v>
      </c>
    </row>
    <row r="35" spans="1:5" x14ac:dyDescent="0.3">
      <c r="A35" t="s">
        <v>14</v>
      </c>
      <c r="B35" t="s">
        <v>252</v>
      </c>
      <c r="C35" t="s">
        <v>198</v>
      </c>
      <c r="D35" t="s">
        <v>2040</v>
      </c>
      <c r="E35" t="s">
        <v>2007</v>
      </c>
    </row>
    <row r="36" spans="1:5" x14ac:dyDescent="0.3">
      <c r="A36" t="s">
        <v>15</v>
      </c>
      <c r="B36" t="s">
        <v>253</v>
      </c>
      <c r="C36" t="s">
        <v>198</v>
      </c>
      <c r="D36" t="s">
        <v>2041</v>
      </c>
      <c r="E36" t="s">
        <v>2007</v>
      </c>
    </row>
    <row r="37" spans="1:5" x14ac:dyDescent="0.3">
      <c r="A37" t="s">
        <v>16</v>
      </c>
      <c r="B37" t="s">
        <v>254</v>
      </c>
      <c r="C37" t="s">
        <v>198</v>
      </c>
      <c r="D37" t="s">
        <v>2042</v>
      </c>
      <c r="E37" t="s">
        <v>2007</v>
      </c>
    </row>
    <row r="38" spans="1:5" x14ac:dyDescent="0.3">
      <c r="A38" t="s">
        <v>17</v>
      </c>
      <c r="B38" t="s">
        <v>255</v>
      </c>
      <c r="C38" t="s">
        <v>198</v>
      </c>
      <c r="D38" t="s">
        <v>2043</v>
      </c>
      <c r="E38" t="s">
        <v>2007</v>
      </c>
    </row>
    <row r="39" spans="1:5" x14ac:dyDescent="0.3">
      <c r="A39" t="s">
        <v>256</v>
      </c>
      <c r="B39" t="s">
        <v>257</v>
      </c>
      <c r="C39" t="s">
        <v>198</v>
      </c>
      <c r="D39" t="s">
        <v>2044</v>
      </c>
      <c r="E39" t="s">
        <v>2007</v>
      </c>
    </row>
    <row r="40" spans="1:5" x14ac:dyDescent="0.3">
      <c r="A40" t="s">
        <v>18</v>
      </c>
      <c r="B40" t="s">
        <v>258</v>
      </c>
      <c r="C40" t="s">
        <v>198</v>
      </c>
      <c r="D40" t="s">
        <v>2045</v>
      </c>
      <c r="E40" t="s">
        <v>2007</v>
      </c>
    </row>
    <row r="41" spans="1:5" x14ac:dyDescent="0.3">
      <c r="A41" t="s">
        <v>259</v>
      </c>
      <c r="B41" t="s">
        <v>260</v>
      </c>
      <c r="C41" t="s">
        <v>198</v>
      </c>
      <c r="D41" t="s">
        <v>2046</v>
      </c>
      <c r="E41" t="s">
        <v>2007</v>
      </c>
    </row>
    <row r="42" spans="1:5" x14ac:dyDescent="0.3">
      <c r="A42" t="s">
        <v>261</v>
      </c>
      <c r="B42" t="s">
        <v>262</v>
      </c>
      <c r="C42" t="s">
        <v>198</v>
      </c>
      <c r="D42" t="s">
        <v>2047</v>
      </c>
      <c r="E42" t="s">
        <v>2007</v>
      </c>
    </row>
    <row r="43" spans="1:5" x14ac:dyDescent="0.3">
      <c r="A43" t="s">
        <v>263</v>
      </c>
      <c r="B43" t="s">
        <v>264</v>
      </c>
      <c r="C43" t="s">
        <v>198</v>
      </c>
      <c r="D43" t="s">
        <v>2048</v>
      </c>
      <c r="E43" t="s">
        <v>2007</v>
      </c>
    </row>
    <row r="44" spans="1:5" x14ac:dyDescent="0.3">
      <c r="A44" t="s">
        <v>265</v>
      </c>
      <c r="B44" t="s">
        <v>266</v>
      </c>
      <c r="C44" t="s">
        <v>198</v>
      </c>
      <c r="D44" t="s">
        <v>2049</v>
      </c>
      <c r="E44" t="s">
        <v>2007</v>
      </c>
    </row>
    <row r="45" spans="1:5" x14ac:dyDescent="0.3">
      <c r="A45" t="s">
        <v>267</v>
      </c>
      <c r="B45" t="s">
        <v>268</v>
      </c>
      <c r="C45" t="s">
        <v>198</v>
      </c>
      <c r="D45" t="s">
        <v>2050</v>
      </c>
      <c r="E45" t="s">
        <v>2007</v>
      </c>
    </row>
    <row r="46" spans="1:5" x14ac:dyDescent="0.3">
      <c r="A46" t="s">
        <v>19</v>
      </c>
      <c r="B46" t="s">
        <v>269</v>
      </c>
      <c r="C46" t="s">
        <v>198</v>
      </c>
      <c r="D46" t="s">
        <v>2051</v>
      </c>
      <c r="E46" t="s">
        <v>2007</v>
      </c>
    </row>
    <row r="47" spans="1:5" x14ac:dyDescent="0.3">
      <c r="A47" t="s">
        <v>20</v>
      </c>
      <c r="B47" t="s">
        <v>270</v>
      </c>
      <c r="C47" t="s">
        <v>198</v>
      </c>
      <c r="D47" t="s">
        <v>2052</v>
      </c>
      <c r="E47" t="s">
        <v>2007</v>
      </c>
    </row>
    <row r="48" spans="1:5" x14ac:dyDescent="0.3">
      <c r="A48" t="s">
        <v>21</v>
      </c>
      <c r="B48" t="s">
        <v>271</v>
      </c>
      <c r="C48" t="s">
        <v>198</v>
      </c>
      <c r="D48" t="s">
        <v>2053</v>
      </c>
      <c r="E48" t="s">
        <v>2007</v>
      </c>
    </row>
    <row r="49" spans="1:5" x14ac:dyDescent="0.3">
      <c r="A49" t="s">
        <v>22</v>
      </c>
      <c r="B49" t="s">
        <v>272</v>
      </c>
      <c r="C49" t="s">
        <v>198</v>
      </c>
      <c r="D49" t="s">
        <v>2054</v>
      </c>
      <c r="E49" t="s">
        <v>2007</v>
      </c>
    </row>
    <row r="50" spans="1:5" x14ac:dyDescent="0.3">
      <c r="A50" t="s">
        <v>23</v>
      </c>
      <c r="B50" t="s">
        <v>273</v>
      </c>
      <c r="C50" t="s">
        <v>198</v>
      </c>
      <c r="D50" t="s">
        <v>2055</v>
      </c>
      <c r="E50" t="s">
        <v>2007</v>
      </c>
    </row>
    <row r="51" spans="1:5" x14ac:dyDescent="0.3">
      <c r="A51" t="s">
        <v>274</v>
      </c>
      <c r="B51" t="s">
        <v>275</v>
      </c>
      <c r="C51" t="s">
        <v>198</v>
      </c>
      <c r="D51" t="s">
        <v>2056</v>
      </c>
      <c r="E51" t="s">
        <v>2007</v>
      </c>
    </row>
    <row r="52" spans="1:5" x14ac:dyDescent="0.3">
      <c r="A52" t="s">
        <v>276</v>
      </c>
      <c r="B52" t="s">
        <v>277</v>
      </c>
      <c r="C52" t="s">
        <v>198</v>
      </c>
      <c r="D52" t="s">
        <v>2057</v>
      </c>
      <c r="E52" t="s">
        <v>2007</v>
      </c>
    </row>
    <row r="53" spans="1:5" x14ac:dyDescent="0.3">
      <c r="A53" t="s">
        <v>24</v>
      </c>
      <c r="B53" t="s">
        <v>278</v>
      </c>
      <c r="C53" t="s">
        <v>198</v>
      </c>
      <c r="D53" t="s">
        <v>2058</v>
      </c>
      <c r="E53" t="s">
        <v>2007</v>
      </c>
    </row>
    <row r="54" spans="1:5" x14ac:dyDescent="0.3">
      <c r="A54" t="s">
        <v>279</v>
      </c>
      <c r="B54" t="s">
        <v>280</v>
      </c>
      <c r="C54" t="s">
        <v>198</v>
      </c>
      <c r="D54" t="s">
        <v>2059</v>
      </c>
      <c r="E54" t="s">
        <v>2007</v>
      </c>
    </row>
    <row r="55" spans="1:5" x14ac:dyDescent="0.3">
      <c r="A55" t="s">
        <v>281</v>
      </c>
      <c r="B55" t="s">
        <v>282</v>
      </c>
      <c r="C55" t="s">
        <v>198</v>
      </c>
      <c r="D55" t="s">
        <v>2060</v>
      </c>
      <c r="E55" t="s">
        <v>2007</v>
      </c>
    </row>
    <row r="56" spans="1:5" x14ac:dyDescent="0.3">
      <c r="A56" t="s">
        <v>25</v>
      </c>
      <c r="B56" t="s">
        <v>283</v>
      </c>
      <c r="C56" t="s">
        <v>198</v>
      </c>
      <c r="D56" t="s">
        <v>2061</v>
      </c>
      <c r="E56" t="s">
        <v>2007</v>
      </c>
    </row>
    <row r="57" spans="1:5" x14ac:dyDescent="0.3">
      <c r="A57" t="s">
        <v>284</v>
      </c>
      <c r="B57" t="s">
        <v>285</v>
      </c>
      <c r="C57" t="s">
        <v>198</v>
      </c>
      <c r="D57" t="s">
        <v>2062</v>
      </c>
      <c r="E57" t="s">
        <v>2007</v>
      </c>
    </row>
    <row r="58" spans="1:5" x14ac:dyDescent="0.3">
      <c r="A58" t="s">
        <v>26</v>
      </c>
      <c r="B58" t="s">
        <v>286</v>
      </c>
      <c r="C58" t="s">
        <v>198</v>
      </c>
      <c r="D58" t="s">
        <v>2063</v>
      </c>
      <c r="E58" t="s">
        <v>2007</v>
      </c>
    </row>
    <row r="59" spans="1:5" x14ac:dyDescent="0.3">
      <c r="A59" t="s">
        <v>287</v>
      </c>
      <c r="B59" t="s">
        <v>288</v>
      </c>
      <c r="C59" t="s">
        <v>198</v>
      </c>
      <c r="D59" t="s">
        <v>2064</v>
      </c>
      <c r="E59" t="s">
        <v>2007</v>
      </c>
    </row>
    <row r="60" spans="1:5" x14ac:dyDescent="0.3">
      <c r="A60" t="s">
        <v>27</v>
      </c>
      <c r="B60" t="s">
        <v>289</v>
      </c>
      <c r="C60" t="s">
        <v>198</v>
      </c>
      <c r="D60" t="s">
        <v>2065</v>
      </c>
      <c r="E60" t="s">
        <v>2007</v>
      </c>
    </row>
    <row r="61" spans="1:5" x14ac:dyDescent="0.3">
      <c r="A61" t="s">
        <v>28</v>
      </c>
      <c r="B61" t="s">
        <v>290</v>
      </c>
      <c r="C61" t="s">
        <v>198</v>
      </c>
      <c r="D61" t="s">
        <v>2066</v>
      </c>
      <c r="E61" t="s">
        <v>2007</v>
      </c>
    </row>
    <row r="62" spans="1:5" x14ac:dyDescent="0.3">
      <c r="A62" t="s">
        <v>29</v>
      </c>
      <c r="B62" t="s">
        <v>291</v>
      </c>
      <c r="C62" t="s">
        <v>198</v>
      </c>
      <c r="D62" t="s">
        <v>2067</v>
      </c>
      <c r="E62" t="s">
        <v>2007</v>
      </c>
    </row>
    <row r="63" spans="1:5" x14ac:dyDescent="0.3">
      <c r="A63" t="s">
        <v>292</v>
      </c>
      <c r="B63" t="s">
        <v>293</v>
      </c>
      <c r="C63" t="s">
        <v>198</v>
      </c>
      <c r="D63" t="s">
        <v>2068</v>
      </c>
      <c r="E63" t="s">
        <v>2007</v>
      </c>
    </row>
    <row r="64" spans="1:5" x14ac:dyDescent="0.3">
      <c r="A64" t="s">
        <v>30</v>
      </c>
      <c r="B64" t="s">
        <v>294</v>
      </c>
      <c r="C64" t="s">
        <v>198</v>
      </c>
      <c r="D64" t="s">
        <v>2069</v>
      </c>
      <c r="E64" t="s">
        <v>2007</v>
      </c>
    </row>
    <row r="65" spans="1:5" x14ac:dyDescent="0.3">
      <c r="A65" t="s">
        <v>31</v>
      </c>
      <c r="B65" t="s">
        <v>295</v>
      </c>
      <c r="C65" t="s">
        <v>198</v>
      </c>
      <c r="D65" t="s">
        <v>2070</v>
      </c>
      <c r="E65" t="s">
        <v>2007</v>
      </c>
    </row>
    <row r="66" spans="1:5" x14ac:dyDescent="0.3">
      <c r="A66" t="s">
        <v>32</v>
      </c>
      <c r="B66" t="s">
        <v>165</v>
      </c>
      <c r="C66" t="s">
        <v>198</v>
      </c>
      <c r="D66" t="s">
        <v>2071</v>
      </c>
      <c r="E66" t="s">
        <v>2007</v>
      </c>
    </row>
    <row r="67" spans="1:5" x14ac:dyDescent="0.3">
      <c r="A67" t="s">
        <v>33</v>
      </c>
      <c r="B67" t="s">
        <v>296</v>
      </c>
      <c r="C67" t="s">
        <v>198</v>
      </c>
      <c r="D67" t="s">
        <v>2072</v>
      </c>
      <c r="E67" t="s">
        <v>2007</v>
      </c>
    </row>
    <row r="68" spans="1:5" x14ac:dyDescent="0.3">
      <c r="A68" t="s">
        <v>297</v>
      </c>
      <c r="B68" t="s">
        <v>298</v>
      </c>
      <c r="C68" t="s">
        <v>198</v>
      </c>
      <c r="D68" t="s">
        <v>2073</v>
      </c>
      <c r="E68" t="s">
        <v>2007</v>
      </c>
    </row>
    <row r="69" spans="1:5" x14ac:dyDescent="0.3">
      <c r="A69" t="s">
        <v>299</v>
      </c>
      <c r="B69" t="s">
        <v>300</v>
      </c>
      <c r="C69" t="s">
        <v>198</v>
      </c>
      <c r="D69" t="s">
        <v>2074</v>
      </c>
      <c r="E69" t="s">
        <v>2007</v>
      </c>
    </row>
    <row r="70" spans="1:5" x14ac:dyDescent="0.3">
      <c r="A70" t="s">
        <v>34</v>
      </c>
      <c r="B70" t="s">
        <v>301</v>
      </c>
      <c r="C70" t="s">
        <v>198</v>
      </c>
      <c r="D70" t="s">
        <v>2075</v>
      </c>
      <c r="E70" t="s">
        <v>2007</v>
      </c>
    </row>
    <row r="71" spans="1:5" x14ac:dyDescent="0.3">
      <c r="A71" t="s">
        <v>35</v>
      </c>
      <c r="B71" t="s">
        <v>302</v>
      </c>
      <c r="C71" t="s">
        <v>198</v>
      </c>
      <c r="D71" t="s">
        <v>2076</v>
      </c>
      <c r="E71" t="s">
        <v>2007</v>
      </c>
    </row>
    <row r="72" spans="1:5" x14ac:dyDescent="0.3">
      <c r="A72" t="s">
        <v>36</v>
      </c>
      <c r="B72" t="s">
        <v>303</v>
      </c>
      <c r="C72" t="s">
        <v>198</v>
      </c>
      <c r="D72" t="s">
        <v>2077</v>
      </c>
      <c r="E72" t="s">
        <v>2007</v>
      </c>
    </row>
    <row r="73" spans="1:5" x14ac:dyDescent="0.3">
      <c r="A73" t="s">
        <v>37</v>
      </c>
      <c r="B73" t="s">
        <v>304</v>
      </c>
      <c r="C73" t="s">
        <v>198</v>
      </c>
      <c r="D73" t="s">
        <v>2078</v>
      </c>
      <c r="E73" t="s">
        <v>2007</v>
      </c>
    </row>
    <row r="74" spans="1:5" x14ac:dyDescent="0.3">
      <c r="A74" t="s">
        <v>305</v>
      </c>
      <c r="B74" t="s">
        <v>306</v>
      </c>
      <c r="C74" t="s">
        <v>198</v>
      </c>
      <c r="D74" t="s">
        <v>2079</v>
      </c>
      <c r="E74" t="s">
        <v>2007</v>
      </c>
    </row>
    <row r="75" spans="1:5" x14ac:dyDescent="0.3">
      <c r="A75" t="s">
        <v>307</v>
      </c>
      <c r="B75" t="s">
        <v>308</v>
      </c>
      <c r="C75" t="s">
        <v>198</v>
      </c>
      <c r="D75" t="s">
        <v>2080</v>
      </c>
      <c r="E75" t="s">
        <v>2007</v>
      </c>
    </row>
    <row r="76" spans="1:5" x14ac:dyDescent="0.3">
      <c r="A76" t="s">
        <v>309</v>
      </c>
      <c r="B76" t="s">
        <v>310</v>
      </c>
      <c r="C76" t="s">
        <v>198</v>
      </c>
      <c r="D76" t="s">
        <v>2081</v>
      </c>
      <c r="E76" t="s">
        <v>2007</v>
      </c>
    </row>
    <row r="77" spans="1:5" x14ac:dyDescent="0.3">
      <c r="A77" t="s">
        <v>311</v>
      </c>
      <c r="B77" t="s">
        <v>312</v>
      </c>
      <c r="C77" t="s">
        <v>198</v>
      </c>
      <c r="D77" t="s">
        <v>2082</v>
      </c>
      <c r="E77" t="s">
        <v>2007</v>
      </c>
    </row>
    <row r="78" spans="1:5" x14ac:dyDescent="0.3">
      <c r="A78" t="s">
        <v>313</v>
      </c>
      <c r="B78" t="s">
        <v>314</v>
      </c>
      <c r="C78" t="s">
        <v>198</v>
      </c>
      <c r="D78" t="s">
        <v>2083</v>
      </c>
      <c r="E78" t="s">
        <v>2007</v>
      </c>
    </row>
    <row r="79" spans="1:5" x14ac:dyDescent="0.3">
      <c r="A79" t="s">
        <v>315</v>
      </c>
      <c r="B79" t="s">
        <v>316</v>
      </c>
      <c r="C79" t="s">
        <v>198</v>
      </c>
      <c r="D79" t="s">
        <v>2084</v>
      </c>
      <c r="E79" t="s">
        <v>2007</v>
      </c>
    </row>
    <row r="80" spans="1:5" x14ac:dyDescent="0.3">
      <c r="A80" t="s">
        <v>317</v>
      </c>
      <c r="B80" t="s">
        <v>318</v>
      </c>
      <c r="C80" t="s">
        <v>198</v>
      </c>
      <c r="D80" t="s">
        <v>2085</v>
      </c>
      <c r="E80" t="s">
        <v>2007</v>
      </c>
    </row>
    <row r="81" spans="1:5" x14ac:dyDescent="0.3">
      <c r="A81" t="s">
        <v>38</v>
      </c>
      <c r="B81" t="s">
        <v>166</v>
      </c>
      <c r="C81" t="s">
        <v>198</v>
      </c>
      <c r="D81" t="s">
        <v>2086</v>
      </c>
      <c r="E81" t="s">
        <v>2007</v>
      </c>
    </row>
    <row r="82" spans="1:5" x14ac:dyDescent="0.3">
      <c r="A82" t="s">
        <v>39</v>
      </c>
      <c r="B82" t="s">
        <v>319</v>
      </c>
      <c r="C82" t="s">
        <v>198</v>
      </c>
      <c r="D82" t="s">
        <v>2087</v>
      </c>
      <c r="E82" t="s">
        <v>2007</v>
      </c>
    </row>
    <row r="83" spans="1:5" x14ac:dyDescent="0.3">
      <c r="A83" t="s">
        <v>320</v>
      </c>
      <c r="B83" t="s">
        <v>321</v>
      </c>
      <c r="C83" t="s">
        <v>198</v>
      </c>
      <c r="D83" t="s">
        <v>2088</v>
      </c>
      <c r="E83" t="s">
        <v>2007</v>
      </c>
    </row>
    <row r="84" spans="1:5" x14ac:dyDescent="0.3">
      <c r="A84" t="s">
        <v>322</v>
      </c>
      <c r="B84" t="s">
        <v>323</v>
      </c>
      <c r="C84" t="s">
        <v>198</v>
      </c>
      <c r="D84" t="s">
        <v>2089</v>
      </c>
      <c r="E84" t="s">
        <v>2007</v>
      </c>
    </row>
    <row r="85" spans="1:5" x14ac:dyDescent="0.3">
      <c r="A85" t="s">
        <v>40</v>
      </c>
      <c r="B85" t="s">
        <v>324</v>
      </c>
      <c r="C85" t="s">
        <v>198</v>
      </c>
      <c r="D85" t="s">
        <v>2090</v>
      </c>
      <c r="E85" t="s">
        <v>2007</v>
      </c>
    </row>
    <row r="86" spans="1:5" x14ac:dyDescent="0.3">
      <c r="A86" t="s">
        <v>325</v>
      </c>
      <c r="B86" t="s">
        <v>326</v>
      </c>
      <c r="C86" t="s">
        <v>198</v>
      </c>
      <c r="D86" t="s">
        <v>2091</v>
      </c>
      <c r="E86" t="s">
        <v>2007</v>
      </c>
    </row>
    <row r="87" spans="1:5" x14ac:dyDescent="0.3">
      <c r="A87" t="s">
        <v>327</v>
      </c>
      <c r="B87" t="s">
        <v>328</v>
      </c>
      <c r="C87" t="s">
        <v>198</v>
      </c>
      <c r="D87" t="s">
        <v>2092</v>
      </c>
      <c r="E87" t="s">
        <v>2007</v>
      </c>
    </row>
    <row r="88" spans="1:5" x14ac:dyDescent="0.3">
      <c r="A88" t="s">
        <v>329</v>
      </c>
      <c r="B88" t="s">
        <v>330</v>
      </c>
      <c r="C88" t="s">
        <v>198</v>
      </c>
      <c r="D88" t="s">
        <v>2093</v>
      </c>
      <c r="E88" t="s">
        <v>2007</v>
      </c>
    </row>
    <row r="89" spans="1:5" x14ac:dyDescent="0.3">
      <c r="A89" t="s">
        <v>41</v>
      </c>
      <c r="B89" t="s">
        <v>331</v>
      </c>
      <c r="C89" t="s">
        <v>198</v>
      </c>
      <c r="D89" t="s">
        <v>2094</v>
      </c>
      <c r="E89" t="s">
        <v>2007</v>
      </c>
    </row>
    <row r="90" spans="1:5" x14ac:dyDescent="0.3">
      <c r="A90" t="s">
        <v>42</v>
      </c>
      <c r="B90" t="s">
        <v>167</v>
      </c>
      <c r="C90" t="s">
        <v>198</v>
      </c>
      <c r="D90" t="s">
        <v>167</v>
      </c>
      <c r="E90" t="s">
        <v>2007</v>
      </c>
    </row>
    <row r="91" spans="1:5" x14ac:dyDescent="0.3">
      <c r="A91" t="s">
        <v>332</v>
      </c>
      <c r="B91" t="s">
        <v>333</v>
      </c>
      <c r="C91" t="s">
        <v>198</v>
      </c>
      <c r="D91" t="s">
        <v>2095</v>
      </c>
      <c r="E91" t="s">
        <v>2007</v>
      </c>
    </row>
    <row r="92" spans="1:5" x14ac:dyDescent="0.3">
      <c r="A92" t="s">
        <v>43</v>
      </c>
      <c r="B92" t="s">
        <v>334</v>
      </c>
      <c r="C92" t="s">
        <v>198</v>
      </c>
      <c r="D92" t="s">
        <v>2096</v>
      </c>
      <c r="E92" t="s">
        <v>2007</v>
      </c>
    </row>
    <row r="93" spans="1:5" x14ac:dyDescent="0.3">
      <c r="A93" t="s">
        <v>335</v>
      </c>
      <c r="B93" t="s">
        <v>336</v>
      </c>
      <c r="C93" t="s">
        <v>198</v>
      </c>
      <c r="D93" t="s">
        <v>2097</v>
      </c>
      <c r="E93" t="s">
        <v>2007</v>
      </c>
    </row>
    <row r="94" spans="1:5" x14ac:dyDescent="0.3">
      <c r="A94" t="s">
        <v>337</v>
      </c>
      <c r="B94" t="s">
        <v>338</v>
      </c>
      <c r="C94" t="s">
        <v>198</v>
      </c>
      <c r="D94" t="s">
        <v>2098</v>
      </c>
      <c r="E94" t="s">
        <v>2007</v>
      </c>
    </row>
    <row r="95" spans="1:5" x14ac:dyDescent="0.3">
      <c r="A95" t="s">
        <v>44</v>
      </c>
      <c r="B95" t="s">
        <v>339</v>
      </c>
      <c r="C95" t="s">
        <v>198</v>
      </c>
      <c r="D95" t="s">
        <v>2099</v>
      </c>
      <c r="E95" t="s">
        <v>2007</v>
      </c>
    </row>
    <row r="96" spans="1:5" x14ac:dyDescent="0.3">
      <c r="A96" t="s">
        <v>45</v>
      </c>
      <c r="B96" t="s">
        <v>340</v>
      </c>
      <c r="C96" t="s">
        <v>198</v>
      </c>
      <c r="D96" t="s">
        <v>2100</v>
      </c>
      <c r="E96" t="s">
        <v>2007</v>
      </c>
    </row>
    <row r="97" spans="1:5" x14ac:dyDescent="0.3">
      <c r="A97" t="s">
        <v>341</v>
      </c>
      <c r="B97" t="s">
        <v>342</v>
      </c>
      <c r="C97" t="s">
        <v>198</v>
      </c>
      <c r="D97" t="s">
        <v>2101</v>
      </c>
      <c r="E97" t="s">
        <v>2007</v>
      </c>
    </row>
    <row r="98" spans="1:5" x14ac:dyDescent="0.3">
      <c r="A98" t="s">
        <v>46</v>
      </c>
      <c r="B98" t="s">
        <v>343</v>
      </c>
      <c r="C98" t="s">
        <v>198</v>
      </c>
      <c r="D98" t="s">
        <v>2985</v>
      </c>
      <c r="E98" t="s">
        <v>2007</v>
      </c>
    </row>
    <row r="99" spans="1:5" x14ac:dyDescent="0.3">
      <c r="A99" t="s">
        <v>344</v>
      </c>
      <c r="B99" t="s">
        <v>345</v>
      </c>
      <c r="C99" t="s">
        <v>198</v>
      </c>
      <c r="D99" t="s">
        <v>2102</v>
      </c>
      <c r="E99" t="s">
        <v>2007</v>
      </c>
    </row>
    <row r="100" spans="1:5" x14ac:dyDescent="0.3">
      <c r="A100" t="s">
        <v>346</v>
      </c>
      <c r="B100" t="s">
        <v>347</v>
      </c>
      <c r="C100" t="s">
        <v>198</v>
      </c>
      <c r="D100" t="s">
        <v>2103</v>
      </c>
      <c r="E100" t="s">
        <v>2007</v>
      </c>
    </row>
    <row r="101" spans="1:5" x14ac:dyDescent="0.3">
      <c r="A101" t="s">
        <v>47</v>
      </c>
      <c r="B101" t="s">
        <v>348</v>
      </c>
      <c r="C101" t="s">
        <v>198</v>
      </c>
      <c r="D101" t="s">
        <v>2104</v>
      </c>
      <c r="E101" t="s">
        <v>2007</v>
      </c>
    </row>
    <row r="102" spans="1:5" x14ac:dyDescent="0.3">
      <c r="A102" t="s">
        <v>349</v>
      </c>
      <c r="B102" t="s">
        <v>350</v>
      </c>
      <c r="C102" t="s">
        <v>198</v>
      </c>
      <c r="D102" t="s">
        <v>2105</v>
      </c>
      <c r="E102" t="s">
        <v>2007</v>
      </c>
    </row>
    <row r="103" spans="1:5" x14ac:dyDescent="0.3">
      <c r="A103" t="s">
        <v>351</v>
      </c>
      <c r="B103" t="s">
        <v>352</v>
      </c>
      <c r="C103" t="s">
        <v>198</v>
      </c>
      <c r="D103" t="s">
        <v>2106</v>
      </c>
      <c r="E103" t="s">
        <v>2007</v>
      </c>
    </row>
    <row r="104" spans="1:5" x14ac:dyDescent="0.3">
      <c r="A104" t="s">
        <v>353</v>
      </c>
      <c r="B104" t="s">
        <v>354</v>
      </c>
      <c r="C104" t="s">
        <v>198</v>
      </c>
      <c r="D104" t="s">
        <v>2107</v>
      </c>
      <c r="E104" t="s">
        <v>2007</v>
      </c>
    </row>
    <row r="105" spans="1:5" x14ac:dyDescent="0.3">
      <c r="A105" t="s">
        <v>355</v>
      </c>
      <c r="B105" t="s">
        <v>356</v>
      </c>
      <c r="C105" t="s">
        <v>198</v>
      </c>
      <c r="D105" t="s">
        <v>2108</v>
      </c>
      <c r="E105" t="s">
        <v>2007</v>
      </c>
    </row>
    <row r="106" spans="1:5" x14ac:dyDescent="0.3">
      <c r="A106" t="s">
        <v>357</v>
      </c>
      <c r="B106" t="s">
        <v>358</v>
      </c>
      <c r="C106" t="s">
        <v>198</v>
      </c>
      <c r="D106" t="s">
        <v>2109</v>
      </c>
      <c r="E106" t="s">
        <v>2007</v>
      </c>
    </row>
    <row r="107" spans="1:5" x14ac:dyDescent="0.3">
      <c r="A107" t="s">
        <v>359</v>
      </c>
      <c r="B107" t="s">
        <v>360</v>
      </c>
      <c r="C107" t="s">
        <v>198</v>
      </c>
      <c r="D107" t="s">
        <v>2110</v>
      </c>
      <c r="E107" t="s">
        <v>2007</v>
      </c>
    </row>
    <row r="108" spans="1:5" x14ac:dyDescent="0.3">
      <c r="A108" t="s">
        <v>361</v>
      </c>
      <c r="B108" t="s">
        <v>362</v>
      </c>
      <c r="C108" t="s">
        <v>198</v>
      </c>
      <c r="D108" t="s">
        <v>2111</v>
      </c>
      <c r="E108" t="s">
        <v>2007</v>
      </c>
    </row>
    <row r="109" spans="1:5" x14ac:dyDescent="0.3">
      <c r="A109" t="s">
        <v>48</v>
      </c>
      <c r="B109" t="s">
        <v>363</v>
      </c>
      <c r="C109" t="s">
        <v>198</v>
      </c>
      <c r="D109" t="s">
        <v>2112</v>
      </c>
      <c r="E109" t="s">
        <v>2007</v>
      </c>
    </row>
    <row r="110" spans="1:5" x14ac:dyDescent="0.3">
      <c r="A110" t="s">
        <v>49</v>
      </c>
      <c r="B110" t="s">
        <v>364</v>
      </c>
      <c r="C110" t="s">
        <v>198</v>
      </c>
      <c r="D110" t="s">
        <v>2113</v>
      </c>
      <c r="E110" t="s">
        <v>2007</v>
      </c>
    </row>
    <row r="111" spans="1:5" x14ac:dyDescent="0.3">
      <c r="A111" t="s">
        <v>50</v>
      </c>
      <c r="B111" t="s">
        <v>365</v>
      </c>
      <c r="C111" t="s">
        <v>198</v>
      </c>
      <c r="D111" t="s">
        <v>2114</v>
      </c>
      <c r="E111" t="s">
        <v>2007</v>
      </c>
    </row>
    <row r="112" spans="1:5" x14ac:dyDescent="0.3">
      <c r="A112" t="s">
        <v>366</v>
      </c>
      <c r="B112" t="s">
        <v>367</v>
      </c>
      <c r="C112" t="s">
        <v>198</v>
      </c>
      <c r="D112" t="s">
        <v>2115</v>
      </c>
      <c r="E112" t="s">
        <v>2007</v>
      </c>
    </row>
    <row r="113" spans="1:5" x14ac:dyDescent="0.3">
      <c r="A113" t="s">
        <v>368</v>
      </c>
      <c r="B113" t="s">
        <v>369</v>
      </c>
      <c r="C113" t="s">
        <v>198</v>
      </c>
      <c r="D113" t="s">
        <v>2116</v>
      </c>
      <c r="E113" t="s">
        <v>2007</v>
      </c>
    </row>
    <row r="114" spans="1:5" x14ac:dyDescent="0.3">
      <c r="A114" t="s">
        <v>51</v>
      </c>
      <c r="B114" t="s">
        <v>370</v>
      </c>
      <c r="C114" t="s">
        <v>198</v>
      </c>
      <c r="D114" t="s">
        <v>2117</v>
      </c>
      <c r="E114" t="s">
        <v>2007</v>
      </c>
    </row>
    <row r="115" spans="1:5" x14ac:dyDescent="0.3">
      <c r="A115" t="s">
        <v>52</v>
      </c>
      <c r="B115" t="s">
        <v>371</v>
      </c>
      <c r="C115" t="s">
        <v>198</v>
      </c>
      <c r="D115" t="s">
        <v>2118</v>
      </c>
      <c r="E115" t="s">
        <v>2007</v>
      </c>
    </row>
    <row r="116" spans="1:5" x14ac:dyDescent="0.3">
      <c r="A116" t="s">
        <v>372</v>
      </c>
      <c r="B116" t="s">
        <v>373</v>
      </c>
      <c r="C116" t="s">
        <v>198</v>
      </c>
      <c r="D116" t="s">
        <v>2119</v>
      </c>
      <c r="E116" t="s">
        <v>2007</v>
      </c>
    </row>
    <row r="117" spans="1:5" x14ac:dyDescent="0.3">
      <c r="A117" t="s">
        <v>374</v>
      </c>
      <c r="B117" t="s">
        <v>375</v>
      </c>
      <c r="C117" t="s">
        <v>198</v>
      </c>
      <c r="D117" t="s">
        <v>2120</v>
      </c>
      <c r="E117" t="s">
        <v>2007</v>
      </c>
    </row>
    <row r="118" spans="1:5" x14ac:dyDescent="0.3">
      <c r="A118" t="s">
        <v>376</v>
      </c>
      <c r="B118" t="s">
        <v>377</v>
      </c>
      <c r="C118" t="s">
        <v>198</v>
      </c>
      <c r="D118" t="s">
        <v>2121</v>
      </c>
      <c r="E118" t="s">
        <v>2007</v>
      </c>
    </row>
    <row r="119" spans="1:5" x14ac:dyDescent="0.3">
      <c r="A119" t="s">
        <v>378</v>
      </c>
      <c r="B119" t="s">
        <v>379</v>
      </c>
      <c r="C119" t="s">
        <v>198</v>
      </c>
      <c r="D119" t="s">
        <v>2122</v>
      </c>
      <c r="E119" t="s">
        <v>2007</v>
      </c>
    </row>
    <row r="120" spans="1:5" x14ac:dyDescent="0.3">
      <c r="A120" t="s">
        <v>380</v>
      </c>
      <c r="B120" t="s">
        <v>381</v>
      </c>
      <c r="C120" t="s">
        <v>198</v>
      </c>
      <c r="D120" t="s">
        <v>2123</v>
      </c>
      <c r="E120" t="s">
        <v>2007</v>
      </c>
    </row>
    <row r="121" spans="1:5" x14ac:dyDescent="0.3">
      <c r="A121" t="s">
        <v>53</v>
      </c>
      <c r="B121" t="s">
        <v>382</v>
      </c>
      <c r="C121" t="s">
        <v>198</v>
      </c>
      <c r="D121" t="s">
        <v>2124</v>
      </c>
      <c r="E121" t="s">
        <v>2007</v>
      </c>
    </row>
    <row r="122" spans="1:5" x14ac:dyDescent="0.3">
      <c r="A122" t="s">
        <v>54</v>
      </c>
      <c r="B122" t="s">
        <v>383</v>
      </c>
      <c r="C122" t="s">
        <v>198</v>
      </c>
      <c r="D122" t="s">
        <v>2125</v>
      </c>
      <c r="E122" t="s">
        <v>2007</v>
      </c>
    </row>
    <row r="123" spans="1:5" x14ac:dyDescent="0.3">
      <c r="A123" t="s">
        <v>384</v>
      </c>
      <c r="B123" t="s">
        <v>385</v>
      </c>
      <c r="C123" t="s">
        <v>198</v>
      </c>
      <c r="D123" t="s">
        <v>2126</v>
      </c>
      <c r="E123" t="s">
        <v>2007</v>
      </c>
    </row>
    <row r="124" spans="1:5" x14ac:dyDescent="0.3">
      <c r="A124" t="s">
        <v>386</v>
      </c>
      <c r="B124" t="s">
        <v>387</v>
      </c>
      <c r="C124" t="s">
        <v>198</v>
      </c>
      <c r="D124" t="s">
        <v>2127</v>
      </c>
      <c r="E124" t="s">
        <v>2007</v>
      </c>
    </row>
    <row r="125" spans="1:5" x14ac:dyDescent="0.3">
      <c r="A125" t="s">
        <v>388</v>
      </c>
      <c r="B125" t="s">
        <v>389</v>
      </c>
      <c r="C125" t="s">
        <v>198</v>
      </c>
      <c r="D125" t="s">
        <v>2128</v>
      </c>
      <c r="E125" t="s">
        <v>2007</v>
      </c>
    </row>
    <row r="126" spans="1:5" x14ac:dyDescent="0.3">
      <c r="A126" t="s">
        <v>55</v>
      </c>
      <c r="B126" t="s">
        <v>390</v>
      </c>
      <c r="C126" t="s">
        <v>198</v>
      </c>
      <c r="D126" t="s">
        <v>2129</v>
      </c>
      <c r="E126" t="s">
        <v>2007</v>
      </c>
    </row>
    <row r="127" spans="1:5" x14ac:dyDescent="0.3">
      <c r="A127" t="s">
        <v>391</v>
      </c>
      <c r="B127" t="s">
        <v>392</v>
      </c>
      <c r="C127" t="s">
        <v>198</v>
      </c>
      <c r="D127" t="s">
        <v>2130</v>
      </c>
      <c r="E127" t="s">
        <v>2007</v>
      </c>
    </row>
    <row r="128" spans="1:5" x14ac:dyDescent="0.3">
      <c r="A128" t="s">
        <v>393</v>
      </c>
      <c r="B128" t="s">
        <v>394</v>
      </c>
      <c r="C128" t="s">
        <v>198</v>
      </c>
      <c r="D128" t="s">
        <v>2131</v>
      </c>
      <c r="E128" t="s">
        <v>2007</v>
      </c>
    </row>
    <row r="129" spans="1:5" x14ac:dyDescent="0.3">
      <c r="A129" t="s">
        <v>395</v>
      </c>
      <c r="B129" t="s">
        <v>396</v>
      </c>
      <c r="C129" t="s">
        <v>198</v>
      </c>
      <c r="D129" t="s">
        <v>2132</v>
      </c>
      <c r="E129" t="s">
        <v>2007</v>
      </c>
    </row>
    <row r="130" spans="1:5" x14ac:dyDescent="0.3">
      <c r="A130" t="s">
        <v>397</v>
      </c>
      <c r="B130" t="s">
        <v>398</v>
      </c>
      <c r="C130" t="s">
        <v>198</v>
      </c>
      <c r="D130" t="s">
        <v>2133</v>
      </c>
      <c r="E130" t="s">
        <v>2007</v>
      </c>
    </row>
    <row r="131" spans="1:5" x14ac:dyDescent="0.3">
      <c r="A131" t="s">
        <v>399</v>
      </c>
      <c r="B131" t="s">
        <v>400</v>
      </c>
      <c r="C131" t="s">
        <v>198</v>
      </c>
      <c r="D131" t="s">
        <v>2134</v>
      </c>
      <c r="E131" t="s">
        <v>2007</v>
      </c>
    </row>
    <row r="132" spans="1:5" x14ac:dyDescent="0.3">
      <c r="A132" t="s">
        <v>401</v>
      </c>
      <c r="B132" t="s">
        <v>402</v>
      </c>
      <c r="C132" t="s">
        <v>198</v>
      </c>
      <c r="D132" t="s">
        <v>402</v>
      </c>
      <c r="E132" t="s">
        <v>2007</v>
      </c>
    </row>
    <row r="133" spans="1:5" x14ac:dyDescent="0.3">
      <c r="A133" t="s">
        <v>403</v>
      </c>
      <c r="B133" t="s">
        <v>404</v>
      </c>
      <c r="C133" t="s">
        <v>198</v>
      </c>
      <c r="D133" t="s">
        <v>2135</v>
      </c>
      <c r="E133" t="s">
        <v>2007</v>
      </c>
    </row>
    <row r="134" spans="1:5" x14ac:dyDescent="0.3">
      <c r="A134" t="s">
        <v>405</v>
      </c>
      <c r="B134" t="s">
        <v>406</v>
      </c>
      <c r="C134" t="s">
        <v>198</v>
      </c>
      <c r="D134" t="s">
        <v>2136</v>
      </c>
      <c r="E134" t="s">
        <v>2007</v>
      </c>
    </row>
    <row r="135" spans="1:5" x14ac:dyDescent="0.3">
      <c r="A135" t="s">
        <v>407</v>
      </c>
      <c r="B135" t="s">
        <v>408</v>
      </c>
      <c r="C135" t="s">
        <v>198</v>
      </c>
      <c r="D135" t="s">
        <v>408</v>
      </c>
      <c r="E135" t="s">
        <v>2007</v>
      </c>
    </row>
    <row r="136" spans="1:5" x14ac:dyDescent="0.3">
      <c r="A136" t="s">
        <v>409</v>
      </c>
      <c r="B136" t="s">
        <v>410</v>
      </c>
      <c r="C136" t="s">
        <v>198</v>
      </c>
      <c r="D136" t="s">
        <v>2137</v>
      </c>
      <c r="E136" t="s">
        <v>2007</v>
      </c>
    </row>
    <row r="137" spans="1:5" x14ac:dyDescent="0.3">
      <c r="A137" t="s">
        <v>56</v>
      </c>
      <c r="B137" t="s">
        <v>411</v>
      </c>
      <c r="C137" t="s">
        <v>198</v>
      </c>
      <c r="D137" t="s">
        <v>2138</v>
      </c>
      <c r="E137" t="s">
        <v>2007</v>
      </c>
    </row>
    <row r="138" spans="1:5" x14ac:dyDescent="0.3">
      <c r="A138" t="s">
        <v>57</v>
      </c>
      <c r="B138" t="s">
        <v>412</v>
      </c>
      <c r="C138" t="s">
        <v>198</v>
      </c>
      <c r="D138" t="s">
        <v>2139</v>
      </c>
      <c r="E138" t="s">
        <v>2007</v>
      </c>
    </row>
    <row r="139" spans="1:5" x14ac:dyDescent="0.3">
      <c r="A139" t="s">
        <v>186</v>
      </c>
      <c r="B139" t="s">
        <v>413</v>
      </c>
      <c r="C139" t="s">
        <v>198</v>
      </c>
      <c r="D139" t="s">
        <v>2140</v>
      </c>
      <c r="E139" t="s">
        <v>2007</v>
      </c>
    </row>
    <row r="140" spans="1:5" x14ac:dyDescent="0.3">
      <c r="A140" t="s">
        <v>185</v>
      </c>
      <c r="B140" t="s">
        <v>414</v>
      </c>
      <c r="C140" t="s">
        <v>198</v>
      </c>
      <c r="D140" t="s">
        <v>2141</v>
      </c>
      <c r="E140" t="s">
        <v>2007</v>
      </c>
    </row>
    <row r="141" spans="1:5" x14ac:dyDescent="0.3">
      <c r="A141" t="s">
        <v>184</v>
      </c>
      <c r="B141" t="s">
        <v>415</v>
      </c>
      <c r="C141" t="s">
        <v>198</v>
      </c>
      <c r="D141" t="s">
        <v>2142</v>
      </c>
      <c r="E141" t="s">
        <v>2007</v>
      </c>
    </row>
    <row r="142" spans="1:5" x14ac:dyDescent="0.3">
      <c r="A142" t="s">
        <v>183</v>
      </c>
      <c r="B142" t="s">
        <v>416</v>
      </c>
      <c r="C142" t="s">
        <v>198</v>
      </c>
      <c r="D142" t="s">
        <v>2143</v>
      </c>
      <c r="E142" t="s">
        <v>2007</v>
      </c>
    </row>
    <row r="143" spans="1:5" x14ac:dyDescent="0.3">
      <c r="A143" t="s">
        <v>182</v>
      </c>
      <c r="B143" t="s">
        <v>417</v>
      </c>
      <c r="C143" t="s">
        <v>198</v>
      </c>
      <c r="D143" t="s">
        <v>2144</v>
      </c>
      <c r="E143" t="s">
        <v>2007</v>
      </c>
    </row>
    <row r="144" spans="1:5" x14ac:dyDescent="0.3">
      <c r="A144" t="s">
        <v>181</v>
      </c>
      <c r="B144" t="s">
        <v>418</v>
      </c>
      <c r="C144" t="s">
        <v>198</v>
      </c>
      <c r="D144" t="s">
        <v>2145</v>
      </c>
      <c r="E144" t="s">
        <v>2007</v>
      </c>
    </row>
    <row r="145" spans="1:5" x14ac:dyDescent="0.3">
      <c r="A145" t="s">
        <v>180</v>
      </c>
      <c r="B145" t="s">
        <v>419</v>
      </c>
      <c r="C145" t="s">
        <v>198</v>
      </c>
      <c r="D145" t="s">
        <v>2146</v>
      </c>
      <c r="E145" t="s">
        <v>2007</v>
      </c>
    </row>
    <row r="146" spans="1:5" x14ac:dyDescent="0.3">
      <c r="A146" t="s">
        <v>58</v>
      </c>
      <c r="B146" t="s">
        <v>420</v>
      </c>
      <c r="C146" t="s">
        <v>198</v>
      </c>
      <c r="D146" t="s">
        <v>2147</v>
      </c>
      <c r="E146" t="s">
        <v>2007</v>
      </c>
    </row>
    <row r="147" spans="1:5" x14ac:dyDescent="0.3">
      <c r="A147" t="s">
        <v>59</v>
      </c>
      <c r="B147" t="s">
        <v>421</v>
      </c>
      <c r="C147" t="s">
        <v>198</v>
      </c>
      <c r="D147" t="s">
        <v>2148</v>
      </c>
      <c r="E147" t="s">
        <v>2007</v>
      </c>
    </row>
    <row r="148" spans="1:5" x14ac:dyDescent="0.3">
      <c r="A148" t="s">
        <v>422</v>
      </c>
      <c r="B148" t="s">
        <v>423</v>
      </c>
      <c r="C148" t="s">
        <v>198</v>
      </c>
      <c r="D148" t="s">
        <v>2149</v>
      </c>
      <c r="E148" t="s">
        <v>2007</v>
      </c>
    </row>
    <row r="149" spans="1:5" x14ac:dyDescent="0.3">
      <c r="A149" t="s">
        <v>424</v>
      </c>
      <c r="B149" t="s">
        <v>425</v>
      </c>
      <c r="C149" t="s">
        <v>198</v>
      </c>
      <c r="D149" t="s">
        <v>2150</v>
      </c>
      <c r="E149" t="s">
        <v>2007</v>
      </c>
    </row>
    <row r="150" spans="1:5" x14ac:dyDescent="0.3">
      <c r="A150" t="s">
        <v>426</v>
      </c>
      <c r="B150" t="s">
        <v>427</v>
      </c>
      <c r="C150" t="s">
        <v>198</v>
      </c>
      <c r="D150" t="s">
        <v>2151</v>
      </c>
      <c r="E150" t="s">
        <v>2007</v>
      </c>
    </row>
    <row r="151" spans="1:5" x14ac:dyDescent="0.3">
      <c r="A151" t="s">
        <v>428</v>
      </c>
      <c r="B151" t="s">
        <v>429</v>
      </c>
      <c r="C151" t="s">
        <v>198</v>
      </c>
      <c r="D151" t="s">
        <v>2152</v>
      </c>
      <c r="E151" t="s">
        <v>2007</v>
      </c>
    </row>
    <row r="152" spans="1:5" x14ac:dyDescent="0.3">
      <c r="A152" t="s">
        <v>430</v>
      </c>
      <c r="B152" t="s">
        <v>431</v>
      </c>
      <c r="C152" t="s">
        <v>198</v>
      </c>
      <c r="D152" t="s">
        <v>2153</v>
      </c>
      <c r="E152" t="s">
        <v>2007</v>
      </c>
    </row>
    <row r="153" spans="1:5" x14ac:dyDescent="0.3">
      <c r="A153" t="s">
        <v>432</v>
      </c>
      <c r="B153" t="s">
        <v>433</v>
      </c>
      <c r="C153" t="s">
        <v>198</v>
      </c>
      <c r="D153" t="s">
        <v>2154</v>
      </c>
      <c r="E153" t="s">
        <v>2007</v>
      </c>
    </row>
    <row r="154" spans="1:5" x14ac:dyDescent="0.3">
      <c r="A154" t="s">
        <v>60</v>
      </c>
      <c r="B154" t="s">
        <v>434</v>
      </c>
      <c r="C154" t="s">
        <v>198</v>
      </c>
      <c r="D154" t="s">
        <v>2155</v>
      </c>
      <c r="E154" t="s">
        <v>2007</v>
      </c>
    </row>
    <row r="155" spans="1:5" x14ac:dyDescent="0.3">
      <c r="A155" t="s">
        <v>435</v>
      </c>
      <c r="B155" t="s">
        <v>436</v>
      </c>
      <c r="C155" t="s">
        <v>198</v>
      </c>
      <c r="D155" t="s">
        <v>2156</v>
      </c>
      <c r="E155" t="s">
        <v>2007</v>
      </c>
    </row>
    <row r="156" spans="1:5" x14ac:dyDescent="0.3">
      <c r="A156" t="s">
        <v>437</v>
      </c>
      <c r="B156" t="s">
        <v>438</v>
      </c>
      <c r="C156" t="s">
        <v>198</v>
      </c>
      <c r="D156" t="s">
        <v>2157</v>
      </c>
      <c r="E156" t="s">
        <v>2007</v>
      </c>
    </row>
    <row r="157" spans="1:5" x14ac:dyDescent="0.3">
      <c r="A157" t="s">
        <v>439</v>
      </c>
      <c r="B157" t="s">
        <v>440</v>
      </c>
      <c r="C157" t="s">
        <v>198</v>
      </c>
      <c r="D157" t="s">
        <v>2158</v>
      </c>
      <c r="E157" t="s">
        <v>2007</v>
      </c>
    </row>
    <row r="158" spans="1:5" x14ac:dyDescent="0.3">
      <c r="A158" t="s">
        <v>441</v>
      </c>
      <c r="B158" t="s">
        <v>442</v>
      </c>
      <c r="C158" t="s">
        <v>198</v>
      </c>
      <c r="D158" t="s">
        <v>2159</v>
      </c>
      <c r="E158" t="s">
        <v>2007</v>
      </c>
    </row>
    <row r="159" spans="1:5" x14ac:dyDescent="0.3">
      <c r="A159" t="s">
        <v>61</v>
      </c>
      <c r="B159" t="s">
        <v>443</v>
      </c>
      <c r="C159" t="s">
        <v>198</v>
      </c>
      <c r="D159" t="s">
        <v>2160</v>
      </c>
      <c r="E159" t="s">
        <v>2007</v>
      </c>
    </row>
    <row r="160" spans="1:5" x14ac:dyDescent="0.3">
      <c r="A160" t="s">
        <v>444</v>
      </c>
      <c r="B160" t="s">
        <v>445</v>
      </c>
      <c r="C160" t="s">
        <v>198</v>
      </c>
      <c r="D160" t="s">
        <v>2161</v>
      </c>
      <c r="E160" t="s">
        <v>2007</v>
      </c>
    </row>
    <row r="161" spans="1:5" x14ac:dyDescent="0.3">
      <c r="A161" t="s">
        <v>446</v>
      </c>
      <c r="B161" t="s">
        <v>447</v>
      </c>
      <c r="C161" t="s">
        <v>198</v>
      </c>
      <c r="D161" t="s">
        <v>2162</v>
      </c>
      <c r="E161" t="s">
        <v>2007</v>
      </c>
    </row>
    <row r="162" spans="1:5" x14ac:dyDescent="0.3">
      <c r="A162" t="s">
        <v>63</v>
      </c>
      <c r="B162" t="s">
        <v>448</v>
      </c>
      <c r="C162" t="s">
        <v>198</v>
      </c>
      <c r="D162" t="s">
        <v>2163</v>
      </c>
      <c r="E162" t="s">
        <v>2007</v>
      </c>
    </row>
    <row r="163" spans="1:5" x14ac:dyDescent="0.3">
      <c r="A163" t="s">
        <v>449</v>
      </c>
      <c r="B163" t="s">
        <v>450</v>
      </c>
      <c r="C163" t="s">
        <v>198</v>
      </c>
      <c r="D163" t="s">
        <v>2164</v>
      </c>
      <c r="E163" t="s">
        <v>2007</v>
      </c>
    </row>
    <row r="164" spans="1:5" x14ac:dyDescent="0.3">
      <c r="A164" t="s">
        <v>451</v>
      </c>
      <c r="B164" t="s">
        <v>452</v>
      </c>
      <c r="C164" t="s">
        <v>198</v>
      </c>
      <c r="D164" t="s">
        <v>2165</v>
      </c>
      <c r="E164" t="s">
        <v>2007</v>
      </c>
    </row>
    <row r="165" spans="1:5" x14ac:dyDescent="0.3">
      <c r="A165" t="s">
        <v>453</v>
      </c>
      <c r="B165" t="s">
        <v>454</v>
      </c>
      <c r="C165" t="s">
        <v>198</v>
      </c>
      <c r="D165" t="s">
        <v>2166</v>
      </c>
      <c r="E165" t="s">
        <v>2007</v>
      </c>
    </row>
    <row r="166" spans="1:5" x14ac:dyDescent="0.3">
      <c r="A166" t="s">
        <v>455</v>
      </c>
      <c r="B166" t="s">
        <v>456</v>
      </c>
      <c r="C166" t="s">
        <v>198</v>
      </c>
      <c r="D166" t="s">
        <v>2167</v>
      </c>
      <c r="E166" t="s">
        <v>2007</v>
      </c>
    </row>
    <row r="167" spans="1:5" x14ac:dyDescent="0.3">
      <c r="A167" t="s">
        <v>457</v>
      </c>
      <c r="B167" t="s">
        <v>458</v>
      </c>
      <c r="C167" t="s">
        <v>198</v>
      </c>
      <c r="D167" t="s">
        <v>2168</v>
      </c>
      <c r="E167" t="s">
        <v>2007</v>
      </c>
    </row>
    <row r="168" spans="1:5" x14ac:dyDescent="0.3">
      <c r="A168" t="s">
        <v>65</v>
      </c>
      <c r="B168" t="s">
        <v>459</v>
      </c>
      <c r="C168" t="s">
        <v>460</v>
      </c>
      <c r="D168" t="s">
        <v>2169</v>
      </c>
      <c r="E168" t="s">
        <v>2170</v>
      </c>
    </row>
    <row r="169" spans="1:5" x14ac:dyDescent="0.3">
      <c r="A169" t="s">
        <v>461</v>
      </c>
      <c r="B169" t="s">
        <v>462</v>
      </c>
      <c r="C169" t="s">
        <v>460</v>
      </c>
      <c r="D169" t="s">
        <v>2171</v>
      </c>
      <c r="E169" t="s">
        <v>2170</v>
      </c>
    </row>
    <row r="170" spans="1:5" x14ac:dyDescent="0.3">
      <c r="A170" t="s">
        <v>463</v>
      </c>
      <c r="B170" t="s">
        <v>464</v>
      </c>
      <c r="C170" t="s">
        <v>460</v>
      </c>
      <c r="D170" t="s">
        <v>2172</v>
      </c>
      <c r="E170" t="s">
        <v>2170</v>
      </c>
    </row>
    <row r="171" spans="1:5" x14ac:dyDescent="0.3">
      <c r="A171" t="s">
        <v>465</v>
      </c>
      <c r="B171" t="s">
        <v>466</v>
      </c>
      <c r="C171" t="s">
        <v>460</v>
      </c>
      <c r="D171" t="s">
        <v>2173</v>
      </c>
      <c r="E171" t="s">
        <v>2170</v>
      </c>
    </row>
    <row r="172" spans="1:5" x14ac:dyDescent="0.3">
      <c r="A172" t="s">
        <v>467</v>
      </c>
      <c r="B172" t="s">
        <v>468</v>
      </c>
      <c r="C172" t="s">
        <v>460</v>
      </c>
      <c r="D172" t="s">
        <v>2174</v>
      </c>
      <c r="E172" t="s">
        <v>2170</v>
      </c>
    </row>
    <row r="173" spans="1:5" x14ac:dyDescent="0.3">
      <c r="A173" t="s">
        <v>469</v>
      </c>
      <c r="B173" t="s">
        <v>470</v>
      </c>
      <c r="C173" t="s">
        <v>460</v>
      </c>
      <c r="D173" t="s">
        <v>2175</v>
      </c>
      <c r="E173" t="s">
        <v>2170</v>
      </c>
    </row>
    <row r="174" spans="1:5" x14ac:dyDescent="0.3">
      <c r="A174" t="s">
        <v>471</v>
      </c>
      <c r="B174" t="s">
        <v>472</v>
      </c>
      <c r="C174" t="s">
        <v>460</v>
      </c>
      <c r="D174" t="s">
        <v>2176</v>
      </c>
      <c r="E174" t="s">
        <v>2170</v>
      </c>
    </row>
    <row r="175" spans="1:5" x14ac:dyDescent="0.3">
      <c r="A175" t="s">
        <v>473</v>
      </c>
      <c r="B175" t="s">
        <v>474</v>
      </c>
      <c r="C175" t="s">
        <v>460</v>
      </c>
      <c r="D175" t="s">
        <v>2177</v>
      </c>
      <c r="E175" t="s">
        <v>2170</v>
      </c>
    </row>
    <row r="176" spans="1:5" x14ac:dyDescent="0.3">
      <c r="A176" t="s">
        <v>475</v>
      </c>
      <c r="B176" t="s">
        <v>476</v>
      </c>
      <c r="C176" t="s">
        <v>460</v>
      </c>
      <c r="D176" t="s">
        <v>2178</v>
      </c>
      <c r="E176" t="s">
        <v>2170</v>
      </c>
    </row>
    <row r="177" spans="1:5" x14ac:dyDescent="0.3">
      <c r="A177" t="s">
        <v>66</v>
      </c>
      <c r="B177" t="s">
        <v>477</v>
      </c>
      <c r="C177" t="s">
        <v>460</v>
      </c>
      <c r="D177" t="s">
        <v>2179</v>
      </c>
      <c r="E177" t="s">
        <v>2170</v>
      </c>
    </row>
    <row r="178" spans="1:5" x14ac:dyDescent="0.3">
      <c r="A178" t="s">
        <v>478</v>
      </c>
      <c r="B178" t="s">
        <v>479</v>
      </c>
      <c r="C178" t="s">
        <v>460</v>
      </c>
      <c r="D178" t="s">
        <v>2180</v>
      </c>
      <c r="E178" t="s">
        <v>2170</v>
      </c>
    </row>
    <row r="179" spans="1:5" x14ac:dyDescent="0.3">
      <c r="A179" t="s">
        <v>480</v>
      </c>
      <c r="B179" t="s">
        <v>481</v>
      </c>
      <c r="C179" t="s">
        <v>460</v>
      </c>
      <c r="D179" t="s">
        <v>2181</v>
      </c>
      <c r="E179" t="s">
        <v>2170</v>
      </c>
    </row>
    <row r="180" spans="1:5" x14ac:dyDescent="0.3">
      <c r="A180" t="s">
        <v>482</v>
      </c>
      <c r="B180" t="s">
        <v>483</v>
      </c>
      <c r="C180" t="s">
        <v>460</v>
      </c>
      <c r="D180" t="s">
        <v>2182</v>
      </c>
      <c r="E180" t="s">
        <v>2170</v>
      </c>
    </row>
    <row r="181" spans="1:5" x14ac:dyDescent="0.3">
      <c r="A181" t="s">
        <v>484</v>
      </c>
      <c r="B181" t="s">
        <v>485</v>
      </c>
      <c r="C181" t="s">
        <v>460</v>
      </c>
      <c r="D181" t="s">
        <v>2183</v>
      </c>
      <c r="E181" t="s">
        <v>2170</v>
      </c>
    </row>
    <row r="182" spans="1:5" x14ac:dyDescent="0.3">
      <c r="A182" t="s">
        <v>486</v>
      </c>
      <c r="B182" t="s">
        <v>487</v>
      </c>
      <c r="C182" t="s">
        <v>460</v>
      </c>
      <c r="D182" t="s">
        <v>2184</v>
      </c>
      <c r="E182" t="s">
        <v>2170</v>
      </c>
    </row>
    <row r="183" spans="1:5" x14ac:dyDescent="0.3">
      <c r="A183" t="s">
        <v>67</v>
      </c>
      <c r="B183" t="s">
        <v>488</v>
      </c>
      <c r="C183" t="s">
        <v>460</v>
      </c>
      <c r="D183" t="s">
        <v>2185</v>
      </c>
      <c r="E183" t="s">
        <v>2170</v>
      </c>
    </row>
    <row r="184" spans="1:5" x14ac:dyDescent="0.3">
      <c r="A184" t="s">
        <v>489</v>
      </c>
      <c r="B184" t="s">
        <v>490</v>
      </c>
      <c r="C184" t="s">
        <v>460</v>
      </c>
      <c r="D184" t="s">
        <v>2186</v>
      </c>
      <c r="E184" t="s">
        <v>2170</v>
      </c>
    </row>
    <row r="185" spans="1:5" x14ac:dyDescent="0.3">
      <c r="A185" t="s">
        <v>491</v>
      </c>
      <c r="B185" t="s">
        <v>492</v>
      </c>
      <c r="C185" t="s">
        <v>460</v>
      </c>
      <c r="D185" t="s">
        <v>2187</v>
      </c>
      <c r="E185" t="s">
        <v>2170</v>
      </c>
    </row>
    <row r="186" spans="1:5" x14ac:dyDescent="0.3">
      <c r="A186" t="s">
        <v>493</v>
      </c>
      <c r="B186" t="s">
        <v>494</v>
      </c>
      <c r="C186" t="s">
        <v>460</v>
      </c>
      <c r="D186" t="s">
        <v>2188</v>
      </c>
      <c r="E186" t="s">
        <v>2170</v>
      </c>
    </row>
    <row r="187" spans="1:5" x14ac:dyDescent="0.3">
      <c r="A187" t="s">
        <v>68</v>
      </c>
      <c r="B187" t="s">
        <v>495</v>
      </c>
      <c r="C187" t="s">
        <v>460</v>
      </c>
      <c r="D187" t="s">
        <v>2189</v>
      </c>
      <c r="E187" t="s">
        <v>2170</v>
      </c>
    </row>
    <row r="188" spans="1:5" x14ac:dyDescent="0.3">
      <c r="A188" t="s">
        <v>496</v>
      </c>
      <c r="B188" t="s">
        <v>497</v>
      </c>
      <c r="C188" t="s">
        <v>460</v>
      </c>
      <c r="D188" t="s">
        <v>2190</v>
      </c>
      <c r="E188" t="s">
        <v>2170</v>
      </c>
    </row>
    <row r="189" spans="1:5" x14ac:dyDescent="0.3">
      <c r="A189" t="s">
        <v>498</v>
      </c>
      <c r="B189" t="s">
        <v>499</v>
      </c>
      <c r="C189" t="s">
        <v>460</v>
      </c>
      <c r="D189" t="s">
        <v>2191</v>
      </c>
      <c r="E189" t="s">
        <v>2170</v>
      </c>
    </row>
    <row r="190" spans="1:5" x14ac:dyDescent="0.3">
      <c r="A190" t="s">
        <v>500</v>
      </c>
      <c r="B190" t="s">
        <v>501</v>
      </c>
      <c r="C190" t="s">
        <v>460</v>
      </c>
      <c r="D190" t="s">
        <v>2192</v>
      </c>
      <c r="E190" t="s">
        <v>2170</v>
      </c>
    </row>
    <row r="191" spans="1:5" x14ac:dyDescent="0.3">
      <c r="A191" t="s">
        <v>69</v>
      </c>
      <c r="B191" t="s">
        <v>502</v>
      </c>
      <c r="C191" t="s">
        <v>460</v>
      </c>
      <c r="D191" t="s">
        <v>2193</v>
      </c>
      <c r="E191" t="s">
        <v>2170</v>
      </c>
    </row>
    <row r="192" spans="1:5" x14ac:dyDescent="0.3">
      <c r="A192" t="s">
        <v>503</v>
      </c>
      <c r="B192" t="s">
        <v>504</v>
      </c>
      <c r="C192" t="s">
        <v>460</v>
      </c>
      <c r="D192" t="s">
        <v>2194</v>
      </c>
      <c r="E192" t="s">
        <v>2170</v>
      </c>
    </row>
    <row r="193" spans="1:5" x14ac:dyDescent="0.3">
      <c r="A193" t="s">
        <v>505</v>
      </c>
      <c r="B193" t="s">
        <v>506</v>
      </c>
      <c r="C193" t="s">
        <v>460</v>
      </c>
      <c r="D193" t="s">
        <v>2195</v>
      </c>
      <c r="E193" t="s">
        <v>2170</v>
      </c>
    </row>
    <row r="194" spans="1:5" x14ac:dyDescent="0.3">
      <c r="A194" t="s">
        <v>507</v>
      </c>
      <c r="B194" t="s">
        <v>508</v>
      </c>
      <c r="C194" t="s">
        <v>460</v>
      </c>
      <c r="D194" t="s">
        <v>2196</v>
      </c>
      <c r="E194" t="s">
        <v>2170</v>
      </c>
    </row>
    <row r="195" spans="1:5" x14ac:dyDescent="0.3">
      <c r="A195" t="s">
        <v>509</v>
      </c>
      <c r="B195" t="s">
        <v>510</v>
      </c>
      <c r="C195" t="s">
        <v>460</v>
      </c>
      <c r="D195" t="s">
        <v>2197</v>
      </c>
      <c r="E195" t="s">
        <v>2170</v>
      </c>
    </row>
    <row r="196" spans="1:5" x14ac:dyDescent="0.3">
      <c r="A196" t="s">
        <v>511</v>
      </c>
      <c r="B196" t="s">
        <v>512</v>
      </c>
      <c r="C196" t="s">
        <v>460</v>
      </c>
      <c r="D196" t="s">
        <v>2198</v>
      </c>
      <c r="E196" t="s">
        <v>2170</v>
      </c>
    </row>
    <row r="197" spans="1:5" x14ac:dyDescent="0.3">
      <c r="A197" t="s">
        <v>513</v>
      </c>
      <c r="B197" t="s">
        <v>514</v>
      </c>
      <c r="C197" t="s">
        <v>460</v>
      </c>
      <c r="D197" t="s">
        <v>2199</v>
      </c>
      <c r="E197" t="s">
        <v>2170</v>
      </c>
    </row>
    <row r="198" spans="1:5" x14ac:dyDescent="0.3">
      <c r="A198" t="s">
        <v>71</v>
      </c>
      <c r="B198" t="s">
        <v>515</v>
      </c>
      <c r="C198" t="s">
        <v>460</v>
      </c>
      <c r="D198" t="s">
        <v>2200</v>
      </c>
      <c r="E198" t="s">
        <v>2170</v>
      </c>
    </row>
    <row r="199" spans="1:5" x14ac:dyDescent="0.3">
      <c r="A199" t="s">
        <v>516</v>
      </c>
      <c r="B199" t="s">
        <v>517</v>
      </c>
      <c r="C199" t="s">
        <v>460</v>
      </c>
      <c r="D199" t="s">
        <v>2201</v>
      </c>
      <c r="E199" t="s">
        <v>2170</v>
      </c>
    </row>
    <row r="200" spans="1:5" x14ac:dyDescent="0.3">
      <c r="A200" t="s">
        <v>518</v>
      </c>
      <c r="B200" t="s">
        <v>519</v>
      </c>
      <c r="C200" t="s">
        <v>460</v>
      </c>
      <c r="D200" t="s">
        <v>2202</v>
      </c>
      <c r="E200" t="s">
        <v>2170</v>
      </c>
    </row>
    <row r="201" spans="1:5" x14ac:dyDescent="0.3">
      <c r="A201" t="s">
        <v>520</v>
      </c>
      <c r="B201" t="s">
        <v>521</v>
      </c>
      <c r="C201" t="s">
        <v>460</v>
      </c>
      <c r="D201" t="s">
        <v>2203</v>
      </c>
      <c r="E201" t="s">
        <v>2170</v>
      </c>
    </row>
    <row r="202" spans="1:5" x14ac:dyDescent="0.3">
      <c r="A202" t="s">
        <v>522</v>
      </c>
      <c r="B202" t="s">
        <v>523</v>
      </c>
      <c r="C202" t="s">
        <v>524</v>
      </c>
      <c r="D202" t="s">
        <v>2204</v>
      </c>
      <c r="E202" t="s">
        <v>2205</v>
      </c>
    </row>
    <row r="203" spans="1:5" x14ac:dyDescent="0.3">
      <c r="A203" t="s">
        <v>525</v>
      </c>
      <c r="B203" t="s">
        <v>526</v>
      </c>
      <c r="C203" t="s">
        <v>524</v>
      </c>
      <c r="D203" t="s">
        <v>2195</v>
      </c>
      <c r="E203" t="s">
        <v>2205</v>
      </c>
    </row>
    <row r="204" spans="1:5" x14ac:dyDescent="0.3">
      <c r="A204" t="s">
        <v>527</v>
      </c>
      <c r="B204" t="s">
        <v>528</v>
      </c>
      <c r="C204" t="s">
        <v>524</v>
      </c>
      <c r="D204" t="s">
        <v>2206</v>
      </c>
      <c r="E204" t="s">
        <v>2205</v>
      </c>
    </row>
    <row r="205" spans="1:5" x14ac:dyDescent="0.3">
      <c r="A205" t="s">
        <v>529</v>
      </c>
      <c r="B205" t="s">
        <v>530</v>
      </c>
      <c r="C205" t="s">
        <v>524</v>
      </c>
      <c r="D205" t="s">
        <v>2207</v>
      </c>
      <c r="E205" t="s">
        <v>2205</v>
      </c>
    </row>
    <row r="206" spans="1:5" x14ac:dyDescent="0.3">
      <c r="A206" t="s">
        <v>531</v>
      </c>
      <c r="B206" t="s">
        <v>532</v>
      </c>
      <c r="C206" t="s">
        <v>524</v>
      </c>
      <c r="D206" t="s">
        <v>2208</v>
      </c>
      <c r="E206" t="s">
        <v>2205</v>
      </c>
    </row>
    <row r="207" spans="1:5" x14ac:dyDescent="0.3">
      <c r="A207" t="s">
        <v>533</v>
      </c>
      <c r="B207" t="s">
        <v>534</v>
      </c>
      <c r="C207" t="s">
        <v>524</v>
      </c>
      <c r="D207" t="s">
        <v>2209</v>
      </c>
      <c r="E207" t="s">
        <v>2205</v>
      </c>
    </row>
    <row r="208" spans="1:5" x14ac:dyDescent="0.3">
      <c r="A208" t="s">
        <v>535</v>
      </c>
      <c r="B208" t="s">
        <v>536</v>
      </c>
      <c r="C208" t="s">
        <v>524</v>
      </c>
      <c r="D208" t="s">
        <v>2210</v>
      </c>
      <c r="E208" t="s">
        <v>2205</v>
      </c>
    </row>
    <row r="209" spans="1:5" x14ac:dyDescent="0.3">
      <c r="A209" t="s">
        <v>537</v>
      </c>
      <c r="B209" t="s">
        <v>538</v>
      </c>
      <c r="C209" t="s">
        <v>524</v>
      </c>
      <c r="D209" t="s">
        <v>2211</v>
      </c>
      <c r="E209" t="s">
        <v>2205</v>
      </c>
    </row>
    <row r="210" spans="1:5" x14ac:dyDescent="0.3">
      <c r="A210" t="s">
        <v>539</v>
      </c>
      <c r="B210" t="s">
        <v>540</v>
      </c>
      <c r="C210" t="s">
        <v>524</v>
      </c>
      <c r="D210" t="s">
        <v>2212</v>
      </c>
      <c r="E210" t="s">
        <v>2205</v>
      </c>
    </row>
    <row r="211" spans="1:5" x14ac:dyDescent="0.3">
      <c r="A211" t="s">
        <v>541</v>
      </c>
      <c r="B211" t="s">
        <v>542</v>
      </c>
      <c r="C211" t="s">
        <v>524</v>
      </c>
      <c r="D211" t="s">
        <v>2213</v>
      </c>
      <c r="E211" t="s">
        <v>2205</v>
      </c>
    </row>
    <row r="212" spans="1:5" x14ac:dyDescent="0.3">
      <c r="A212" t="s">
        <v>543</v>
      </c>
      <c r="B212" t="s">
        <v>544</v>
      </c>
      <c r="C212" t="s">
        <v>524</v>
      </c>
      <c r="D212" t="s">
        <v>2214</v>
      </c>
      <c r="E212" t="s">
        <v>2205</v>
      </c>
    </row>
    <row r="213" spans="1:5" x14ac:dyDescent="0.3">
      <c r="A213" t="s">
        <v>545</v>
      </c>
      <c r="B213" t="s">
        <v>546</v>
      </c>
      <c r="C213" t="s">
        <v>524</v>
      </c>
      <c r="D213" t="s">
        <v>2215</v>
      </c>
      <c r="E213" t="s">
        <v>2205</v>
      </c>
    </row>
    <row r="214" spans="1:5" x14ac:dyDescent="0.3">
      <c r="A214" t="s">
        <v>547</v>
      </c>
      <c r="B214" t="s">
        <v>548</v>
      </c>
      <c r="C214" t="s">
        <v>524</v>
      </c>
      <c r="D214" t="s">
        <v>2216</v>
      </c>
      <c r="E214" t="s">
        <v>2205</v>
      </c>
    </row>
    <row r="215" spans="1:5" x14ac:dyDescent="0.3">
      <c r="A215" t="s">
        <v>549</v>
      </c>
      <c r="B215" t="s">
        <v>550</v>
      </c>
      <c r="C215" t="s">
        <v>524</v>
      </c>
      <c r="D215" t="s">
        <v>2217</v>
      </c>
      <c r="E215" t="s">
        <v>2205</v>
      </c>
    </row>
    <row r="216" spans="1:5" x14ac:dyDescent="0.3">
      <c r="A216" t="s">
        <v>551</v>
      </c>
      <c r="B216" t="s">
        <v>552</v>
      </c>
      <c r="C216" t="s">
        <v>524</v>
      </c>
      <c r="D216" t="s">
        <v>2218</v>
      </c>
      <c r="E216" t="s">
        <v>2205</v>
      </c>
    </row>
    <row r="217" spans="1:5" x14ac:dyDescent="0.3">
      <c r="A217" t="s">
        <v>553</v>
      </c>
      <c r="B217" t="s">
        <v>554</v>
      </c>
      <c r="C217" t="s">
        <v>524</v>
      </c>
      <c r="D217" t="s">
        <v>2219</v>
      </c>
      <c r="E217" t="s">
        <v>2205</v>
      </c>
    </row>
    <row r="218" spans="1:5" x14ac:dyDescent="0.3">
      <c r="A218" t="s">
        <v>555</v>
      </c>
      <c r="B218" t="s">
        <v>556</v>
      </c>
      <c r="C218" t="s">
        <v>524</v>
      </c>
      <c r="D218" t="s">
        <v>556</v>
      </c>
      <c r="E218" t="s">
        <v>2205</v>
      </c>
    </row>
    <row r="219" spans="1:5" x14ac:dyDescent="0.3">
      <c r="A219" t="s">
        <v>557</v>
      </c>
      <c r="B219" t="s">
        <v>558</v>
      </c>
      <c r="C219" t="s">
        <v>524</v>
      </c>
      <c r="D219" t="s">
        <v>2220</v>
      </c>
      <c r="E219" t="s">
        <v>2205</v>
      </c>
    </row>
    <row r="220" spans="1:5" x14ac:dyDescent="0.3">
      <c r="A220" t="s">
        <v>559</v>
      </c>
      <c r="B220" t="s">
        <v>560</v>
      </c>
      <c r="C220" t="s">
        <v>524</v>
      </c>
      <c r="D220" t="s">
        <v>2221</v>
      </c>
      <c r="E220" t="s">
        <v>2205</v>
      </c>
    </row>
    <row r="221" spans="1:5" x14ac:dyDescent="0.3">
      <c r="A221" t="s">
        <v>561</v>
      </c>
      <c r="B221" t="s">
        <v>562</v>
      </c>
      <c r="C221" t="s">
        <v>524</v>
      </c>
      <c r="D221" t="s">
        <v>2222</v>
      </c>
      <c r="E221" t="s">
        <v>2205</v>
      </c>
    </row>
    <row r="222" spans="1:5" x14ac:dyDescent="0.3">
      <c r="A222" t="s">
        <v>563</v>
      </c>
      <c r="B222" t="s">
        <v>564</v>
      </c>
      <c r="C222" t="s">
        <v>524</v>
      </c>
      <c r="D222" t="s">
        <v>2223</v>
      </c>
      <c r="E222" t="s">
        <v>2205</v>
      </c>
    </row>
    <row r="223" spans="1:5" x14ac:dyDescent="0.3">
      <c r="A223" t="s">
        <v>565</v>
      </c>
      <c r="B223" t="s">
        <v>566</v>
      </c>
      <c r="C223" t="s">
        <v>524</v>
      </c>
      <c r="D223" t="s">
        <v>2224</v>
      </c>
      <c r="E223" t="s">
        <v>2205</v>
      </c>
    </row>
    <row r="224" spans="1:5" x14ac:dyDescent="0.3">
      <c r="A224" t="s">
        <v>567</v>
      </c>
      <c r="B224" t="s">
        <v>568</v>
      </c>
      <c r="C224" t="s">
        <v>524</v>
      </c>
      <c r="D224" t="s">
        <v>2225</v>
      </c>
      <c r="E224" t="s">
        <v>2205</v>
      </c>
    </row>
    <row r="225" spans="1:5" x14ac:dyDescent="0.3">
      <c r="A225" t="s">
        <v>569</v>
      </c>
      <c r="B225" t="s">
        <v>570</v>
      </c>
      <c r="C225" t="s">
        <v>524</v>
      </c>
      <c r="D225" t="s">
        <v>2226</v>
      </c>
      <c r="E225" t="s">
        <v>2205</v>
      </c>
    </row>
    <row r="226" spans="1:5" x14ac:dyDescent="0.3">
      <c r="A226" t="s">
        <v>571</v>
      </c>
      <c r="B226" t="s">
        <v>572</v>
      </c>
      <c r="C226" t="s">
        <v>524</v>
      </c>
      <c r="D226" t="s">
        <v>2227</v>
      </c>
      <c r="E226" t="s">
        <v>2205</v>
      </c>
    </row>
    <row r="227" spans="1:5" x14ac:dyDescent="0.3">
      <c r="A227" t="s">
        <v>573</v>
      </c>
      <c r="B227" t="s">
        <v>574</v>
      </c>
      <c r="C227" t="s">
        <v>524</v>
      </c>
      <c r="D227" t="s">
        <v>2228</v>
      </c>
      <c r="E227" t="s">
        <v>2205</v>
      </c>
    </row>
    <row r="228" spans="1:5" x14ac:dyDescent="0.3">
      <c r="A228" t="s">
        <v>575</v>
      </c>
      <c r="B228" t="s">
        <v>576</v>
      </c>
      <c r="C228" t="s">
        <v>524</v>
      </c>
      <c r="D228" t="s">
        <v>2229</v>
      </c>
      <c r="E228" t="s">
        <v>2205</v>
      </c>
    </row>
    <row r="229" spans="1:5" x14ac:dyDescent="0.3">
      <c r="A229" t="s">
        <v>577</v>
      </c>
      <c r="B229" t="s">
        <v>578</v>
      </c>
      <c r="C229" t="s">
        <v>524</v>
      </c>
      <c r="D229" t="s">
        <v>2230</v>
      </c>
      <c r="E229" t="s">
        <v>2205</v>
      </c>
    </row>
    <row r="230" spans="1:5" x14ac:dyDescent="0.3">
      <c r="A230" t="s">
        <v>579</v>
      </c>
      <c r="B230" t="s">
        <v>580</v>
      </c>
      <c r="C230" t="s">
        <v>524</v>
      </c>
      <c r="D230" t="s">
        <v>2231</v>
      </c>
      <c r="E230" t="s">
        <v>2205</v>
      </c>
    </row>
    <row r="231" spans="1:5" x14ac:dyDescent="0.3">
      <c r="A231" t="s">
        <v>581</v>
      </c>
      <c r="B231" t="s">
        <v>582</v>
      </c>
      <c r="C231" t="s">
        <v>524</v>
      </c>
      <c r="D231" t="s">
        <v>2232</v>
      </c>
      <c r="E231" t="s">
        <v>2205</v>
      </c>
    </row>
    <row r="232" spans="1:5" x14ac:dyDescent="0.3">
      <c r="A232" t="s">
        <v>583</v>
      </c>
      <c r="B232" t="s">
        <v>584</v>
      </c>
      <c r="C232" t="s">
        <v>524</v>
      </c>
      <c r="D232" t="s">
        <v>2233</v>
      </c>
      <c r="E232" t="s">
        <v>2205</v>
      </c>
    </row>
    <row r="233" spans="1:5" x14ac:dyDescent="0.3">
      <c r="A233" t="s">
        <v>585</v>
      </c>
      <c r="B233" s="1" t="s">
        <v>586</v>
      </c>
      <c r="C233" s="1" t="s">
        <v>524</v>
      </c>
      <c r="D233" t="s">
        <v>2234</v>
      </c>
      <c r="E233" t="s">
        <v>2205</v>
      </c>
    </row>
    <row r="234" spans="1:5" x14ac:dyDescent="0.3">
      <c r="A234" t="s">
        <v>587</v>
      </c>
      <c r="B234" t="s">
        <v>588</v>
      </c>
      <c r="C234" t="s">
        <v>524</v>
      </c>
      <c r="D234" t="s">
        <v>2235</v>
      </c>
      <c r="E234" t="s">
        <v>2205</v>
      </c>
    </row>
    <row r="235" spans="1:5" x14ac:dyDescent="0.3">
      <c r="A235" t="s">
        <v>589</v>
      </c>
      <c r="B235" t="s">
        <v>590</v>
      </c>
      <c r="C235" t="s">
        <v>524</v>
      </c>
      <c r="D235" t="s">
        <v>2236</v>
      </c>
      <c r="E235" t="s">
        <v>2205</v>
      </c>
    </row>
    <row r="236" spans="1:5" x14ac:dyDescent="0.3">
      <c r="A236" t="s">
        <v>591</v>
      </c>
      <c r="B236" t="s">
        <v>592</v>
      </c>
      <c r="C236" t="s">
        <v>524</v>
      </c>
      <c r="D236" t="s">
        <v>2237</v>
      </c>
      <c r="E236" t="s">
        <v>2205</v>
      </c>
    </row>
    <row r="237" spans="1:5" x14ac:dyDescent="0.3">
      <c r="A237" t="s">
        <v>593</v>
      </c>
      <c r="B237" t="s">
        <v>594</v>
      </c>
      <c r="C237" t="s">
        <v>524</v>
      </c>
      <c r="D237" t="s">
        <v>2238</v>
      </c>
      <c r="E237" t="s">
        <v>2205</v>
      </c>
    </row>
    <row r="238" spans="1:5" x14ac:dyDescent="0.3">
      <c r="A238" t="s">
        <v>595</v>
      </c>
      <c r="B238" t="s">
        <v>596</v>
      </c>
      <c r="C238" t="s">
        <v>524</v>
      </c>
      <c r="D238" t="s">
        <v>2239</v>
      </c>
      <c r="E238" t="s">
        <v>2205</v>
      </c>
    </row>
    <row r="239" spans="1:5" x14ac:dyDescent="0.3">
      <c r="A239" t="s">
        <v>597</v>
      </c>
      <c r="B239" t="s">
        <v>598</v>
      </c>
      <c r="C239" t="s">
        <v>524</v>
      </c>
      <c r="D239" t="s">
        <v>2240</v>
      </c>
      <c r="E239" t="s">
        <v>2205</v>
      </c>
    </row>
    <row r="240" spans="1:5" x14ac:dyDescent="0.3">
      <c r="A240" t="s">
        <v>599</v>
      </c>
      <c r="B240" t="s">
        <v>600</v>
      </c>
      <c r="C240" t="s">
        <v>524</v>
      </c>
      <c r="D240" t="s">
        <v>2241</v>
      </c>
      <c r="E240" t="s">
        <v>2205</v>
      </c>
    </row>
    <row r="241" spans="1:5" x14ac:dyDescent="0.3">
      <c r="A241" t="s">
        <v>601</v>
      </c>
      <c r="B241" t="s">
        <v>602</v>
      </c>
      <c r="C241" t="s">
        <v>524</v>
      </c>
      <c r="D241" t="s">
        <v>2242</v>
      </c>
      <c r="E241" t="s">
        <v>2205</v>
      </c>
    </row>
    <row r="242" spans="1:5" x14ac:dyDescent="0.3">
      <c r="A242" t="s">
        <v>603</v>
      </c>
      <c r="B242" t="s">
        <v>604</v>
      </c>
      <c r="C242" t="s">
        <v>524</v>
      </c>
      <c r="D242" t="s">
        <v>2243</v>
      </c>
      <c r="E242" t="s">
        <v>2205</v>
      </c>
    </row>
    <row r="243" spans="1:5" x14ac:dyDescent="0.3">
      <c r="A243" t="s">
        <v>605</v>
      </c>
      <c r="B243" t="s">
        <v>606</v>
      </c>
      <c r="C243" t="s">
        <v>524</v>
      </c>
      <c r="D243" t="s">
        <v>2244</v>
      </c>
      <c r="E243" t="s">
        <v>2205</v>
      </c>
    </row>
    <row r="244" spans="1:5" x14ac:dyDescent="0.3">
      <c r="A244" t="s">
        <v>607</v>
      </c>
      <c r="B244" t="s">
        <v>608</v>
      </c>
      <c r="C244" t="s">
        <v>524</v>
      </c>
      <c r="D244" t="s">
        <v>2245</v>
      </c>
      <c r="E244" t="s">
        <v>2205</v>
      </c>
    </row>
    <row r="245" spans="1:5" x14ac:dyDescent="0.3">
      <c r="A245" t="s">
        <v>609</v>
      </c>
      <c r="B245" t="s">
        <v>610</v>
      </c>
      <c r="C245" t="s">
        <v>524</v>
      </c>
      <c r="D245" t="s">
        <v>2246</v>
      </c>
      <c r="E245" t="s">
        <v>2205</v>
      </c>
    </row>
    <row r="246" spans="1:5" x14ac:dyDescent="0.3">
      <c r="A246" t="s">
        <v>611</v>
      </c>
      <c r="B246" t="s">
        <v>612</v>
      </c>
      <c r="C246" t="s">
        <v>524</v>
      </c>
      <c r="D246" t="s">
        <v>2247</v>
      </c>
      <c r="E246" t="s">
        <v>2205</v>
      </c>
    </row>
    <row r="247" spans="1:5" x14ac:dyDescent="0.3">
      <c r="A247" t="s">
        <v>613</v>
      </c>
      <c r="B247" t="s">
        <v>614</v>
      </c>
      <c r="C247" t="s">
        <v>524</v>
      </c>
      <c r="D247" t="s">
        <v>2248</v>
      </c>
      <c r="E247" t="s">
        <v>2205</v>
      </c>
    </row>
    <row r="248" spans="1:5" x14ac:dyDescent="0.3">
      <c r="A248" t="s">
        <v>615</v>
      </c>
      <c r="B248" t="s">
        <v>616</v>
      </c>
      <c r="C248" t="s">
        <v>524</v>
      </c>
      <c r="D248" t="s">
        <v>2249</v>
      </c>
      <c r="E248" t="s">
        <v>2205</v>
      </c>
    </row>
    <row r="249" spans="1:5" x14ac:dyDescent="0.3">
      <c r="A249" t="s">
        <v>617</v>
      </c>
      <c r="B249" t="s">
        <v>618</v>
      </c>
      <c r="C249" t="s">
        <v>524</v>
      </c>
      <c r="D249" t="s">
        <v>2250</v>
      </c>
      <c r="E249" t="s">
        <v>2205</v>
      </c>
    </row>
    <row r="250" spans="1:5" x14ac:dyDescent="0.3">
      <c r="A250" t="s">
        <v>619</v>
      </c>
      <c r="B250" t="s">
        <v>620</v>
      </c>
      <c r="C250" t="s">
        <v>524</v>
      </c>
      <c r="D250" t="s">
        <v>2251</v>
      </c>
      <c r="E250" t="s">
        <v>2205</v>
      </c>
    </row>
    <row r="251" spans="1:5" x14ac:dyDescent="0.3">
      <c r="A251" t="s">
        <v>621</v>
      </c>
      <c r="B251" t="s">
        <v>622</v>
      </c>
      <c r="C251" t="s">
        <v>524</v>
      </c>
      <c r="D251" t="s">
        <v>2252</v>
      </c>
      <c r="E251" t="s">
        <v>2205</v>
      </c>
    </row>
    <row r="252" spans="1:5" x14ac:dyDescent="0.3">
      <c r="A252" t="s">
        <v>623</v>
      </c>
      <c r="B252" t="s">
        <v>624</v>
      </c>
      <c r="C252" t="s">
        <v>524</v>
      </c>
      <c r="D252" t="s">
        <v>2253</v>
      </c>
      <c r="E252" t="s">
        <v>2205</v>
      </c>
    </row>
    <row r="253" spans="1:5" x14ac:dyDescent="0.3">
      <c r="A253" t="s">
        <v>625</v>
      </c>
      <c r="B253" t="s">
        <v>626</v>
      </c>
      <c r="C253" t="s">
        <v>524</v>
      </c>
      <c r="D253" t="s">
        <v>2254</v>
      </c>
      <c r="E253" t="s">
        <v>2205</v>
      </c>
    </row>
    <row r="254" spans="1:5" x14ac:dyDescent="0.3">
      <c r="A254" t="s">
        <v>627</v>
      </c>
      <c r="B254" t="s">
        <v>628</v>
      </c>
      <c r="C254" t="s">
        <v>524</v>
      </c>
      <c r="D254" t="s">
        <v>2255</v>
      </c>
      <c r="E254" t="s">
        <v>2205</v>
      </c>
    </row>
    <row r="255" spans="1:5" x14ac:dyDescent="0.3">
      <c r="A255" t="s">
        <v>629</v>
      </c>
      <c r="B255" t="s">
        <v>630</v>
      </c>
      <c r="C255" t="s">
        <v>524</v>
      </c>
      <c r="D255" t="s">
        <v>2256</v>
      </c>
      <c r="E255" t="s">
        <v>2205</v>
      </c>
    </row>
    <row r="256" spans="1:5" x14ac:dyDescent="0.3">
      <c r="A256" t="s">
        <v>631</v>
      </c>
      <c r="B256" t="s">
        <v>632</v>
      </c>
      <c r="C256" t="s">
        <v>524</v>
      </c>
      <c r="D256" t="s">
        <v>2257</v>
      </c>
      <c r="E256" t="s">
        <v>2205</v>
      </c>
    </row>
    <row r="257" spans="1:5" x14ac:dyDescent="0.3">
      <c r="A257" t="s">
        <v>633</v>
      </c>
      <c r="B257" t="s">
        <v>634</v>
      </c>
      <c r="C257" t="s">
        <v>524</v>
      </c>
      <c r="D257" t="s">
        <v>2258</v>
      </c>
      <c r="E257" t="s">
        <v>2205</v>
      </c>
    </row>
    <row r="258" spans="1:5" x14ac:dyDescent="0.3">
      <c r="A258" t="s">
        <v>635</v>
      </c>
      <c r="B258" t="s">
        <v>636</v>
      </c>
      <c r="C258" t="s">
        <v>524</v>
      </c>
      <c r="D258" t="s">
        <v>2259</v>
      </c>
      <c r="E258" t="s">
        <v>2205</v>
      </c>
    </row>
    <row r="259" spans="1:5" x14ac:dyDescent="0.3">
      <c r="A259" t="s">
        <v>637</v>
      </c>
      <c r="B259" t="s">
        <v>638</v>
      </c>
      <c r="C259" t="s">
        <v>524</v>
      </c>
      <c r="D259" t="s">
        <v>2260</v>
      </c>
      <c r="E259" t="s">
        <v>2205</v>
      </c>
    </row>
    <row r="260" spans="1:5" x14ac:dyDescent="0.3">
      <c r="A260" t="s">
        <v>639</v>
      </c>
      <c r="B260" t="s">
        <v>640</v>
      </c>
      <c r="C260" t="s">
        <v>524</v>
      </c>
      <c r="D260" t="s">
        <v>2261</v>
      </c>
      <c r="E260" t="s">
        <v>2205</v>
      </c>
    </row>
    <row r="261" spans="1:5" x14ac:dyDescent="0.3">
      <c r="A261" t="s">
        <v>641</v>
      </c>
      <c r="B261" t="s">
        <v>642</v>
      </c>
      <c r="C261" t="s">
        <v>524</v>
      </c>
      <c r="D261" t="s">
        <v>2262</v>
      </c>
      <c r="E261" t="s">
        <v>2205</v>
      </c>
    </row>
    <row r="262" spans="1:5" x14ac:dyDescent="0.3">
      <c r="A262" t="s">
        <v>643</v>
      </c>
      <c r="B262" t="s">
        <v>644</v>
      </c>
      <c r="C262" t="s">
        <v>524</v>
      </c>
      <c r="D262" t="s">
        <v>2263</v>
      </c>
      <c r="E262" t="s">
        <v>2205</v>
      </c>
    </row>
    <row r="263" spans="1:5" x14ac:dyDescent="0.3">
      <c r="A263" t="s">
        <v>645</v>
      </c>
      <c r="B263" t="s">
        <v>646</v>
      </c>
      <c r="C263" t="s">
        <v>524</v>
      </c>
      <c r="D263" t="s">
        <v>2264</v>
      </c>
      <c r="E263" t="s">
        <v>2205</v>
      </c>
    </row>
    <row r="264" spans="1:5" x14ac:dyDescent="0.3">
      <c r="A264" t="s">
        <v>647</v>
      </c>
      <c r="B264" t="s">
        <v>648</v>
      </c>
      <c r="C264" t="s">
        <v>524</v>
      </c>
      <c r="D264" t="s">
        <v>2265</v>
      </c>
      <c r="E264" t="s">
        <v>2205</v>
      </c>
    </row>
    <row r="265" spans="1:5" x14ac:dyDescent="0.3">
      <c r="A265" t="s">
        <v>649</v>
      </c>
      <c r="B265" t="s">
        <v>650</v>
      </c>
      <c r="C265" t="s">
        <v>524</v>
      </c>
      <c r="D265" t="s">
        <v>2266</v>
      </c>
      <c r="E265" t="s">
        <v>2205</v>
      </c>
    </row>
    <row r="266" spans="1:5" x14ac:dyDescent="0.3">
      <c r="A266" t="s">
        <v>651</v>
      </c>
      <c r="B266" t="s">
        <v>652</v>
      </c>
      <c r="C266" t="s">
        <v>524</v>
      </c>
      <c r="D266" t="s">
        <v>2267</v>
      </c>
      <c r="E266" t="s">
        <v>2205</v>
      </c>
    </row>
    <row r="267" spans="1:5" x14ac:dyDescent="0.3">
      <c r="A267" t="s">
        <v>653</v>
      </c>
      <c r="B267" t="s">
        <v>654</v>
      </c>
      <c r="C267" t="s">
        <v>524</v>
      </c>
      <c r="D267" t="s">
        <v>2268</v>
      </c>
      <c r="E267" t="s">
        <v>2205</v>
      </c>
    </row>
    <row r="268" spans="1:5" x14ac:dyDescent="0.3">
      <c r="A268" t="s">
        <v>655</v>
      </c>
      <c r="B268" t="s">
        <v>656</v>
      </c>
      <c r="C268" t="s">
        <v>524</v>
      </c>
      <c r="D268" t="s">
        <v>2269</v>
      </c>
      <c r="E268" t="s">
        <v>2205</v>
      </c>
    </row>
    <row r="269" spans="1:5" x14ac:dyDescent="0.3">
      <c r="A269" t="s">
        <v>657</v>
      </c>
      <c r="B269" t="s">
        <v>658</v>
      </c>
      <c r="C269" t="s">
        <v>524</v>
      </c>
      <c r="D269" t="s">
        <v>2270</v>
      </c>
      <c r="E269" t="s">
        <v>2205</v>
      </c>
    </row>
    <row r="270" spans="1:5" x14ac:dyDescent="0.3">
      <c r="A270" t="s">
        <v>659</v>
      </c>
      <c r="B270" t="s">
        <v>660</v>
      </c>
      <c r="C270" t="s">
        <v>524</v>
      </c>
      <c r="D270" t="s">
        <v>2271</v>
      </c>
      <c r="E270" t="s">
        <v>2205</v>
      </c>
    </row>
    <row r="271" spans="1:5" x14ac:dyDescent="0.3">
      <c r="A271" t="s">
        <v>73</v>
      </c>
      <c r="B271" t="s">
        <v>661</v>
      </c>
      <c r="C271" t="s">
        <v>524</v>
      </c>
      <c r="D271" t="s">
        <v>2272</v>
      </c>
      <c r="E271" t="s">
        <v>2205</v>
      </c>
    </row>
    <row r="272" spans="1:5" x14ac:dyDescent="0.3">
      <c r="A272" t="s">
        <v>662</v>
      </c>
      <c r="B272" t="s">
        <v>663</v>
      </c>
      <c r="C272" t="s">
        <v>524</v>
      </c>
      <c r="D272" t="s">
        <v>2273</v>
      </c>
      <c r="E272" t="s">
        <v>2205</v>
      </c>
    </row>
    <row r="273" spans="1:5" x14ac:dyDescent="0.3">
      <c r="A273" t="s">
        <v>664</v>
      </c>
      <c r="B273" t="s">
        <v>665</v>
      </c>
      <c r="C273" t="s">
        <v>524</v>
      </c>
      <c r="D273" t="s">
        <v>2274</v>
      </c>
      <c r="E273" t="s">
        <v>2205</v>
      </c>
    </row>
    <row r="274" spans="1:5" x14ac:dyDescent="0.3">
      <c r="A274" t="s">
        <v>666</v>
      </c>
      <c r="B274" t="s">
        <v>667</v>
      </c>
      <c r="C274" t="s">
        <v>524</v>
      </c>
      <c r="D274" t="s">
        <v>2275</v>
      </c>
      <c r="E274" t="s">
        <v>2205</v>
      </c>
    </row>
    <row r="275" spans="1:5" x14ac:dyDescent="0.3">
      <c r="A275" t="s">
        <v>668</v>
      </c>
      <c r="B275" t="s">
        <v>669</v>
      </c>
      <c r="C275" t="s">
        <v>524</v>
      </c>
      <c r="D275" t="s">
        <v>2276</v>
      </c>
      <c r="E275" t="s">
        <v>2205</v>
      </c>
    </row>
    <row r="276" spans="1:5" x14ac:dyDescent="0.3">
      <c r="A276" t="s">
        <v>670</v>
      </c>
      <c r="B276" t="s">
        <v>671</v>
      </c>
      <c r="C276" t="s">
        <v>524</v>
      </c>
      <c r="D276" t="s">
        <v>2277</v>
      </c>
      <c r="E276" t="s">
        <v>2205</v>
      </c>
    </row>
    <row r="277" spans="1:5" x14ac:dyDescent="0.3">
      <c r="A277" t="s">
        <v>672</v>
      </c>
      <c r="B277" t="s">
        <v>673</v>
      </c>
      <c r="C277" t="s">
        <v>524</v>
      </c>
      <c r="D277" t="s">
        <v>2278</v>
      </c>
      <c r="E277" t="s">
        <v>2205</v>
      </c>
    </row>
    <row r="278" spans="1:5" x14ac:dyDescent="0.3">
      <c r="A278" t="s">
        <v>674</v>
      </c>
      <c r="B278" t="s">
        <v>675</v>
      </c>
      <c r="C278" t="s">
        <v>524</v>
      </c>
      <c r="D278" t="s">
        <v>2279</v>
      </c>
      <c r="E278" t="s">
        <v>2205</v>
      </c>
    </row>
    <row r="279" spans="1:5" x14ac:dyDescent="0.3">
      <c r="A279" t="s">
        <v>676</v>
      </c>
      <c r="B279" t="s">
        <v>677</v>
      </c>
      <c r="C279" t="s">
        <v>524</v>
      </c>
      <c r="D279" t="s">
        <v>2280</v>
      </c>
      <c r="E279" t="s">
        <v>2205</v>
      </c>
    </row>
    <row r="280" spans="1:5" x14ac:dyDescent="0.3">
      <c r="A280" t="s">
        <v>678</v>
      </c>
      <c r="B280" t="s">
        <v>679</v>
      </c>
      <c r="C280" t="s">
        <v>524</v>
      </c>
      <c r="D280" t="s">
        <v>2281</v>
      </c>
      <c r="E280" t="s">
        <v>2205</v>
      </c>
    </row>
    <row r="281" spans="1:5" x14ac:dyDescent="0.3">
      <c r="A281" t="s">
        <v>680</v>
      </c>
      <c r="B281" t="s">
        <v>681</v>
      </c>
      <c r="C281" t="s">
        <v>524</v>
      </c>
      <c r="D281" t="s">
        <v>2282</v>
      </c>
      <c r="E281" t="s">
        <v>2205</v>
      </c>
    </row>
    <row r="282" spans="1:5" x14ac:dyDescent="0.3">
      <c r="A282" t="s">
        <v>682</v>
      </c>
      <c r="B282" t="s">
        <v>683</v>
      </c>
      <c r="C282" t="s">
        <v>524</v>
      </c>
      <c r="D282" t="s">
        <v>2283</v>
      </c>
      <c r="E282" t="s">
        <v>2205</v>
      </c>
    </row>
    <row r="283" spans="1:5" x14ac:dyDescent="0.3">
      <c r="A283" t="s">
        <v>684</v>
      </c>
      <c r="B283" t="s">
        <v>685</v>
      </c>
      <c r="C283" t="s">
        <v>524</v>
      </c>
      <c r="D283" t="s">
        <v>2284</v>
      </c>
      <c r="E283" t="s">
        <v>2205</v>
      </c>
    </row>
    <row r="284" spans="1:5" x14ac:dyDescent="0.3">
      <c r="A284" t="s">
        <v>686</v>
      </c>
      <c r="B284" t="s">
        <v>687</v>
      </c>
      <c r="C284" t="s">
        <v>524</v>
      </c>
      <c r="D284" t="s">
        <v>2285</v>
      </c>
      <c r="E284" t="s">
        <v>2205</v>
      </c>
    </row>
    <row r="285" spans="1:5" x14ac:dyDescent="0.3">
      <c r="A285" t="s">
        <v>688</v>
      </c>
      <c r="B285" t="s">
        <v>689</v>
      </c>
      <c r="C285" t="s">
        <v>524</v>
      </c>
      <c r="D285" t="s">
        <v>2286</v>
      </c>
      <c r="E285" t="s">
        <v>2205</v>
      </c>
    </row>
    <row r="286" spans="1:5" x14ac:dyDescent="0.3">
      <c r="A286" t="s">
        <v>690</v>
      </c>
      <c r="B286" t="s">
        <v>691</v>
      </c>
      <c r="C286" t="s">
        <v>524</v>
      </c>
      <c r="D286" t="s">
        <v>2287</v>
      </c>
      <c r="E286" t="s">
        <v>2205</v>
      </c>
    </row>
    <row r="287" spans="1:5" x14ac:dyDescent="0.3">
      <c r="A287" t="s">
        <v>692</v>
      </c>
      <c r="B287" t="s">
        <v>693</v>
      </c>
      <c r="C287" t="s">
        <v>524</v>
      </c>
      <c r="D287" t="s">
        <v>2288</v>
      </c>
      <c r="E287" t="s">
        <v>2205</v>
      </c>
    </row>
    <row r="288" spans="1:5" x14ac:dyDescent="0.3">
      <c r="A288" t="s">
        <v>694</v>
      </c>
      <c r="B288" t="s">
        <v>695</v>
      </c>
      <c r="C288" t="s">
        <v>524</v>
      </c>
      <c r="D288" t="s">
        <v>2289</v>
      </c>
      <c r="E288" t="s">
        <v>2205</v>
      </c>
    </row>
    <row r="289" spans="1:5" x14ac:dyDescent="0.3">
      <c r="A289" t="s">
        <v>74</v>
      </c>
      <c r="B289" t="s">
        <v>696</v>
      </c>
      <c r="C289" t="s">
        <v>524</v>
      </c>
      <c r="D289" t="s">
        <v>2290</v>
      </c>
      <c r="E289" t="s">
        <v>2205</v>
      </c>
    </row>
    <row r="290" spans="1:5" x14ac:dyDescent="0.3">
      <c r="A290" t="s">
        <v>697</v>
      </c>
      <c r="B290" t="s">
        <v>698</v>
      </c>
      <c r="C290" t="s">
        <v>524</v>
      </c>
      <c r="D290" t="s">
        <v>2291</v>
      </c>
      <c r="E290" t="s">
        <v>2205</v>
      </c>
    </row>
    <row r="291" spans="1:5" x14ac:dyDescent="0.3">
      <c r="A291" t="s">
        <v>699</v>
      </c>
      <c r="B291" t="s">
        <v>700</v>
      </c>
      <c r="C291" t="s">
        <v>524</v>
      </c>
      <c r="D291" t="s">
        <v>700</v>
      </c>
      <c r="E291" t="s">
        <v>2205</v>
      </c>
    </row>
    <row r="292" spans="1:5" x14ac:dyDescent="0.3">
      <c r="A292" t="s">
        <v>701</v>
      </c>
      <c r="B292" t="s">
        <v>702</v>
      </c>
      <c r="C292" t="s">
        <v>524</v>
      </c>
      <c r="D292" t="s">
        <v>2292</v>
      </c>
      <c r="E292" t="s">
        <v>2205</v>
      </c>
    </row>
    <row r="293" spans="1:5" x14ac:dyDescent="0.3">
      <c r="A293" t="s">
        <v>703</v>
      </c>
      <c r="B293" t="s">
        <v>704</v>
      </c>
      <c r="C293" t="s">
        <v>524</v>
      </c>
      <c r="D293" t="s">
        <v>2293</v>
      </c>
      <c r="E293" t="s">
        <v>2205</v>
      </c>
    </row>
    <row r="294" spans="1:5" x14ac:dyDescent="0.3">
      <c r="A294" t="s">
        <v>705</v>
      </c>
      <c r="B294" t="s">
        <v>706</v>
      </c>
      <c r="C294" t="s">
        <v>524</v>
      </c>
      <c r="D294" t="s">
        <v>2294</v>
      </c>
      <c r="E294" t="s">
        <v>2205</v>
      </c>
    </row>
    <row r="295" spans="1:5" x14ac:dyDescent="0.3">
      <c r="A295" t="s">
        <v>707</v>
      </c>
      <c r="B295" t="s">
        <v>708</v>
      </c>
      <c r="C295" t="s">
        <v>524</v>
      </c>
      <c r="D295" t="s">
        <v>2295</v>
      </c>
      <c r="E295" t="s">
        <v>2205</v>
      </c>
    </row>
    <row r="296" spans="1:5" x14ac:dyDescent="0.3">
      <c r="A296" t="s">
        <v>75</v>
      </c>
      <c r="B296" t="s">
        <v>709</v>
      </c>
      <c r="C296" t="s">
        <v>524</v>
      </c>
      <c r="D296" t="s">
        <v>2296</v>
      </c>
      <c r="E296" t="s">
        <v>2205</v>
      </c>
    </row>
    <row r="297" spans="1:5" x14ac:dyDescent="0.3">
      <c r="A297" t="s">
        <v>710</v>
      </c>
      <c r="B297" t="s">
        <v>711</v>
      </c>
      <c r="C297" t="s">
        <v>524</v>
      </c>
      <c r="D297" t="s">
        <v>2297</v>
      </c>
      <c r="E297" t="s">
        <v>2205</v>
      </c>
    </row>
    <row r="298" spans="1:5" x14ac:dyDescent="0.3">
      <c r="A298" t="s">
        <v>712</v>
      </c>
      <c r="B298" t="s">
        <v>713</v>
      </c>
      <c r="C298" t="s">
        <v>524</v>
      </c>
      <c r="D298" t="s">
        <v>2298</v>
      </c>
      <c r="E298" t="s">
        <v>2205</v>
      </c>
    </row>
    <row r="299" spans="1:5" x14ac:dyDescent="0.3">
      <c r="A299" t="s">
        <v>714</v>
      </c>
      <c r="B299" t="s">
        <v>715</v>
      </c>
      <c r="C299" t="s">
        <v>524</v>
      </c>
      <c r="D299" t="s">
        <v>2299</v>
      </c>
      <c r="E299" t="s">
        <v>2205</v>
      </c>
    </row>
    <row r="300" spans="1:5" x14ac:dyDescent="0.3">
      <c r="A300" t="s">
        <v>716</v>
      </c>
      <c r="B300" t="s">
        <v>717</v>
      </c>
      <c r="C300" t="s">
        <v>524</v>
      </c>
      <c r="D300" t="s">
        <v>2300</v>
      </c>
      <c r="E300" t="s">
        <v>2205</v>
      </c>
    </row>
    <row r="301" spans="1:5" x14ac:dyDescent="0.3">
      <c r="A301" t="s">
        <v>718</v>
      </c>
      <c r="B301" t="s">
        <v>719</v>
      </c>
      <c r="C301" t="s">
        <v>524</v>
      </c>
      <c r="D301" t="s">
        <v>2301</v>
      </c>
      <c r="E301" t="s">
        <v>2205</v>
      </c>
    </row>
    <row r="302" spans="1:5" x14ac:dyDescent="0.3">
      <c r="A302" t="s">
        <v>720</v>
      </c>
      <c r="B302" t="s">
        <v>721</v>
      </c>
      <c r="C302" t="s">
        <v>524</v>
      </c>
      <c r="D302" t="s">
        <v>2302</v>
      </c>
      <c r="E302" t="s">
        <v>2205</v>
      </c>
    </row>
    <row r="303" spans="1:5" x14ac:dyDescent="0.3">
      <c r="A303" t="s">
        <v>722</v>
      </c>
      <c r="B303" t="s">
        <v>723</v>
      </c>
      <c r="C303" t="s">
        <v>524</v>
      </c>
      <c r="D303" t="s">
        <v>2303</v>
      </c>
      <c r="E303" t="s">
        <v>2205</v>
      </c>
    </row>
    <row r="304" spans="1:5" x14ac:dyDescent="0.3">
      <c r="A304" t="s">
        <v>724</v>
      </c>
      <c r="B304" t="s">
        <v>725</v>
      </c>
      <c r="C304" t="s">
        <v>524</v>
      </c>
      <c r="D304" t="s">
        <v>2304</v>
      </c>
      <c r="E304" t="s">
        <v>2205</v>
      </c>
    </row>
    <row r="305" spans="1:5" x14ac:dyDescent="0.3">
      <c r="A305" t="s">
        <v>726</v>
      </c>
      <c r="B305" t="s">
        <v>727</v>
      </c>
      <c r="C305" t="s">
        <v>524</v>
      </c>
      <c r="D305" t="s">
        <v>2305</v>
      </c>
      <c r="E305" t="s">
        <v>2205</v>
      </c>
    </row>
    <row r="306" spans="1:5" x14ac:dyDescent="0.3">
      <c r="A306" t="s">
        <v>728</v>
      </c>
      <c r="B306" t="s">
        <v>729</v>
      </c>
      <c r="C306" t="s">
        <v>524</v>
      </c>
      <c r="D306" t="s">
        <v>2306</v>
      </c>
      <c r="E306" t="s">
        <v>2205</v>
      </c>
    </row>
    <row r="307" spans="1:5" x14ac:dyDescent="0.3">
      <c r="A307" t="s">
        <v>730</v>
      </c>
      <c r="B307" t="s">
        <v>731</v>
      </c>
      <c r="C307" t="s">
        <v>524</v>
      </c>
      <c r="D307" t="s">
        <v>2307</v>
      </c>
      <c r="E307" t="s">
        <v>2205</v>
      </c>
    </row>
    <row r="308" spans="1:5" x14ac:dyDescent="0.3">
      <c r="A308" t="s">
        <v>76</v>
      </c>
      <c r="B308" t="s">
        <v>732</v>
      </c>
      <c r="C308" t="s">
        <v>524</v>
      </c>
      <c r="D308" t="s">
        <v>2308</v>
      </c>
      <c r="E308" t="s">
        <v>2205</v>
      </c>
    </row>
    <row r="309" spans="1:5" x14ac:dyDescent="0.3">
      <c r="A309" t="s">
        <v>733</v>
      </c>
      <c r="B309" t="s">
        <v>734</v>
      </c>
      <c r="C309" t="s">
        <v>524</v>
      </c>
      <c r="D309" t="s">
        <v>2309</v>
      </c>
      <c r="E309" t="s">
        <v>2205</v>
      </c>
    </row>
    <row r="310" spans="1:5" x14ac:dyDescent="0.3">
      <c r="A310" t="s">
        <v>735</v>
      </c>
      <c r="B310" t="s">
        <v>736</v>
      </c>
      <c r="C310" t="s">
        <v>524</v>
      </c>
      <c r="D310" t="s">
        <v>2310</v>
      </c>
      <c r="E310" t="s">
        <v>2205</v>
      </c>
    </row>
    <row r="311" spans="1:5" x14ac:dyDescent="0.3">
      <c r="A311" t="s">
        <v>77</v>
      </c>
      <c r="B311" t="s">
        <v>737</v>
      </c>
      <c r="C311" t="s">
        <v>524</v>
      </c>
      <c r="D311" t="s">
        <v>2311</v>
      </c>
      <c r="E311" t="s">
        <v>2205</v>
      </c>
    </row>
    <row r="312" spans="1:5" x14ac:dyDescent="0.3">
      <c r="A312" t="s">
        <v>738</v>
      </c>
      <c r="B312" t="s">
        <v>739</v>
      </c>
      <c r="C312" t="s">
        <v>524</v>
      </c>
      <c r="D312" t="s">
        <v>2312</v>
      </c>
      <c r="E312" t="s">
        <v>2205</v>
      </c>
    </row>
    <row r="313" spans="1:5" x14ac:dyDescent="0.3">
      <c r="A313" t="s">
        <v>740</v>
      </c>
      <c r="B313" t="s">
        <v>741</v>
      </c>
      <c r="C313" t="s">
        <v>524</v>
      </c>
      <c r="D313" t="s">
        <v>2313</v>
      </c>
      <c r="E313" t="s">
        <v>2205</v>
      </c>
    </row>
    <row r="314" spans="1:5" x14ac:dyDescent="0.3">
      <c r="A314" t="s">
        <v>742</v>
      </c>
      <c r="B314" t="s">
        <v>743</v>
      </c>
      <c r="C314" t="s">
        <v>524</v>
      </c>
      <c r="D314" t="s">
        <v>2314</v>
      </c>
      <c r="E314" t="s">
        <v>2205</v>
      </c>
    </row>
    <row r="315" spans="1:5" x14ac:dyDescent="0.3">
      <c r="A315" t="s">
        <v>744</v>
      </c>
      <c r="B315" t="s">
        <v>745</v>
      </c>
      <c r="C315" t="s">
        <v>524</v>
      </c>
      <c r="D315" t="s">
        <v>2315</v>
      </c>
      <c r="E315" t="s">
        <v>2205</v>
      </c>
    </row>
    <row r="316" spans="1:5" x14ac:dyDescent="0.3">
      <c r="A316" t="s">
        <v>746</v>
      </c>
      <c r="B316" t="s">
        <v>747</v>
      </c>
      <c r="C316" t="s">
        <v>524</v>
      </c>
      <c r="D316" t="s">
        <v>2316</v>
      </c>
      <c r="E316" t="s">
        <v>2205</v>
      </c>
    </row>
    <row r="317" spans="1:5" x14ac:dyDescent="0.3">
      <c r="A317" t="s">
        <v>748</v>
      </c>
      <c r="B317" t="s">
        <v>749</v>
      </c>
      <c r="C317" t="s">
        <v>524</v>
      </c>
      <c r="D317" t="s">
        <v>2317</v>
      </c>
      <c r="E317" t="s">
        <v>2205</v>
      </c>
    </row>
    <row r="318" spans="1:5" x14ac:dyDescent="0.3">
      <c r="A318" t="s">
        <v>750</v>
      </c>
      <c r="B318" t="s">
        <v>751</v>
      </c>
      <c r="C318" t="s">
        <v>524</v>
      </c>
      <c r="D318" t="s">
        <v>2318</v>
      </c>
      <c r="E318" t="s">
        <v>2205</v>
      </c>
    </row>
    <row r="319" spans="1:5" x14ac:dyDescent="0.3">
      <c r="A319" t="s">
        <v>752</v>
      </c>
      <c r="B319" t="s">
        <v>753</v>
      </c>
      <c r="C319" t="s">
        <v>524</v>
      </c>
      <c r="D319" t="s">
        <v>2319</v>
      </c>
      <c r="E319" t="s">
        <v>2205</v>
      </c>
    </row>
    <row r="320" spans="1:5" x14ac:dyDescent="0.3">
      <c r="A320" t="s">
        <v>754</v>
      </c>
      <c r="B320" t="s">
        <v>755</v>
      </c>
      <c r="C320" t="s">
        <v>524</v>
      </c>
      <c r="D320" t="s">
        <v>2320</v>
      </c>
      <c r="E320" t="s">
        <v>2205</v>
      </c>
    </row>
    <row r="321" spans="1:5" x14ac:dyDescent="0.3">
      <c r="A321" t="s">
        <v>756</v>
      </c>
      <c r="B321" t="s">
        <v>757</v>
      </c>
      <c r="C321" t="s">
        <v>524</v>
      </c>
      <c r="D321" t="s">
        <v>2321</v>
      </c>
      <c r="E321" t="s">
        <v>2205</v>
      </c>
    </row>
    <row r="322" spans="1:5" x14ac:dyDescent="0.3">
      <c r="A322" t="s">
        <v>758</v>
      </c>
      <c r="B322" t="s">
        <v>759</v>
      </c>
      <c r="C322" t="s">
        <v>524</v>
      </c>
      <c r="D322" t="s">
        <v>2322</v>
      </c>
      <c r="E322" t="s">
        <v>2205</v>
      </c>
    </row>
    <row r="323" spans="1:5" x14ac:dyDescent="0.3">
      <c r="A323" t="s">
        <v>760</v>
      </c>
      <c r="B323" t="s">
        <v>761</v>
      </c>
      <c r="C323" t="s">
        <v>524</v>
      </c>
      <c r="D323" t="s">
        <v>2323</v>
      </c>
      <c r="E323" t="s">
        <v>2205</v>
      </c>
    </row>
    <row r="324" spans="1:5" x14ac:dyDescent="0.3">
      <c r="A324" t="s">
        <v>762</v>
      </c>
      <c r="B324" t="s">
        <v>763</v>
      </c>
      <c r="C324" t="s">
        <v>524</v>
      </c>
      <c r="D324" t="s">
        <v>2324</v>
      </c>
      <c r="E324" t="s">
        <v>2205</v>
      </c>
    </row>
    <row r="325" spans="1:5" x14ac:dyDescent="0.3">
      <c r="A325" t="s">
        <v>764</v>
      </c>
      <c r="B325" t="s">
        <v>765</v>
      </c>
      <c r="C325" t="s">
        <v>524</v>
      </c>
      <c r="D325" t="s">
        <v>2325</v>
      </c>
      <c r="E325" t="s">
        <v>2205</v>
      </c>
    </row>
    <row r="326" spans="1:5" x14ac:dyDescent="0.3">
      <c r="A326" t="s">
        <v>766</v>
      </c>
      <c r="B326" t="s">
        <v>767</v>
      </c>
      <c r="C326" t="s">
        <v>524</v>
      </c>
      <c r="D326" t="s">
        <v>2326</v>
      </c>
      <c r="E326" t="s">
        <v>2205</v>
      </c>
    </row>
    <row r="327" spans="1:5" x14ac:dyDescent="0.3">
      <c r="A327" t="s">
        <v>768</v>
      </c>
      <c r="B327" t="s">
        <v>769</v>
      </c>
      <c r="C327" t="s">
        <v>524</v>
      </c>
      <c r="D327" t="s">
        <v>2327</v>
      </c>
      <c r="E327" t="s">
        <v>2205</v>
      </c>
    </row>
    <row r="328" spans="1:5" x14ac:dyDescent="0.3">
      <c r="A328" t="s">
        <v>770</v>
      </c>
      <c r="B328" t="s">
        <v>771</v>
      </c>
      <c r="C328" t="s">
        <v>524</v>
      </c>
      <c r="D328" t="s">
        <v>2328</v>
      </c>
      <c r="E328" t="s">
        <v>2205</v>
      </c>
    </row>
    <row r="329" spans="1:5" x14ac:dyDescent="0.3">
      <c r="A329" t="s">
        <v>772</v>
      </c>
      <c r="B329" t="s">
        <v>773</v>
      </c>
      <c r="C329" t="s">
        <v>524</v>
      </c>
      <c r="D329" t="s">
        <v>2329</v>
      </c>
      <c r="E329" t="s">
        <v>2205</v>
      </c>
    </row>
    <row r="330" spans="1:5" x14ac:dyDescent="0.3">
      <c r="A330" t="s">
        <v>774</v>
      </c>
      <c r="B330" t="s">
        <v>775</v>
      </c>
      <c r="C330" t="s">
        <v>524</v>
      </c>
      <c r="D330" t="s">
        <v>2330</v>
      </c>
      <c r="E330" t="s">
        <v>2205</v>
      </c>
    </row>
    <row r="331" spans="1:5" x14ac:dyDescent="0.3">
      <c r="A331" t="s">
        <v>776</v>
      </c>
      <c r="B331" t="s">
        <v>777</v>
      </c>
      <c r="C331" t="s">
        <v>524</v>
      </c>
      <c r="D331" t="s">
        <v>2331</v>
      </c>
      <c r="E331" t="s">
        <v>2205</v>
      </c>
    </row>
    <row r="332" spans="1:5" x14ac:dyDescent="0.3">
      <c r="A332" t="s">
        <v>778</v>
      </c>
      <c r="B332" t="s">
        <v>779</v>
      </c>
      <c r="C332" t="s">
        <v>524</v>
      </c>
      <c r="D332" t="s">
        <v>2332</v>
      </c>
      <c r="E332" t="s">
        <v>2205</v>
      </c>
    </row>
    <row r="333" spans="1:5" x14ac:dyDescent="0.3">
      <c r="A333" t="s">
        <v>780</v>
      </c>
      <c r="B333" t="s">
        <v>781</v>
      </c>
      <c r="C333" t="s">
        <v>524</v>
      </c>
      <c r="D333" t="s">
        <v>2333</v>
      </c>
      <c r="E333" t="s">
        <v>2205</v>
      </c>
    </row>
    <row r="334" spans="1:5" x14ac:dyDescent="0.3">
      <c r="A334" t="s">
        <v>782</v>
      </c>
      <c r="B334" t="s">
        <v>783</v>
      </c>
      <c r="C334" t="s">
        <v>524</v>
      </c>
      <c r="D334" t="s">
        <v>2334</v>
      </c>
      <c r="E334" t="s">
        <v>2205</v>
      </c>
    </row>
    <row r="335" spans="1:5" x14ac:dyDescent="0.3">
      <c r="A335" t="s">
        <v>784</v>
      </c>
      <c r="B335" t="s">
        <v>785</v>
      </c>
      <c r="C335" t="s">
        <v>524</v>
      </c>
      <c r="D335" t="s">
        <v>2335</v>
      </c>
      <c r="E335" t="s">
        <v>2205</v>
      </c>
    </row>
    <row r="336" spans="1:5" x14ac:dyDescent="0.3">
      <c r="A336" t="s">
        <v>786</v>
      </c>
      <c r="B336" s="1" t="s">
        <v>787</v>
      </c>
      <c r="C336" s="1" t="s">
        <v>524</v>
      </c>
      <c r="D336" t="s">
        <v>2336</v>
      </c>
      <c r="E336" t="s">
        <v>2205</v>
      </c>
    </row>
    <row r="337" spans="1:5" x14ac:dyDescent="0.3">
      <c r="A337" t="s">
        <v>788</v>
      </c>
      <c r="B337" s="1" t="s">
        <v>789</v>
      </c>
      <c r="C337" s="1" t="s">
        <v>524</v>
      </c>
      <c r="D337" t="s">
        <v>2337</v>
      </c>
      <c r="E337" t="s">
        <v>2205</v>
      </c>
    </row>
    <row r="338" spans="1:5" x14ac:dyDescent="0.3">
      <c r="A338" t="s">
        <v>790</v>
      </c>
      <c r="B338" t="s">
        <v>791</v>
      </c>
      <c r="C338" t="s">
        <v>524</v>
      </c>
      <c r="D338" t="s">
        <v>2338</v>
      </c>
      <c r="E338" t="s">
        <v>2205</v>
      </c>
    </row>
    <row r="339" spans="1:5" x14ac:dyDescent="0.3">
      <c r="A339" t="s">
        <v>792</v>
      </c>
      <c r="B339" t="s">
        <v>793</v>
      </c>
      <c r="C339" t="s">
        <v>524</v>
      </c>
      <c r="D339" t="s">
        <v>2339</v>
      </c>
      <c r="E339" t="s">
        <v>2205</v>
      </c>
    </row>
    <row r="340" spans="1:5" x14ac:dyDescent="0.3">
      <c r="A340" t="s">
        <v>794</v>
      </c>
      <c r="B340" t="s">
        <v>795</v>
      </c>
      <c r="C340" t="s">
        <v>524</v>
      </c>
      <c r="D340" t="s">
        <v>2340</v>
      </c>
      <c r="E340" t="s">
        <v>2205</v>
      </c>
    </row>
    <row r="341" spans="1:5" x14ac:dyDescent="0.3">
      <c r="A341" t="s">
        <v>796</v>
      </c>
      <c r="B341" t="s">
        <v>797</v>
      </c>
      <c r="C341" t="s">
        <v>524</v>
      </c>
      <c r="D341" t="s">
        <v>2341</v>
      </c>
      <c r="E341" t="s">
        <v>2205</v>
      </c>
    </row>
    <row r="342" spans="1:5" x14ac:dyDescent="0.3">
      <c r="A342" t="s">
        <v>798</v>
      </c>
      <c r="B342" t="s">
        <v>799</v>
      </c>
      <c r="C342" t="s">
        <v>524</v>
      </c>
      <c r="D342" t="s">
        <v>2342</v>
      </c>
      <c r="E342" t="s">
        <v>2205</v>
      </c>
    </row>
    <row r="343" spans="1:5" x14ac:dyDescent="0.3">
      <c r="A343" t="s">
        <v>800</v>
      </c>
      <c r="B343" t="s">
        <v>801</v>
      </c>
      <c r="C343" t="s">
        <v>524</v>
      </c>
      <c r="D343" t="s">
        <v>2343</v>
      </c>
      <c r="E343" t="s">
        <v>2205</v>
      </c>
    </row>
    <row r="344" spans="1:5" x14ac:dyDescent="0.3">
      <c r="A344" t="s">
        <v>802</v>
      </c>
      <c r="B344" t="s">
        <v>803</v>
      </c>
      <c r="C344" t="s">
        <v>524</v>
      </c>
      <c r="D344" t="s">
        <v>2344</v>
      </c>
      <c r="E344" t="s">
        <v>2205</v>
      </c>
    </row>
    <row r="345" spans="1:5" x14ac:dyDescent="0.3">
      <c r="A345" t="s">
        <v>804</v>
      </c>
      <c r="B345" t="s">
        <v>805</v>
      </c>
      <c r="C345" t="s">
        <v>524</v>
      </c>
      <c r="D345" t="s">
        <v>2345</v>
      </c>
      <c r="E345" t="s">
        <v>2205</v>
      </c>
    </row>
    <row r="346" spans="1:5" x14ac:dyDescent="0.3">
      <c r="A346" t="s">
        <v>806</v>
      </c>
      <c r="B346" t="s">
        <v>807</v>
      </c>
      <c r="C346" t="s">
        <v>524</v>
      </c>
      <c r="D346" t="s">
        <v>2346</v>
      </c>
      <c r="E346" t="s">
        <v>2205</v>
      </c>
    </row>
    <row r="347" spans="1:5" x14ac:dyDescent="0.3">
      <c r="A347" t="s">
        <v>808</v>
      </c>
      <c r="B347" t="s">
        <v>809</v>
      </c>
      <c r="C347" t="s">
        <v>524</v>
      </c>
      <c r="D347" t="s">
        <v>2347</v>
      </c>
      <c r="E347" t="s">
        <v>2205</v>
      </c>
    </row>
    <row r="348" spans="1:5" x14ac:dyDescent="0.3">
      <c r="A348" t="s">
        <v>810</v>
      </c>
      <c r="B348" t="s">
        <v>811</v>
      </c>
      <c r="C348" t="s">
        <v>524</v>
      </c>
      <c r="D348" t="s">
        <v>2348</v>
      </c>
      <c r="E348" t="s">
        <v>2205</v>
      </c>
    </row>
    <row r="349" spans="1:5" x14ac:dyDescent="0.3">
      <c r="A349" t="s">
        <v>812</v>
      </c>
      <c r="B349" t="s">
        <v>813</v>
      </c>
      <c r="C349" t="s">
        <v>524</v>
      </c>
      <c r="D349" t="s">
        <v>2349</v>
      </c>
      <c r="E349" t="s">
        <v>2205</v>
      </c>
    </row>
    <row r="350" spans="1:5" x14ac:dyDescent="0.3">
      <c r="A350" t="s">
        <v>814</v>
      </c>
      <c r="B350" t="s">
        <v>815</v>
      </c>
      <c r="C350" t="s">
        <v>524</v>
      </c>
      <c r="D350" t="s">
        <v>2350</v>
      </c>
      <c r="E350" t="s">
        <v>2205</v>
      </c>
    </row>
    <row r="351" spans="1:5" x14ac:dyDescent="0.3">
      <c r="A351" t="s">
        <v>816</v>
      </c>
      <c r="B351" t="s">
        <v>817</v>
      </c>
      <c r="C351" t="s">
        <v>524</v>
      </c>
      <c r="D351" t="s">
        <v>2351</v>
      </c>
      <c r="E351" t="s">
        <v>2205</v>
      </c>
    </row>
    <row r="352" spans="1:5" x14ac:dyDescent="0.3">
      <c r="A352" t="s">
        <v>818</v>
      </c>
      <c r="B352" t="s">
        <v>819</v>
      </c>
      <c r="C352" t="s">
        <v>524</v>
      </c>
      <c r="D352" t="s">
        <v>2352</v>
      </c>
      <c r="E352" t="s">
        <v>2205</v>
      </c>
    </row>
    <row r="353" spans="1:5" x14ac:dyDescent="0.3">
      <c r="A353" t="s">
        <v>820</v>
      </c>
      <c r="B353" t="s">
        <v>821</v>
      </c>
      <c r="C353" t="s">
        <v>524</v>
      </c>
      <c r="D353" t="s">
        <v>2353</v>
      </c>
      <c r="E353" t="s">
        <v>2205</v>
      </c>
    </row>
    <row r="354" spans="1:5" x14ac:dyDescent="0.3">
      <c r="A354" t="s">
        <v>822</v>
      </c>
      <c r="B354" t="s">
        <v>823</v>
      </c>
      <c r="C354" t="s">
        <v>524</v>
      </c>
      <c r="D354" t="s">
        <v>2354</v>
      </c>
      <c r="E354" t="s">
        <v>2205</v>
      </c>
    </row>
    <row r="355" spans="1:5" x14ac:dyDescent="0.3">
      <c r="A355" t="s">
        <v>824</v>
      </c>
      <c r="B355" t="s">
        <v>825</v>
      </c>
      <c r="C355" t="s">
        <v>524</v>
      </c>
      <c r="D355" t="s">
        <v>2355</v>
      </c>
      <c r="E355" t="s">
        <v>2205</v>
      </c>
    </row>
    <row r="356" spans="1:5" x14ac:dyDescent="0.3">
      <c r="A356" t="s">
        <v>826</v>
      </c>
      <c r="B356" t="s">
        <v>827</v>
      </c>
      <c r="C356" t="s">
        <v>524</v>
      </c>
      <c r="D356" t="s">
        <v>2356</v>
      </c>
      <c r="E356" t="s">
        <v>2205</v>
      </c>
    </row>
    <row r="357" spans="1:5" x14ac:dyDescent="0.3">
      <c r="A357" t="s">
        <v>828</v>
      </c>
      <c r="B357" t="s">
        <v>829</v>
      </c>
      <c r="C357" t="s">
        <v>524</v>
      </c>
      <c r="D357" t="s">
        <v>2357</v>
      </c>
      <c r="E357" t="s">
        <v>2205</v>
      </c>
    </row>
    <row r="358" spans="1:5" x14ac:dyDescent="0.3">
      <c r="A358" t="s">
        <v>830</v>
      </c>
      <c r="B358" t="s">
        <v>831</v>
      </c>
      <c r="C358" t="s">
        <v>524</v>
      </c>
      <c r="D358" t="s">
        <v>2358</v>
      </c>
      <c r="E358" t="s">
        <v>2205</v>
      </c>
    </row>
    <row r="359" spans="1:5" x14ac:dyDescent="0.3">
      <c r="A359" t="s">
        <v>832</v>
      </c>
      <c r="B359" t="s">
        <v>833</v>
      </c>
      <c r="C359" t="s">
        <v>524</v>
      </c>
      <c r="D359" t="s">
        <v>2359</v>
      </c>
      <c r="E359" t="s">
        <v>2205</v>
      </c>
    </row>
    <row r="360" spans="1:5" x14ac:dyDescent="0.3">
      <c r="A360" t="s">
        <v>834</v>
      </c>
      <c r="B360" t="s">
        <v>835</v>
      </c>
      <c r="C360" t="s">
        <v>524</v>
      </c>
      <c r="D360" t="s">
        <v>2360</v>
      </c>
      <c r="E360" t="s">
        <v>2205</v>
      </c>
    </row>
    <row r="361" spans="1:5" x14ac:dyDescent="0.3">
      <c r="A361" t="s">
        <v>836</v>
      </c>
      <c r="B361" t="s">
        <v>837</v>
      </c>
      <c r="C361" t="s">
        <v>524</v>
      </c>
      <c r="D361" t="s">
        <v>2361</v>
      </c>
      <c r="E361" t="s">
        <v>2205</v>
      </c>
    </row>
    <row r="362" spans="1:5" x14ac:dyDescent="0.3">
      <c r="A362" t="s">
        <v>838</v>
      </c>
      <c r="B362" t="s">
        <v>839</v>
      </c>
      <c r="C362" t="s">
        <v>524</v>
      </c>
      <c r="D362" t="s">
        <v>2362</v>
      </c>
      <c r="E362" t="s">
        <v>2205</v>
      </c>
    </row>
    <row r="363" spans="1:5" x14ac:dyDescent="0.3">
      <c r="A363" t="s">
        <v>840</v>
      </c>
      <c r="B363" t="s">
        <v>841</v>
      </c>
      <c r="C363" t="s">
        <v>524</v>
      </c>
      <c r="D363" t="s">
        <v>2363</v>
      </c>
      <c r="E363" t="s">
        <v>2205</v>
      </c>
    </row>
    <row r="364" spans="1:5" x14ac:dyDescent="0.3">
      <c r="A364" t="s">
        <v>78</v>
      </c>
      <c r="B364" t="s">
        <v>842</v>
      </c>
      <c r="C364" t="s">
        <v>524</v>
      </c>
      <c r="D364" t="s">
        <v>2364</v>
      </c>
      <c r="E364" t="s">
        <v>2205</v>
      </c>
    </row>
    <row r="365" spans="1:5" x14ac:dyDescent="0.3">
      <c r="A365" t="s">
        <v>843</v>
      </c>
      <c r="B365" t="s">
        <v>844</v>
      </c>
      <c r="C365" t="s">
        <v>524</v>
      </c>
      <c r="D365" t="s">
        <v>2365</v>
      </c>
      <c r="E365" t="s">
        <v>2205</v>
      </c>
    </row>
    <row r="366" spans="1:5" x14ac:dyDescent="0.3">
      <c r="A366" t="s">
        <v>845</v>
      </c>
      <c r="B366" t="s">
        <v>846</v>
      </c>
      <c r="C366" t="s">
        <v>524</v>
      </c>
      <c r="D366" t="s">
        <v>2366</v>
      </c>
      <c r="E366" t="s">
        <v>2205</v>
      </c>
    </row>
    <row r="367" spans="1:5" x14ac:dyDescent="0.3">
      <c r="A367" t="s">
        <v>847</v>
      </c>
      <c r="B367" t="s">
        <v>848</v>
      </c>
      <c r="C367" t="s">
        <v>524</v>
      </c>
      <c r="D367" t="s">
        <v>2367</v>
      </c>
      <c r="E367" t="s">
        <v>2205</v>
      </c>
    </row>
    <row r="368" spans="1:5" x14ac:dyDescent="0.3">
      <c r="A368" t="s">
        <v>849</v>
      </c>
      <c r="B368" t="s">
        <v>850</v>
      </c>
      <c r="C368" t="s">
        <v>524</v>
      </c>
      <c r="D368" t="s">
        <v>2368</v>
      </c>
      <c r="E368" t="s">
        <v>2205</v>
      </c>
    </row>
    <row r="369" spans="1:5" x14ac:dyDescent="0.3">
      <c r="A369" t="s">
        <v>851</v>
      </c>
      <c r="B369" t="s">
        <v>852</v>
      </c>
      <c r="C369" t="s">
        <v>524</v>
      </c>
      <c r="D369" t="s">
        <v>2369</v>
      </c>
      <c r="E369" t="s">
        <v>2205</v>
      </c>
    </row>
    <row r="370" spans="1:5" x14ac:dyDescent="0.3">
      <c r="A370" t="s">
        <v>853</v>
      </c>
      <c r="B370" t="s">
        <v>854</v>
      </c>
      <c r="C370" t="s">
        <v>524</v>
      </c>
      <c r="D370" t="s">
        <v>2370</v>
      </c>
      <c r="E370" t="s">
        <v>2205</v>
      </c>
    </row>
    <row r="371" spans="1:5" x14ac:dyDescent="0.3">
      <c r="A371" t="s">
        <v>855</v>
      </c>
      <c r="B371" t="s">
        <v>856</v>
      </c>
      <c r="C371" t="s">
        <v>524</v>
      </c>
      <c r="D371" t="s">
        <v>2371</v>
      </c>
      <c r="E371" t="s">
        <v>2205</v>
      </c>
    </row>
    <row r="372" spans="1:5" x14ac:dyDescent="0.3">
      <c r="A372" t="s">
        <v>857</v>
      </c>
      <c r="B372" t="s">
        <v>858</v>
      </c>
      <c r="C372" t="s">
        <v>524</v>
      </c>
      <c r="D372" t="s">
        <v>2372</v>
      </c>
      <c r="E372" t="s">
        <v>2205</v>
      </c>
    </row>
    <row r="373" spans="1:5" x14ac:dyDescent="0.3">
      <c r="A373" t="s">
        <v>859</v>
      </c>
      <c r="B373" t="s">
        <v>860</v>
      </c>
      <c r="C373" t="s">
        <v>524</v>
      </c>
      <c r="D373" t="s">
        <v>2373</v>
      </c>
      <c r="E373" t="s">
        <v>2205</v>
      </c>
    </row>
    <row r="374" spans="1:5" x14ac:dyDescent="0.3">
      <c r="A374" t="s">
        <v>861</v>
      </c>
      <c r="B374" t="s">
        <v>862</v>
      </c>
      <c r="C374" t="s">
        <v>524</v>
      </c>
      <c r="D374" t="s">
        <v>2374</v>
      </c>
      <c r="E374" t="s">
        <v>2205</v>
      </c>
    </row>
    <row r="375" spans="1:5" x14ac:dyDescent="0.3">
      <c r="A375" t="s">
        <v>863</v>
      </c>
      <c r="B375" t="s">
        <v>864</v>
      </c>
      <c r="C375" t="s">
        <v>524</v>
      </c>
      <c r="D375" t="s">
        <v>2375</v>
      </c>
      <c r="E375" t="s">
        <v>2205</v>
      </c>
    </row>
    <row r="376" spans="1:5" x14ac:dyDescent="0.3">
      <c r="A376" t="s">
        <v>865</v>
      </c>
      <c r="B376" t="s">
        <v>866</v>
      </c>
      <c r="C376" t="s">
        <v>524</v>
      </c>
      <c r="D376" t="s">
        <v>2376</v>
      </c>
      <c r="E376" t="s">
        <v>2205</v>
      </c>
    </row>
    <row r="377" spans="1:5" x14ac:dyDescent="0.3">
      <c r="A377" t="s">
        <v>867</v>
      </c>
      <c r="B377" t="s">
        <v>868</v>
      </c>
      <c r="C377" t="s">
        <v>524</v>
      </c>
      <c r="D377" t="s">
        <v>2377</v>
      </c>
      <c r="E377" t="s">
        <v>2205</v>
      </c>
    </row>
    <row r="378" spans="1:5" x14ac:dyDescent="0.3">
      <c r="A378" t="s">
        <v>79</v>
      </c>
      <c r="B378" t="s">
        <v>869</v>
      </c>
      <c r="C378" t="s">
        <v>198</v>
      </c>
      <c r="D378" t="s">
        <v>2378</v>
      </c>
      <c r="E378" t="s">
        <v>2007</v>
      </c>
    </row>
    <row r="379" spans="1:5" x14ac:dyDescent="0.3">
      <c r="A379" t="s">
        <v>81</v>
      </c>
      <c r="B379" t="s">
        <v>870</v>
      </c>
      <c r="C379" t="s">
        <v>198</v>
      </c>
      <c r="D379" t="s">
        <v>2379</v>
      </c>
      <c r="E379" t="s">
        <v>2007</v>
      </c>
    </row>
    <row r="380" spans="1:5" x14ac:dyDescent="0.3">
      <c r="A380" t="s">
        <v>82</v>
      </c>
      <c r="B380" t="s">
        <v>871</v>
      </c>
      <c r="C380" t="s">
        <v>198</v>
      </c>
      <c r="D380" t="s">
        <v>2380</v>
      </c>
      <c r="E380" t="s">
        <v>2007</v>
      </c>
    </row>
    <row r="381" spans="1:5" x14ac:dyDescent="0.3">
      <c r="A381" t="s">
        <v>83</v>
      </c>
      <c r="B381" t="s">
        <v>872</v>
      </c>
      <c r="C381" t="s">
        <v>198</v>
      </c>
      <c r="D381" t="s">
        <v>2381</v>
      </c>
      <c r="E381" t="s">
        <v>2007</v>
      </c>
    </row>
    <row r="382" spans="1:5" x14ac:dyDescent="0.3">
      <c r="A382" t="s">
        <v>84</v>
      </c>
      <c r="B382" t="s">
        <v>873</v>
      </c>
      <c r="C382" t="s">
        <v>198</v>
      </c>
      <c r="D382" t="s">
        <v>2382</v>
      </c>
      <c r="E382" t="s">
        <v>2007</v>
      </c>
    </row>
    <row r="383" spans="1:5" x14ac:dyDescent="0.3">
      <c r="A383" t="s">
        <v>85</v>
      </c>
      <c r="B383" t="s">
        <v>874</v>
      </c>
      <c r="C383" t="s">
        <v>198</v>
      </c>
      <c r="D383" t="s">
        <v>2383</v>
      </c>
      <c r="E383" t="s">
        <v>2007</v>
      </c>
    </row>
    <row r="384" spans="1:5" x14ac:dyDescent="0.3">
      <c r="A384" t="s">
        <v>875</v>
      </c>
      <c r="B384" t="s">
        <v>876</v>
      </c>
      <c r="C384" t="s">
        <v>198</v>
      </c>
      <c r="D384" t="s">
        <v>2384</v>
      </c>
      <c r="E384" t="s">
        <v>2007</v>
      </c>
    </row>
    <row r="385" spans="1:5" x14ac:dyDescent="0.3">
      <c r="A385" t="s">
        <v>877</v>
      </c>
      <c r="B385" t="s">
        <v>878</v>
      </c>
      <c r="C385" t="s">
        <v>198</v>
      </c>
      <c r="D385" t="s">
        <v>2385</v>
      </c>
      <c r="E385" t="s">
        <v>2007</v>
      </c>
    </row>
    <row r="386" spans="1:5" x14ac:dyDescent="0.3">
      <c r="A386" t="s">
        <v>879</v>
      </c>
      <c r="B386" t="s">
        <v>880</v>
      </c>
      <c r="C386" t="s">
        <v>198</v>
      </c>
      <c r="D386" t="s">
        <v>2386</v>
      </c>
      <c r="E386" t="s">
        <v>2007</v>
      </c>
    </row>
    <row r="387" spans="1:5" x14ac:dyDescent="0.3">
      <c r="A387" t="s">
        <v>881</v>
      </c>
      <c r="B387" t="s">
        <v>882</v>
      </c>
      <c r="C387" t="s">
        <v>198</v>
      </c>
      <c r="D387" t="s">
        <v>2387</v>
      </c>
      <c r="E387" t="s">
        <v>2007</v>
      </c>
    </row>
    <row r="388" spans="1:5" x14ac:dyDescent="0.3">
      <c r="A388" t="s">
        <v>883</v>
      </c>
      <c r="B388" t="s">
        <v>884</v>
      </c>
      <c r="C388" t="s">
        <v>198</v>
      </c>
      <c r="D388" t="s">
        <v>2388</v>
      </c>
      <c r="E388" t="s">
        <v>2007</v>
      </c>
    </row>
    <row r="389" spans="1:5" x14ac:dyDescent="0.3">
      <c r="A389" t="s">
        <v>885</v>
      </c>
      <c r="B389" t="s">
        <v>886</v>
      </c>
      <c r="C389" t="s">
        <v>198</v>
      </c>
      <c r="D389" t="s">
        <v>2389</v>
      </c>
      <c r="E389" t="s">
        <v>2007</v>
      </c>
    </row>
    <row r="390" spans="1:5" x14ac:dyDescent="0.3">
      <c r="A390" t="s">
        <v>887</v>
      </c>
      <c r="B390" t="s">
        <v>888</v>
      </c>
      <c r="C390" t="s">
        <v>198</v>
      </c>
      <c r="D390" t="s">
        <v>2390</v>
      </c>
      <c r="E390" t="s">
        <v>2007</v>
      </c>
    </row>
    <row r="391" spans="1:5" x14ac:dyDescent="0.3">
      <c r="A391" t="s">
        <v>87</v>
      </c>
      <c r="B391" t="s">
        <v>889</v>
      </c>
      <c r="C391" t="s">
        <v>198</v>
      </c>
      <c r="D391" t="s">
        <v>2391</v>
      </c>
      <c r="E391" t="s">
        <v>2007</v>
      </c>
    </row>
    <row r="392" spans="1:5" x14ac:dyDescent="0.3">
      <c r="A392" t="s">
        <v>88</v>
      </c>
      <c r="B392" t="s">
        <v>890</v>
      </c>
      <c r="C392" t="s">
        <v>198</v>
      </c>
      <c r="D392" t="s">
        <v>2392</v>
      </c>
      <c r="E392" t="s">
        <v>2007</v>
      </c>
    </row>
    <row r="393" spans="1:5" x14ac:dyDescent="0.3">
      <c r="A393" t="s">
        <v>90</v>
      </c>
      <c r="B393" t="s">
        <v>891</v>
      </c>
      <c r="C393" t="s">
        <v>198</v>
      </c>
      <c r="D393" t="s">
        <v>2393</v>
      </c>
      <c r="E393" t="s">
        <v>2007</v>
      </c>
    </row>
    <row r="394" spans="1:5" x14ac:dyDescent="0.3">
      <c r="A394" t="s">
        <v>892</v>
      </c>
      <c r="B394" t="s">
        <v>893</v>
      </c>
      <c r="C394" t="s">
        <v>198</v>
      </c>
      <c r="D394" t="s">
        <v>2394</v>
      </c>
      <c r="E394" t="s">
        <v>2007</v>
      </c>
    </row>
    <row r="395" spans="1:5" x14ac:dyDescent="0.3">
      <c r="A395" t="s">
        <v>91</v>
      </c>
      <c r="B395" t="s">
        <v>894</v>
      </c>
      <c r="C395" t="s">
        <v>198</v>
      </c>
      <c r="D395" t="s">
        <v>2395</v>
      </c>
      <c r="E395" t="s">
        <v>2007</v>
      </c>
    </row>
    <row r="396" spans="1:5" x14ac:dyDescent="0.3">
      <c r="A396" t="s">
        <v>895</v>
      </c>
      <c r="B396" t="s">
        <v>896</v>
      </c>
      <c r="C396" t="s">
        <v>198</v>
      </c>
      <c r="D396" t="s">
        <v>2396</v>
      </c>
      <c r="E396" t="s">
        <v>2007</v>
      </c>
    </row>
    <row r="397" spans="1:5" x14ac:dyDescent="0.3">
      <c r="A397" t="s">
        <v>897</v>
      </c>
      <c r="B397" t="s">
        <v>898</v>
      </c>
      <c r="C397" t="s">
        <v>198</v>
      </c>
      <c r="D397" t="s">
        <v>2397</v>
      </c>
      <c r="E397" t="s">
        <v>2007</v>
      </c>
    </row>
    <row r="398" spans="1:5" x14ac:dyDescent="0.3">
      <c r="A398" t="s">
        <v>899</v>
      </c>
      <c r="B398" t="s">
        <v>900</v>
      </c>
      <c r="C398" t="s">
        <v>198</v>
      </c>
      <c r="D398" t="s">
        <v>2398</v>
      </c>
      <c r="E398" t="s">
        <v>2007</v>
      </c>
    </row>
    <row r="399" spans="1:5" x14ac:dyDescent="0.3">
      <c r="A399" t="s">
        <v>92</v>
      </c>
      <c r="B399" t="s">
        <v>901</v>
      </c>
      <c r="C399" t="s">
        <v>198</v>
      </c>
      <c r="D399" t="s">
        <v>2399</v>
      </c>
      <c r="E399" t="s">
        <v>2007</v>
      </c>
    </row>
    <row r="400" spans="1:5" x14ac:dyDescent="0.3">
      <c r="A400" t="s">
        <v>902</v>
      </c>
      <c r="B400" t="s">
        <v>903</v>
      </c>
      <c r="C400" t="s">
        <v>198</v>
      </c>
      <c r="D400" t="s">
        <v>2400</v>
      </c>
      <c r="E400" t="s">
        <v>2007</v>
      </c>
    </row>
    <row r="401" spans="1:5" x14ac:dyDescent="0.3">
      <c r="A401" t="s">
        <v>904</v>
      </c>
      <c r="B401" t="s">
        <v>905</v>
      </c>
      <c r="C401" t="s">
        <v>198</v>
      </c>
      <c r="D401" t="s">
        <v>2401</v>
      </c>
      <c r="E401" t="s">
        <v>2007</v>
      </c>
    </row>
    <row r="402" spans="1:5" x14ac:dyDescent="0.3">
      <c r="A402" t="s">
        <v>906</v>
      </c>
      <c r="B402" t="s">
        <v>907</v>
      </c>
      <c r="C402" t="s">
        <v>198</v>
      </c>
      <c r="D402" t="s">
        <v>2402</v>
      </c>
      <c r="E402" t="s">
        <v>2007</v>
      </c>
    </row>
    <row r="403" spans="1:5" x14ac:dyDescent="0.3">
      <c r="A403" t="s">
        <v>93</v>
      </c>
      <c r="B403" t="s">
        <v>908</v>
      </c>
      <c r="C403" t="s">
        <v>198</v>
      </c>
      <c r="D403" t="s">
        <v>2403</v>
      </c>
      <c r="E403" t="s">
        <v>2007</v>
      </c>
    </row>
    <row r="404" spans="1:5" x14ac:dyDescent="0.3">
      <c r="A404" t="s">
        <v>909</v>
      </c>
      <c r="B404" t="s">
        <v>910</v>
      </c>
      <c r="C404" t="s">
        <v>198</v>
      </c>
      <c r="D404" t="s">
        <v>2404</v>
      </c>
      <c r="E404" t="s">
        <v>2007</v>
      </c>
    </row>
    <row r="405" spans="1:5" x14ac:dyDescent="0.3">
      <c r="A405" t="s">
        <v>911</v>
      </c>
      <c r="B405" t="s">
        <v>912</v>
      </c>
      <c r="C405" t="s">
        <v>198</v>
      </c>
      <c r="D405" t="s">
        <v>2405</v>
      </c>
      <c r="E405" t="s">
        <v>2007</v>
      </c>
    </row>
    <row r="406" spans="1:5" x14ac:dyDescent="0.3">
      <c r="A406" t="s">
        <v>94</v>
      </c>
      <c r="B406" t="s">
        <v>913</v>
      </c>
      <c r="C406" t="s">
        <v>198</v>
      </c>
      <c r="D406" t="s">
        <v>2406</v>
      </c>
      <c r="E406" t="s">
        <v>2007</v>
      </c>
    </row>
    <row r="407" spans="1:5" x14ac:dyDescent="0.3">
      <c r="A407" t="s">
        <v>95</v>
      </c>
      <c r="B407" t="s">
        <v>914</v>
      </c>
      <c r="C407" t="s">
        <v>198</v>
      </c>
      <c r="D407" t="s">
        <v>2407</v>
      </c>
      <c r="E407" t="s">
        <v>2007</v>
      </c>
    </row>
    <row r="408" spans="1:5" x14ac:dyDescent="0.3">
      <c r="A408" t="s">
        <v>915</v>
      </c>
      <c r="B408" t="s">
        <v>916</v>
      </c>
      <c r="C408" t="s">
        <v>198</v>
      </c>
      <c r="D408" t="s">
        <v>2408</v>
      </c>
      <c r="E408" t="s">
        <v>2007</v>
      </c>
    </row>
    <row r="409" spans="1:5" x14ac:dyDescent="0.3">
      <c r="A409" t="s">
        <v>917</v>
      </c>
      <c r="B409" t="s">
        <v>918</v>
      </c>
      <c r="C409" t="s">
        <v>198</v>
      </c>
      <c r="D409" t="s">
        <v>2409</v>
      </c>
      <c r="E409" t="s">
        <v>2007</v>
      </c>
    </row>
    <row r="410" spans="1:5" x14ac:dyDescent="0.3">
      <c r="A410" t="s">
        <v>96</v>
      </c>
      <c r="B410" t="s">
        <v>919</v>
      </c>
      <c r="C410" t="s">
        <v>198</v>
      </c>
      <c r="D410" t="s">
        <v>2410</v>
      </c>
      <c r="E410" t="s">
        <v>2007</v>
      </c>
    </row>
    <row r="411" spans="1:5" x14ac:dyDescent="0.3">
      <c r="A411" t="s">
        <v>97</v>
      </c>
      <c r="B411" t="s">
        <v>920</v>
      </c>
      <c r="C411" t="s">
        <v>198</v>
      </c>
      <c r="D411" t="s">
        <v>2411</v>
      </c>
      <c r="E411" t="s">
        <v>2007</v>
      </c>
    </row>
    <row r="412" spans="1:5" x14ac:dyDescent="0.3">
      <c r="A412" t="s">
        <v>921</v>
      </c>
      <c r="B412" t="s">
        <v>922</v>
      </c>
      <c r="C412" t="s">
        <v>198</v>
      </c>
      <c r="D412" t="s">
        <v>2412</v>
      </c>
      <c r="E412" t="s">
        <v>2007</v>
      </c>
    </row>
    <row r="413" spans="1:5" x14ac:dyDescent="0.3">
      <c r="A413" t="s">
        <v>923</v>
      </c>
      <c r="B413" t="s">
        <v>924</v>
      </c>
      <c r="C413" t="s">
        <v>198</v>
      </c>
      <c r="D413" t="s">
        <v>2413</v>
      </c>
      <c r="E413" t="s">
        <v>2007</v>
      </c>
    </row>
    <row r="414" spans="1:5" x14ac:dyDescent="0.3">
      <c r="A414" t="s">
        <v>925</v>
      </c>
      <c r="B414" t="s">
        <v>926</v>
      </c>
      <c r="C414" t="s">
        <v>198</v>
      </c>
      <c r="D414" t="s">
        <v>2414</v>
      </c>
      <c r="E414" t="s">
        <v>2007</v>
      </c>
    </row>
    <row r="415" spans="1:5" x14ac:dyDescent="0.3">
      <c r="A415" t="s">
        <v>927</v>
      </c>
      <c r="B415" t="s">
        <v>928</v>
      </c>
      <c r="C415" t="s">
        <v>198</v>
      </c>
      <c r="D415" t="s">
        <v>2415</v>
      </c>
      <c r="E415" t="s">
        <v>2007</v>
      </c>
    </row>
    <row r="416" spans="1:5" x14ac:dyDescent="0.3">
      <c r="A416" t="s">
        <v>929</v>
      </c>
      <c r="B416" t="s">
        <v>930</v>
      </c>
      <c r="C416" t="s">
        <v>198</v>
      </c>
      <c r="D416" t="s">
        <v>2416</v>
      </c>
      <c r="E416" t="s">
        <v>2007</v>
      </c>
    </row>
    <row r="417" spans="1:5" x14ac:dyDescent="0.3">
      <c r="A417" t="s">
        <v>931</v>
      </c>
      <c r="B417" t="s">
        <v>932</v>
      </c>
      <c r="C417" t="s">
        <v>198</v>
      </c>
      <c r="D417" t="s">
        <v>2417</v>
      </c>
      <c r="E417" t="s">
        <v>2007</v>
      </c>
    </row>
    <row r="418" spans="1:5" x14ac:dyDescent="0.3">
      <c r="A418" t="s">
        <v>933</v>
      </c>
      <c r="B418" t="s">
        <v>934</v>
      </c>
      <c r="C418" t="s">
        <v>198</v>
      </c>
      <c r="D418" t="s">
        <v>2418</v>
      </c>
      <c r="E418" t="s">
        <v>2007</v>
      </c>
    </row>
    <row r="419" spans="1:5" x14ac:dyDescent="0.3">
      <c r="A419" t="s">
        <v>935</v>
      </c>
      <c r="B419" t="s">
        <v>936</v>
      </c>
      <c r="C419" t="s">
        <v>198</v>
      </c>
      <c r="D419" t="s">
        <v>2419</v>
      </c>
      <c r="E419" t="s">
        <v>2007</v>
      </c>
    </row>
    <row r="420" spans="1:5" x14ac:dyDescent="0.3">
      <c r="A420" t="s">
        <v>937</v>
      </c>
      <c r="B420" t="s">
        <v>938</v>
      </c>
      <c r="C420" t="s">
        <v>198</v>
      </c>
      <c r="D420" t="s">
        <v>2420</v>
      </c>
      <c r="E420" t="s">
        <v>2007</v>
      </c>
    </row>
    <row r="421" spans="1:5" x14ac:dyDescent="0.3">
      <c r="A421" t="s">
        <v>939</v>
      </c>
      <c r="B421" t="s">
        <v>940</v>
      </c>
      <c r="C421" t="s">
        <v>198</v>
      </c>
      <c r="D421" t="s">
        <v>2421</v>
      </c>
      <c r="E421" t="s">
        <v>2007</v>
      </c>
    </row>
    <row r="422" spans="1:5" x14ac:dyDescent="0.3">
      <c r="A422" t="s">
        <v>941</v>
      </c>
      <c r="B422" t="s">
        <v>942</v>
      </c>
      <c r="C422" t="s">
        <v>198</v>
      </c>
      <c r="D422" t="s">
        <v>2422</v>
      </c>
      <c r="E422" t="s">
        <v>2007</v>
      </c>
    </row>
    <row r="423" spans="1:5" x14ac:dyDescent="0.3">
      <c r="A423" t="s">
        <v>943</v>
      </c>
      <c r="B423" t="s">
        <v>944</v>
      </c>
      <c r="C423" t="s">
        <v>198</v>
      </c>
      <c r="D423" t="s">
        <v>2423</v>
      </c>
      <c r="E423" t="s">
        <v>2007</v>
      </c>
    </row>
    <row r="424" spans="1:5" x14ac:dyDescent="0.3">
      <c r="A424" t="s">
        <v>945</v>
      </c>
      <c r="B424" t="s">
        <v>946</v>
      </c>
      <c r="C424" t="s">
        <v>198</v>
      </c>
      <c r="D424" t="s">
        <v>2424</v>
      </c>
      <c r="E424" t="s">
        <v>2007</v>
      </c>
    </row>
    <row r="425" spans="1:5" x14ac:dyDescent="0.3">
      <c r="A425" t="s">
        <v>947</v>
      </c>
      <c r="B425" t="s">
        <v>948</v>
      </c>
      <c r="C425" t="s">
        <v>198</v>
      </c>
      <c r="D425" t="s">
        <v>2425</v>
      </c>
      <c r="E425" t="s">
        <v>2007</v>
      </c>
    </row>
    <row r="426" spans="1:5" x14ac:dyDescent="0.3">
      <c r="A426" t="s">
        <v>949</v>
      </c>
      <c r="B426" t="s">
        <v>950</v>
      </c>
      <c r="C426" t="s">
        <v>198</v>
      </c>
      <c r="D426" t="s">
        <v>2426</v>
      </c>
      <c r="E426" t="s">
        <v>2007</v>
      </c>
    </row>
    <row r="427" spans="1:5" x14ac:dyDescent="0.3">
      <c r="A427" t="s">
        <v>951</v>
      </c>
      <c r="B427" t="s">
        <v>952</v>
      </c>
      <c r="C427" t="s">
        <v>198</v>
      </c>
      <c r="D427" t="s">
        <v>2427</v>
      </c>
      <c r="E427" t="s">
        <v>2007</v>
      </c>
    </row>
    <row r="428" spans="1:5" x14ac:dyDescent="0.3">
      <c r="A428" t="s">
        <v>953</v>
      </c>
      <c r="B428" t="s">
        <v>954</v>
      </c>
      <c r="C428" t="s">
        <v>198</v>
      </c>
      <c r="D428" t="s">
        <v>2428</v>
      </c>
      <c r="E428" t="s">
        <v>2007</v>
      </c>
    </row>
    <row r="429" spans="1:5" x14ac:dyDescent="0.3">
      <c r="A429" t="s">
        <v>955</v>
      </c>
      <c r="B429" t="s">
        <v>956</v>
      </c>
      <c r="C429" t="s">
        <v>198</v>
      </c>
      <c r="D429" t="s">
        <v>2429</v>
      </c>
      <c r="E429" t="s">
        <v>2007</v>
      </c>
    </row>
    <row r="430" spans="1:5" x14ac:dyDescent="0.3">
      <c r="A430" t="s">
        <v>98</v>
      </c>
      <c r="B430" t="s">
        <v>957</v>
      </c>
      <c r="C430" t="s">
        <v>198</v>
      </c>
      <c r="D430" t="s">
        <v>2430</v>
      </c>
      <c r="E430" t="s">
        <v>2007</v>
      </c>
    </row>
    <row r="431" spans="1:5" x14ac:dyDescent="0.3">
      <c r="A431" t="s">
        <v>958</v>
      </c>
      <c r="B431" t="s">
        <v>959</v>
      </c>
      <c r="C431" t="s">
        <v>198</v>
      </c>
      <c r="D431" t="s">
        <v>2431</v>
      </c>
      <c r="E431" t="s">
        <v>2007</v>
      </c>
    </row>
    <row r="432" spans="1:5" x14ac:dyDescent="0.3">
      <c r="A432" t="s">
        <v>960</v>
      </c>
      <c r="B432" t="s">
        <v>961</v>
      </c>
      <c r="C432" t="s">
        <v>198</v>
      </c>
      <c r="D432" t="s">
        <v>2432</v>
      </c>
      <c r="E432" t="s">
        <v>2007</v>
      </c>
    </row>
    <row r="433" spans="1:5" x14ac:dyDescent="0.3">
      <c r="A433" t="s">
        <v>962</v>
      </c>
      <c r="B433" t="s">
        <v>963</v>
      </c>
      <c r="C433" t="s">
        <v>198</v>
      </c>
      <c r="D433" t="s">
        <v>2433</v>
      </c>
      <c r="E433" t="s">
        <v>2007</v>
      </c>
    </row>
    <row r="434" spans="1:5" x14ac:dyDescent="0.3">
      <c r="A434" t="s">
        <v>964</v>
      </c>
      <c r="B434" t="s">
        <v>965</v>
      </c>
      <c r="C434" t="s">
        <v>198</v>
      </c>
      <c r="D434" t="s">
        <v>2434</v>
      </c>
      <c r="E434" t="s">
        <v>2007</v>
      </c>
    </row>
    <row r="435" spans="1:5" x14ac:dyDescent="0.3">
      <c r="A435" t="s">
        <v>966</v>
      </c>
      <c r="B435" t="s">
        <v>967</v>
      </c>
      <c r="C435" t="s">
        <v>198</v>
      </c>
      <c r="D435" t="s">
        <v>2435</v>
      </c>
      <c r="E435" t="s">
        <v>2007</v>
      </c>
    </row>
    <row r="436" spans="1:5" x14ac:dyDescent="0.3">
      <c r="A436" t="s">
        <v>968</v>
      </c>
      <c r="B436" t="s">
        <v>969</v>
      </c>
      <c r="C436" t="s">
        <v>198</v>
      </c>
      <c r="D436" t="s">
        <v>2436</v>
      </c>
      <c r="E436" t="s">
        <v>2007</v>
      </c>
    </row>
    <row r="437" spans="1:5" x14ac:dyDescent="0.3">
      <c r="A437" t="s">
        <v>970</v>
      </c>
      <c r="B437" t="s">
        <v>971</v>
      </c>
      <c r="C437" t="s">
        <v>198</v>
      </c>
      <c r="D437" t="s">
        <v>2437</v>
      </c>
      <c r="E437" t="s">
        <v>2007</v>
      </c>
    </row>
    <row r="438" spans="1:5" x14ac:dyDescent="0.3">
      <c r="A438" t="s">
        <v>972</v>
      </c>
      <c r="B438" t="s">
        <v>973</v>
      </c>
      <c r="C438" t="s">
        <v>198</v>
      </c>
      <c r="D438" t="s">
        <v>2438</v>
      </c>
      <c r="E438" t="s">
        <v>2007</v>
      </c>
    </row>
    <row r="439" spans="1:5" x14ac:dyDescent="0.3">
      <c r="A439" t="s">
        <v>99</v>
      </c>
      <c r="B439" t="s">
        <v>974</v>
      </c>
      <c r="C439" t="s">
        <v>198</v>
      </c>
      <c r="D439" t="s">
        <v>2439</v>
      </c>
      <c r="E439" t="s">
        <v>2007</v>
      </c>
    </row>
    <row r="440" spans="1:5" x14ac:dyDescent="0.3">
      <c r="A440" t="s">
        <v>975</v>
      </c>
      <c r="B440" t="s">
        <v>976</v>
      </c>
      <c r="C440" t="s">
        <v>198</v>
      </c>
      <c r="D440" t="s">
        <v>2440</v>
      </c>
      <c r="E440" t="s">
        <v>2007</v>
      </c>
    </row>
    <row r="441" spans="1:5" x14ac:dyDescent="0.3">
      <c r="A441" t="s">
        <v>977</v>
      </c>
      <c r="B441" t="s">
        <v>978</v>
      </c>
      <c r="C441" t="s">
        <v>198</v>
      </c>
      <c r="D441" t="s">
        <v>2441</v>
      </c>
      <c r="E441" t="s">
        <v>2007</v>
      </c>
    </row>
    <row r="442" spans="1:5" x14ac:dyDescent="0.3">
      <c r="A442" t="s">
        <v>979</v>
      </c>
      <c r="B442" t="s">
        <v>980</v>
      </c>
      <c r="C442" t="s">
        <v>198</v>
      </c>
      <c r="D442" t="s">
        <v>2442</v>
      </c>
      <c r="E442" t="s">
        <v>2007</v>
      </c>
    </row>
    <row r="443" spans="1:5" x14ac:dyDescent="0.3">
      <c r="A443" t="s">
        <v>981</v>
      </c>
      <c r="B443" t="s">
        <v>982</v>
      </c>
      <c r="C443" t="s">
        <v>198</v>
      </c>
      <c r="D443" t="s">
        <v>2443</v>
      </c>
      <c r="E443" t="s">
        <v>2007</v>
      </c>
    </row>
    <row r="444" spans="1:5" x14ac:dyDescent="0.3">
      <c r="A444" t="s">
        <v>983</v>
      </c>
      <c r="B444" t="s">
        <v>984</v>
      </c>
      <c r="C444" t="s">
        <v>985</v>
      </c>
      <c r="D444" t="s">
        <v>2444</v>
      </c>
      <c r="E444" t="s">
        <v>985</v>
      </c>
    </row>
    <row r="445" spans="1:5" x14ac:dyDescent="0.3">
      <c r="A445" t="s">
        <v>986</v>
      </c>
      <c r="B445" t="s">
        <v>987</v>
      </c>
      <c r="C445" t="s">
        <v>985</v>
      </c>
      <c r="D445" t="s">
        <v>2445</v>
      </c>
      <c r="E445" t="s">
        <v>985</v>
      </c>
    </row>
    <row r="446" spans="1:5" x14ac:dyDescent="0.3">
      <c r="A446" t="s">
        <v>988</v>
      </c>
      <c r="B446" t="s">
        <v>989</v>
      </c>
      <c r="C446" t="s">
        <v>985</v>
      </c>
      <c r="D446" t="s">
        <v>2446</v>
      </c>
      <c r="E446" t="s">
        <v>985</v>
      </c>
    </row>
    <row r="447" spans="1:5" x14ac:dyDescent="0.3">
      <c r="A447" t="s">
        <v>990</v>
      </c>
      <c r="B447" t="s">
        <v>991</v>
      </c>
      <c r="C447" t="s">
        <v>985</v>
      </c>
      <c r="D447" t="s">
        <v>2447</v>
      </c>
      <c r="E447" t="s">
        <v>985</v>
      </c>
    </row>
    <row r="448" spans="1:5" x14ac:dyDescent="0.3">
      <c r="A448" t="s">
        <v>100</v>
      </c>
      <c r="B448" t="s">
        <v>992</v>
      </c>
      <c r="C448" t="s">
        <v>985</v>
      </c>
      <c r="D448" t="s">
        <v>2448</v>
      </c>
      <c r="E448" t="s">
        <v>985</v>
      </c>
    </row>
    <row r="449" spans="1:5" x14ac:dyDescent="0.3">
      <c r="A449" t="s">
        <v>101</v>
      </c>
      <c r="B449" t="s">
        <v>993</v>
      </c>
      <c r="C449" t="s">
        <v>985</v>
      </c>
      <c r="D449" t="s">
        <v>2449</v>
      </c>
      <c r="E449" t="s">
        <v>985</v>
      </c>
    </row>
    <row r="450" spans="1:5" x14ac:dyDescent="0.3">
      <c r="A450" t="s">
        <v>102</v>
      </c>
      <c r="B450" t="s">
        <v>169</v>
      </c>
      <c r="C450" t="s">
        <v>985</v>
      </c>
      <c r="D450" t="s">
        <v>2450</v>
      </c>
      <c r="E450" t="s">
        <v>985</v>
      </c>
    </row>
    <row r="451" spans="1:5" x14ac:dyDescent="0.3">
      <c r="A451" t="s">
        <v>103</v>
      </c>
      <c r="B451" t="s">
        <v>994</v>
      </c>
      <c r="C451" t="s">
        <v>985</v>
      </c>
      <c r="D451" t="s">
        <v>2451</v>
      </c>
      <c r="E451" t="s">
        <v>985</v>
      </c>
    </row>
    <row r="452" spans="1:5" x14ac:dyDescent="0.3">
      <c r="A452" t="s">
        <v>104</v>
      </c>
      <c r="B452" t="s">
        <v>995</v>
      </c>
      <c r="C452" t="s">
        <v>985</v>
      </c>
      <c r="D452" t="s">
        <v>2452</v>
      </c>
      <c r="E452" t="s">
        <v>985</v>
      </c>
    </row>
    <row r="453" spans="1:5" x14ac:dyDescent="0.3">
      <c r="A453" t="s">
        <v>105</v>
      </c>
      <c r="B453" t="s">
        <v>996</v>
      </c>
      <c r="C453" t="s">
        <v>985</v>
      </c>
      <c r="D453" t="s">
        <v>2453</v>
      </c>
      <c r="E453" t="s">
        <v>985</v>
      </c>
    </row>
    <row r="454" spans="1:5" x14ac:dyDescent="0.3">
      <c r="A454" t="s">
        <v>106</v>
      </c>
      <c r="B454" t="s">
        <v>997</v>
      </c>
      <c r="C454" t="s">
        <v>985</v>
      </c>
      <c r="D454" t="s">
        <v>2454</v>
      </c>
      <c r="E454" t="s">
        <v>985</v>
      </c>
    </row>
    <row r="455" spans="1:5" x14ac:dyDescent="0.3">
      <c r="A455" t="s">
        <v>107</v>
      </c>
      <c r="B455" t="s">
        <v>998</v>
      </c>
      <c r="C455" t="s">
        <v>985</v>
      </c>
      <c r="D455" t="s">
        <v>2455</v>
      </c>
      <c r="E455" t="s">
        <v>985</v>
      </c>
    </row>
    <row r="456" spans="1:5" x14ac:dyDescent="0.3">
      <c r="A456" t="s">
        <v>108</v>
      </c>
      <c r="B456" t="s">
        <v>999</v>
      </c>
      <c r="C456" t="s">
        <v>985</v>
      </c>
      <c r="D456" t="s">
        <v>2456</v>
      </c>
      <c r="E456" t="s">
        <v>985</v>
      </c>
    </row>
    <row r="457" spans="1:5" x14ac:dyDescent="0.3">
      <c r="A457" t="s">
        <v>1000</v>
      </c>
      <c r="B457" t="s">
        <v>1001</v>
      </c>
      <c r="C457" t="s">
        <v>985</v>
      </c>
      <c r="D457" t="s">
        <v>2457</v>
      </c>
      <c r="E457" t="s">
        <v>985</v>
      </c>
    </row>
    <row r="458" spans="1:5" x14ac:dyDescent="0.3">
      <c r="A458" t="s">
        <v>1002</v>
      </c>
      <c r="B458" t="s">
        <v>999</v>
      </c>
      <c r="C458" t="s">
        <v>985</v>
      </c>
      <c r="D458" t="s">
        <v>2456</v>
      </c>
      <c r="E458" t="s">
        <v>985</v>
      </c>
    </row>
    <row r="459" spans="1:5" x14ac:dyDescent="0.3">
      <c r="A459" t="s">
        <v>109</v>
      </c>
      <c r="B459" t="s">
        <v>1003</v>
      </c>
      <c r="C459" t="s">
        <v>985</v>
      </c>
      <c r="D459" t="s">
        <v>2458</v>
      </c>
      <c r="E459" t="s">
        <v>985</v>
      </c>
    </row>
    <row r="460" spans="1:5" x14ac:dyDescent="0.3">
      <c r="A460" t="s">
        <v>1004</v>
      </c>
      <c r="B460" t="s">
        <v>1005</v>
      </c>
      <c r="C460" t="s">
        <v>985</v>
      </c>
      <c r="D460" t="s">
        <v>2459</v>
      </c>
      <c r="E460" t="s">
        <v>985</v>
      </c>
    </row>
    <row r="461" spans="1:5" x14ac:dyDescent="0.3">
      <c r="A461" t="s">
        <v>110</v>
      </c>
      <c r="B461" t="s">
        <v>1006</v>
      </c>
      <c r="C461" t="s">
        <v>985</v>
      </c>
      <c r="D461" t="s">
        <v>2460</v>
      </c>
      <c r="E461" t="s">
        <v>985</v>
      </c>
    </row>
    <row r="462" spans="1:5" x14ac:dyDescent="0.3">
      <c r="A462" t="s">
        <v>1007</v>
      </c>
      <c r="B462" t="s">
        <v>1008</v>
      </c>
      <c r="C462" t="s">
        <v>985</v>
      </c>
      <c r="D462" t="s">
        <v>2461</v>
      </c>
      <c r="E462" t="s">
        <v>985</v>
      </c>
    </row>
    <row r="463" spans="1:5" x14ac:dyDescent="0.3">
      <c r="A463" t="s">
        <v>113</v>
      </c>
      <c r="B463" t="s">
        <v>1009</v>
      </c>
      <c r="C463" t="s">
        <v>985</v>
      </c>
      <c r="D463" t="s">
        <v>2462</v>
      </c>
      <c r="E463" t="s">
        <v>985</v>
      </c>
    </row>
    <row r="464" spans="1:5" x14ac:dyDescent="0.3">
      <c r="A464" t="s">
        <v>114</v>
      </c>
      <c r="B464" t="s">
        <v>1010</v>
      </c>
      <c r="C464" t="s">
        <v>985</v>
      </c>
      <c r="D464" t="s">
        <v>2463</v>
      </c>
      <c r="E464" t="s">
        <v>985</v>
      </c>
    </row>
    <row r="465" spans="1:5" x14ac:dyDescent="0.3">
      <c r="A465" t="s">
        <v>1011</v>
      </c>
      <c r="B465" t="s">
        <v>1012</v>
      </c>
      <c r="C465" t="s">
        <v>985</v>
      </c>
      <c r="D465" t="s">
        <v>2464</v>
      </c>
      <c r="E465" t="s">
        <v>985</v>
      </c>
    </row>
    <row r="466" spans="1:5" x14ac:dyDescent="0.3">
      <c r="A466" t="s">
        <v>1013</v>
      </c>
      <c r="B466" t="s">
        <v>1014</v>
      </c>
      <c r="C466" t="s">
        <v>985</v>
      </c>
      <c r="D466" t="s">
        <v>2465</v>
      </c>
      <c r="E466" t="s">
        <v>985</v>
      </c>
    </row>
    <row r="467" spans="1:5" x14ac:dyDescent="0.3">
      <c r="A467" t="s">
        <v>1015</v>
      </c>
      <c r="B467" t="s">
        <v>1016</v>
      </c>
      <c r="C467" t="s">
        <v>985</v>
      </c>
      <c r="D467" t="s">
        <v>2466</v>
      </c>
      <c r="E467" t="s">
        <v>985</v>
      </c>
    </row>
    <row r="468" spans="1:5" x14ac:dyDescent="0.3">
      <c r="A468" t="s">
        <v>1017</v>
      </c>
      <c r="B468" t="s">
        <v>1018</v>
      </c>
      <c r="C468" t="s">
        <v>985</v>
      </c>
      <c r="D468" t="s">
        <v>2467</v>
      </c>
      <c r="E468" t="s">
        <v>985</v>
      </c>
    </row>
    <row r="469" spans="1:5" x14ac:dyDescent="0.3">
      <c r="A469" t="s">
        <v>1019</v>
      </c>
      <c r="B469" t="s">
        <v>1020</v>
      </c>
      <c r="C469" t="s">
        <v>985</v>
      </c>
      <c r="D469" t="s">
        <v>2468</v>
      </c>
      <c r="E469" t="s">
        <v>985</v>
      </c>
    </row>
    <row r="470" spans="1:5" x14ac:dyDescent="0.3">
      <c r="A470" t="s">
        <v>1021</v>
      </c>
      <c r="B470" t="s">
        <v>1022</v>
      </c>
      <c r="C470" t="s">
        <v>985</v>
      </c>
      <c r="D470" t="s">
        <v>2469</v>
      </c>
      <c r="E470" t="s">
        <v>985</v>
      </c>
    </row>
    <row r="471" spans="1:5" x14ac:dyDescent="0.3">
      <c r="A471" t="s">
        <v>1023</v>
      </c>
      <c r="B471" t="s">
        <v>1024</v>
      </c>
      <c r="C471" t="s">
        <v>985</v>
      </c>
      <c r="D471" t="s">
        <v>2470</v>
      </c>
      <c r="E471" t="s">
        <v>985</v>
      </c>
    </row>
    <row r="472" spans="1:5" x14ac:dyDescent="0.3">
      <c r="A472" t="s">
        <v>1025</v>
      </c>
      <c r="B472" t="s">
        <v>1026</v>
      </c>
      <c r="C472" t="s">
        <v>985</v>
      </c>
      <c r="D472" t="s">
        <v>2471</v>
      </c>
      <c r="E472" t="s">
        <v>985</v>
      </c>
    </row>
    <row r="473" spans="1:5" x14ac:dyDescent="0.3">
      <c r="A473" t="s">
        <v>115</v>
      </c>
      <c r="B473" t="s">
        <v>1027</v>
      </c>
      <c r="C473" t="s">
        <v>985</v>
      </c>
      <c r="D473" t="s">
        <v>2472</v>
      </c>
      <c r="E473" t="s">
        <v>985</v>
      </c>
    </row>
    <row r="474" spans="1:5" x14ac:dyDescent="0.3">
      <c r="A474" t="s">
        <v>1028</v>
      </c>
      <c r="B474" t="s">
        <v>1029</v>
      </c>
      <c r="C474" t="s">
        <v>985</v>
      </c>
      <c r="D474" t="s">
        <v>2473</v>
      </c>
      <c r="E474" t="s">
        <v>985</v>
      </c>
    </row>
    <row r="475" spans="1:5" x14ac:dyDescent="0.3">
      <c r="A475" t="s">
        <v>1030</v>
      </c>
      <c r="B475" t="s">
        <v>1031</v>
      </c>
      <c r="C475" t="s">
        <v>985</v>
      </c>
      <c r="D475" t="s">
        <v>2474</v>
      </c>
      <c r="E475" t="s">
        <v>985</v>
      </c>
    </row>
    <row r="476" spans="1:5" x14ac:dyDescent="0.3">
      <c r="A476" t="s">
        <v>1032</v>
      </c>
      <c r="B476" t="s">
        <v>1033</v>
      </c>
      <c r="C476" t="s">
        <v>985</v>
      </c>
      <c r="D476" t="s">
        <v>2475</v>
      </c>
      <c r="E476" t="s">
        <v>985</v>
      </c>
    </row>
    <row r="477" spans="1:5" x14ac:dyDescent="0.3">
      <c r="A477" t="s">
        <v>1034</v>
      </c>
      <c r="B477" t="s">
        <v>1035</v>
      </c>
      <c r="C477" t="s">
        <v>985</v>
      </c>
      <c r="D477" t="s">
        <v>2476</v>
      </c>
      <c r="E477" t="s">
        <v>985</v>
      </c>
    </row>
    <row r="478" spans="1:5" x14ac:dyDescent="0.3">
      <c r="A478" t="s">
        <v>116</v>
      </c>
      <c r="B478" t="s">
        <v>1036</v>
      </c>
      <c r="C478" t="s">
        <v>985</v>
      </c>
      <c r="D478" t="s">
        <v>2477</v>
      </c>
      <c r="E478" t="s">
        <v>985</v>
      </c>
    </row>
    <row r="479" spans="1:5" x14ac:dyDescent="0.3">
      <c r="A479" t="s">
        <v>1037</v>
      </c>
      <c r="B479" t="s">
        <v>1038</v>
      </c>
      <c r="C479" t="s">
        <v>985</v>
      </c>
      <c r="D479" t="s">
        <v>2478</v>
      </c>
      <c r="E479" t="s">
        <v>985</v>
      </c>
    </row>
    <row r="480" spans="1:5" x14ac:dyDescent="0.3">
      <c r="A480" t="s">
        <v>1039</v>
      </c>
      <c r="B480" t="s">
        <v>1040</v>
      </c>
      <c r="C480" t="s">
        <v>985</v>
      </c>
      <c r="D480" t="s">
        <v>2479</v>
      </c>
      <c r="E480" t="s">
        <v>985</v>
      </c>
    </row>
    <row r="481" spans="1:5" x14ac:dyDescent="0.3">
      <c r="A481" t="s">
        <v>1041</v>
      </c>
      <c r="B481" t="s">
        <v>1042</v>
      </c>
      <c r="C481" t="s">
        <v>985</v>
      </c>
      <c r="D481" t="s">
        <v>2480</v>
      </c>
      <c r="E481" t="s">
        <v>985</v>
      </c>
    </row>
    <row r="482" spans="1:5" x14ac:dyDescent="0.3">
      <c r="A482" t="s">
        <v>1043</v>
      </c>
      <c r="B482" t="s">
        <v>1044</v>
      </c>
      <c r="C482" t="s">
        <v>985</v>
      </c>
      <c r="D482" t="s">
        <v>2481</v>
      </c>
      <c r="E482" t="s">
        <v>985</v>
      </c>
    </row>
    <row r="483" spans="1:5" x14ac:dyDescent="0.3">
      <c r="A483" t="s">
        <v>1045</v>
      </c>
      <c r="B483" t="s">
        <v>1046</v>
      </c>
      <c r="C483" t="s">
        <v>985</v>
      </c>
      <c r="D483" t="s">
        <v>2482</v>
      </c>
      <c r="E483" t="s">
        <v>985</v>
      </c>
    </row>
    <row r="484" spans="1:5" x14ac:dyDescent="0.3">
      <c r="A484" t="s">
        <v>1047</v>
      </c>
      <c r="B484" t="s">
        <v>1048</v>
      </c>
      <c r="C484" t="s">
        <v>985</v>
      </c>
      <c r="D484" t="s">
        <v>2483</v>
      </c>
      <c r="E484" t="s">
        <v>985</v>
      </c>
    </row>
    <row r="485" spans="1:5" x14ac:dyDescent="0.3">
      <c r="A485" t="s">
        <v>117</v>
      </c>
      <c r="B485" t="s">
        <v>1049</v>
      </c>
      <c r="C485" t="s">
        <v>985</v>
      </c>
      <c r="D485" t="s">
        <v>2484</v>
      </c>
      <c r="E485" t="s">
        <v>985</v>
      </c>
    </row>
    <row r="486" spans="1:5" x14ac:dyDescent="0.3">
      <c r="A486" t="s">
        <v>118</v>
      </c>
      <c r="B486" t="s">
        <v>1050</v>
      </c>
      <c r="C486" t="s">
        <v>985</v>
      </c>
      <c r="D486" t="s">
        <v>2485</v>
      </c>
      <c r="E486" t="s">
        <v>985</v>
      </c>
    </row>
    <row r="487" spans="1:5" x14ac:dyDescent="0.3">
      <c r="A487" t="s">
        <v>119</v>
      </c>
      <c r="B487" t="s">
        <v>1051</v>
      </c>
      <c r="C487" t="s">
        <v>985</v>
      </c>
      <c r="D487" t="s">
        <v>2486</v>
      </c>
      <c r="E487" t="s">
        <v>985</v>
      </c>
    </row>
    <row r="488" spans="1:5" x14ac:dyDescent="0.3">
      <c r="A488" t="s">
        <v>1052</v>
      </c>
      <c r="B488" t="s">
        <v>1053</v>
      </c>
      <c r="C488" t="s">
        <v>985</v>
      </c>
      <c r="D488" t="s">
        <v>2487</v>
      </c>
      <c r="E488" t="s">
        <v>985</v>
      </c>
    </row>
    <row r="489" spans="1:5" x14ac:dyDescent="0.3">
      <c r="A489" t="s">
        <v>1054</v>
      </c>
      <c r="B489" t="s">
        <v>1055</v>
      </c>
      <c r="C489" t="s">
        <v>985</v>
      </c>
      <c r="D489" t="s">
        <v>2488</v>
      </c>
      <c r="E489" t="s">
        <v>985</v>
      </c>
    </row>
    <row r="490" spans="1:5" x14ac:dyDescent="0.3">
      <c r="A490" t="s">
        <v>1056</v>
      </c>
      <c r="B490" t="s">
        <v>1057</v>
      </c>
      <c r="C490" t="s">
        <v>985</v>
      </c>
      <c r="D490" t="s">
        <v>2489</v>
      </c>
      <c r="E490" t="s">
        <v>985</v>
      </c>
    </row>
    <row r="491" spans="1:5" x14ac:dyDescent="0.3">
      <c r="A491" t="s">
        <v>1058</v>
      </c>
      <c r="B491" t="s">
        <v>1059</v>
      </c>
      <c r="C491" t="s">
        <v>985</v>
      </c>
      <c r="D491" t="s">
        <v>2490</v>
      </c>
      <c r="E491" t="s">
        <v>985</v>
      </c>
    </row>
    <row r="492" spans="1:5" x14ac:dyDescent="0.3">
      <c r="A492" t="s">
        <v>1060</v>
      </c>
      <c r="B492" t="s">
        <v>1061</v>
      </c>
      <c r="C492" t="s">
        <v>985</v>
      </c>
      <c r="D492" t="s">
        <v>2491</v>
      </c>
      <c r="E492" t="s">
        <v>985</v>
      </c>
    </row>
    <row r="493" spans="1:5" x14ac:dyDescent="0.3">
      <c r="A493" t="s">
        <v>1062</v>
      </c>
      <c r="B493" t="s">
        <v>1063</v>
      </c>
      <c r="C493" t="s">
        <v>985</v>
      </c>
      <c r="D493" t="s">
        <v>2492</v>
      </c>
      <c r="E493" t="s">
        <v>985</v>
      </c>
    </row>
    <row r="494" spans="1:5" x14ac:dyDescent="0.3">
      <c r="A494" t="s">
        <v>1064</v>
      </c>
      <c r="B494" t="s">
        <v>1065</v>
      </c>
      <c r="C494" t="s">
        <v>985</v>
      </c>
      <c r="D494" t="s">
        <v>2493</v>
      </c>
      <c r="E494" t="s">
        <v>985</v>
      </c>
    </row>
    <row r="495" spans="1:5" x14ac:dyDescent="0.3">
      <c r="A495" t="s">
        <v>1066</v>
      </c>
      <c r="B495" t="s">
        <v>1067</v>
      </c>
      <c r="C495" t="s">
        <v>985</v>
      </c>
      <c r="D495" t="s">
        <v>2494</v>
      </c>
      <c r="E495" t="s">
        <v>985</v>
      </c>
    </row>
    <row r="496" spans="1:5" x14ac:dyDescent="0.3">
      <c r="A496" t="s">
        <v>1068</v>
      </c>
      <c r="B496" t="s">
        <v>1069</v>
      </c>
      <c r="C496" t="s">
        <v>985</v>
      </c>
      <c r="D496" t="s">
        <v>2495</v>
      </c>
      <c r="E496" t="s">
        <v>985</v>
      </c>
    </row>
    <row r="497" spans="1:5" x14ac:dyDescent="0.3">
      <c r="A497" t="s">
        <v>1070</v>
      </c>
      <c r="B497" t="s">
        <v>1071</v>
      </c>
      <c r="C497" t="s">
        <v>985</v>
      </c>
      <c r="D497" t="s">
        <v>2496</v>
      </c>
      <c r="E497" t="s">
        <v>985</v>
      </c>
    </row>
    <row r="498" spans="1:5" x14ac:dyDescent="0.3">
      <c r="A498" t="s">
        <v>1072</v>
      </c>
      <c r="B498" t="s">
        <v>1073</v>
      </c>
      <c r="C498" t="s">
        <v>985</v>
      </c>
      <c r="D498" t="s">
        <v>2497</v>
      </c>
      <c r="E498" t="s">
        <v>985</v>
      </c>
    </row>
    <row r="499" spans="1:5" x14ac:dyDescent="0.3">
      <c r="A499" t="s">
        <v>1074</v>
      </c>
      <c r="B499" t="s">
        <v>1075</v>
      </c>
      <c r="C499" t="s">
        <v>985</v>
      </c>
      <c r="D499" t="s">
        <v>2498</v>
      </c>
      <c r="E499" t="s">
        <v>985</v>
      </c>
    </row>
    <row r="500" spans="1:5" x14ac:dyDescent="0.3">
      <c r="A500" t="s">
        <v>1076</v>
      </c>
      <c r="B500" t="s">
        <v>1077</v>
      </c>
      <c r="C500" t="s">
        <v>985</v>
      </c>
      <c r="D500" t="s">
        <v>2499</v>
      </c>
      <c r="E500" t="s">
        <v>985</v>
      </c>
    </row>
    <row r="501" spans="1:5" x14ac:dyDescent="0.3">
      <c r="A501" t="s">
        <v>1078</v>
      </c>
      <c r="B501" t="s">
        <v>1079</v>
      </c>
      <c r="C501" t="s">
        <v>985</v>
      </c>
      <c r="D501" t="s">
        <v>2500</v>
      </c>
      <c r="E501" t="s">
        <v>985</v>
      </c>
    </row>
    <row r="502" spans="1:5" x14ac:dyDescent="0.3">
      <c r="A502" t="s">
        <v>1080</v>
      </c>
      <c r="B502" t="s">
        <v>1081</v>
      </c>
      <c r="C502" t="s">
        <v>985</v>
      </c>
      <c r="D502" t="s">
        <v>2501</v>
      </c>
      <c r="E502" t="s">
        <v>985</v>
      </c>
    </row>
    <row r="503" spans="1:5" x14ac:dyDescent="0.3">
      <c r="A503" t="s">
        <v>1082</v>
      </c>
      <c r="B503" t="s">
        <v>1083</v>
      </c>
      <c r="C503" t="s">
        <v>985</v>
      </c>
      <c r="D503" t="s">
        <v>2502</v>
      </c>
      <c r="E503" t="s">
        <v>985</v>
      </c>
    </row>
    <row r="504" spans="1:5" x14ac:dyDescent="0.3">
      <c r="A504" t="s">
        <v>1084</v>
      </c>
      <c r="B504" t="s">
        <v>1085</v>
      </c>
      <c r="C504" t="s">
        <v>985</v>
      </c>
      <c r="D504" t="s">
        <v>2503</v>
      </c>
      <c r="E504" t="s">
        <v>985</v>
      </c>
    </row>
    <row r="505" spans="1:5" x14ac:dyDescent="0.3">
      <c r="A505" t="s">
        <v>1086</v>
      </c>
      <c r="B505" t="s">
        <v>1087</v>
      </c>
      <c r="C505" t="s">
        <v>985</v>
      </c>
      <c r="D505" t="s">
        <v>2504</v>
      </c>
      <c r="E505" t="s">
        <v>985</v>
      </c>
    </row>
    <row r="506" spans="1:5" x14ac:dyDescent="0.3">
      <c r="A506" t="s">
        <v>1088</v>
      </c>
      <c r="B506" t="s">
        <v>1089</v>
      </c>
      <c r="C506" t="s">
        <v>985</v>
      </c>
      <c r="D506" t="s">
        <v>2505</v>
      </c>
      <c r="E506" t="s">
        <v>985</v>
      </c>
    </row>
    <row r="507" spans="1:5" x14ac:dyDescent="0.3">
      <c r="A507" t="s">
        <v>1090</v>
      </c>
      <c r="B507" t="s">
        <v>1091</v>
      </c>
      <c r="C507" t="s">
        <v>985</v>
      </c>
      <c r="D507" t="s">
        <v>2506</v>
      </c>
      <c r="E507" t="s">
        <v>985</v>
      </c>
    </row>
    <row r="508" spans="1:5" x14ac:dyDescent="0.3">
      <c r="A508" t="s">
        <v>1092</v>
      </c>
      <c r="B508" t="s">
        <v>1093</v>
      </c>
      <c r="C508" t="s">
        <v>985</v>
      </c>
      <c r="D508" t="s">
        <v>2507</v>
      </c>
      <c r="E508" t="s">
        <v>985</v>
      </c>
    </row>
    <row r="509" spans="1:5" x14ac:dyDescent="0.3">
      <c r="A509" t="s">
        <v>1094</v>
      </c>
      <c r="B509" t="s">
        <v>1095</v>
      </c>
      <c r="C509" t="s">
        <v>985</v>
      </c>
      <c r="D509" t="s">
        <v>2508</v>
      </c>
      <c r="E509" t="s">
        <v>985</v>
      </c>
    </row>
    <row r="510" spans="1:5" x14ac:dyDescent="0.3">
      <c r="A510" t="s">
        <v>120</v>
      </c>
      <c r="B510" t="s">
        <v>1096</v>
      </c>
      <c r="C510" t="s">
        <v>985</v>
      </c>
      <c r="D510" t="s">
        <v>2509</v>
      </c>
      <c r="E510" t="s">
        <v>985</v>
      </c>
    </row>
    <row r="511" spans="1:5" x14ac:dyDescent="0.3">
      <c r="A511" t="s">
        <v>1097</v>
      </c>
      <c r="B511" s="1" t="s">
        <v>1098</v>
      </c>
      <c r="C511" s="1" t="s">
        <v>985</v>
      </c>
      <c r="D511" t="s">
        <v>2510</v>
      </c>
      <c r="E511" t="s">
        <v>985</v>
      </c>
    </row>
    <row r="512" spans="1:5" x14ac:dyDescent="0.3">
      <c r="A512" t="s">
        <v>1099</v>
      </c>
      <c r="B512" s="1" t="s">
        <v>1100</v>
      </c>
      <c r="C512" s="1" t="s">
        <v>985</v>
      </c>
      <c r="D512" t="s">
        <v>2511</v>
      </c>
      <c r="E512" t="s">
        <v>985</v>
      </c>
    </row>
    <row r="513" spans="1:5" x14ac:dyDescent="0.3">
      <c r="A513" t="s">
        <v>1101</v>
      </c>
      <c r="B513" s="1" t="s">
        <v>1102</v>
      </c>
      <c r="C513" s="1" t="s">
        <v>985</v>
      </c>
      <c r="D513" t="s">
        <v>2512</v>
      </c>
      <c r="E513" t="s">
        <v>985</v>
      </c>
    </row>
    <row r="514" spans="1:5" x14ac:dyDescent="0.3">
      <c r="A514" t="s">
        <v>1103</v>
      </c>
      <c r="B514" s="1" t="s">
        <v>1104</v>
      </c>
      <c r="C514" s="1" t="s">
        <v>985</v>
      </c>
      <c r="D514" t="s">
        <v>2513</v>
      </c>
      <c r="E514" t="s">
        <v>985</v>
      </c>
    </row>
    <row r="515" spans="1:5" x14ac:dyDescent="0.3">
      <c r="A515" t="s">
        <v>121</v>
      </c>
      <c r="B515" t="s">
        <v>1105</v>
      </c>
      <c r="C515" t="s">
        <v>985</v>
      </c>
      <c r="D515" t="s">
        <v>2514</v>
      </c>
      <c r="E515" t="s">
        <v>985</v>
      </c>
    </row>
    <row r="516" spans="1:5" x14ac:dyDescent="0.3">
      <c r="A516" t="s">
        <v>122</v>
      </c>
      <c r="B516" t="s">
        <v>1106</v>
      </c>
      <c r="C516" t="s">
        <v>985</v>
      </c>
      <c r="D516" t="s">
        <v>2515</v>
      </c>
      <c r="E516" t="s">
        <v>985</v>
      </c>
    </row>
    <row r="517" spans="1:5" x14ac:dyDescent="0.3">
      <c r="A517" t="s">
        <v>123</v>
      </c>
      <c r="B517" t="s">
        <v>1107</v>
      </c>
      <c r="C517" t="s">
        <v>985</v>
      </c>
      <c r="D517" t="s">
        <v>2516</v>
      </c>
      <c r="E517" t="s">
        <v>985</v>
      </c>
    </row>
    <row r="518" spans="1:5" x14ac:dyDescent="0.3">
      <c r="A518" t="s">
        <v>124</v>
      </c>
      <c r="B518" t="s">
        <v>1108</v>
      </c>
      <c r="C518" t="s">
        <v>985</v>
      </c>
      <c r="D518" t="s">
        <v>2517</v>
      </c>
      <c r="E518" t="s">
        <v>985</v>
      </c>
    </row>
    <row r="519" spans="1:5" x14ac:dyDescent="0.3">
      <c r="A519" t="s">
        <v>125</v>
      </c>
      <c r="B519" t="s">
        <v>1109</v>
      </c>
      <c r="C519" t="s">
        <v>985</v>
      </c>
      <c r="D519" t="s">
        <v>2518</v>
      </c>
      <c r="E519" t="s">
        <v>985</v>
      </c>
    </row>
    <row r="520" spans="1:5" x14ac:dyDescent="0.3">
      <c r="A520" t="s">
        <v>126</v>
      </c>
      <c r="B520" t="s">
        <v>1110</v>
      </c>
      <c r="C520" t="s">
        <v>985</v>
      </c>
      <c r="D520" t="s">
        <v>2519</v>
      </c>
      <c r="E520" t="s">
        <v>985</v>
      </c>
    </row>
    <row r="521" spans="1:5" x14ac:dyDescent="0.3">
      <c r="A521" t="s">
        <v>127</v>
      </c>
      <c r="B521" t="s">
        <v>1111</v>
      </c>
      <c r="C521" t="s">
        <v>985</v>
      </c>
      <c r="D521" t="s">
        <v>2520</v>
      </c>
      <c r="E521" t="s">
        <v>985</v>
      </c>
    </row>
    <row r="522" spans="1:5" x14ac:dyDescent="0.3">
      <c r="A522" t="s">
        <v>1112</v>
      </c>
      <c r="B522" t="s">
        <v>1113</v>
      </c>
      <c r="C522" t="s">
        <v>985</v>
      </c>
      <c r="D522" t="s">
        <v>2521</v>
      </c>
      <c r="E522" t="s">
        <v>985</v>
      </c>
    </row>
    <row r="523" spans="1:5" x14ac:dyDescent="0.3">
      <c r="A523" t="s">
        <v>1114</v>
      </c>
      <c r="B523" t="s">
        <v>1115</v>
      </c>
      <c r="C523" t="s">
        <v>985</v>
      </c>
      <c r="D523" t="s">
        <v>2522</v>
      </c>
      <c r="E523" t="s">
        <v>985</v>
      </c>
    </row>
    <row r="524" spans="1:5" x14ac:dyDescent="0.3">
      <c r="A524" t="s">
        <v>1116</v>
      </c>
      <c r="B524" t="s">
        <v>1117</v>
      </c>
      <c r="C524" t="s">
        <v>985</v>
      </c>
      <c r="D524" t="s">
        <v>2523</v>
      </c>
      <c r="E524" t="s">
        <v>985</v>
      </c>
    </row>
    <row r="525" spans="1:5" x14ac:dyDescent="0.3">
      <c r="A525" t="s">
        <v>128</v>
      </c>
      <c r="B525" t="s">
        <v>1118</v>
      </c>
      <c r="C525" t="s">
        <v>985</v>
      </c>
      <c r="D525" t="s">
        <v>2524</v>
      </c>
      <c r="E525" t="s">
        <v>985</v>
      </c>
    </row>
    <row r="526" spans="1:5" x14ac:dyDescent="0.3">
      <c r="A526" t="s">
        <v>1119</v>
      </c>
      <c r="B526" t="s">
        <v>1120</v>
      </c>
      <c r="C526" t="s">
        <v>985</v>
      </c>
      <c r="D526" t="s">
        <v>2525</v>
      </c>
      <c r="E526" t="s">
        <v>985</v>
      </c>
    </row>
    <row r="527" spans="1:5" x14ac:dyDescent="0.3">
      <c r="A527" t="s">
        <v>129</v>
      </c>
      <c r="B527" t="s">
        <v>1121</v>
      </c>
      <c r="C527" t="s">
        <v>985</v>
      </c>
      <c r="D527" t="s">
        <v>2526</v>
      </c>
      <c r="E527" t="s">
        <v>985</v>
      </c>
    </row>
    <row r="528" spans="1:5" x14ac:dyDescent="0.3">
      <c r="A528" t="s">
        <v>1122</v>
      </c>
      <c r="B528" t="s">
        <v>1123</v>
      </c>
      <c r="C528" t="s">
        <v>985</v>
      </c>
      <c r="D528" t="s">
        <v>2527</v>
      </c>
      <c r="E528" t="s">
        <v>985</v>
      </c>
    </row>
    <row r="529" spans="1:5" x14ac:dyDescent="0.3">
      <c r="A529" t="s">
        <v>130</v>
      </c>
      <c r="B529" t="s">
        <v>1124</v>
      </c>
      <c r="C529" t="s">
        <v>985</v>
      </c>
      <c r="D529" t="s">
        <v>2528</v>
      </c>
      <c r="E529" t="s">
        <v>985</v>
      </c>
    </row>
    <row r="530" spans="1:5" x14ac:dyDescent="0.3">
      <c r="A530" t="s">
        <v>131</v>
      </c>
      <c r="B530" t="s">
        <v>1125</v>
      </c>
      <c r="C530" t="s">
        <v>985</v>
      </c>
      <c r="D530" t="s">
        <v>2529</v>
      </c>
      <c r="E530" t="s">
        <v>985</v>
      </c>
    </row>
    <row r="531" spans="1:5" x14ac:dyDescent="0.3">
      <c r="A531" t="s">
        <v>132</v>
      </c>
      <c r="B531" t="s">
        <v>1126</v>
      </c>
      <c r="C531" t="s">
        <v>985</v>
      </c>
      <c r="D531" t="s">
        <v>2530</v>
      </c>
      <c r="E531" t="s">
        <v>985</v>
      </c>
    </row>
    <row r="532" spans="1:5" x14ac:dyDescent="0.3">
      <c r="A532" t="s">
        <v>133</v>
      </c>
      <c r="B532" t="s">
        <v>1127</v>
      </c>
      <c r="C532" t="s">
        <v>985</v>
      </c>
      <c r="D532" t="s">
        <v>2531</v>
      </c>
      <c r="E532" t="s">
        <v>985</v>
      </c>
    </row>
    <row r="533" spans="1:5" x14ac:dyDescent="0.3">
      <c r="A533" t="s">
        <v>1128</v>
      </c>
      <c r="B533" t="s">
        <v>1129</v>
      </c>
      <c r="C533" t="s">
        <v>985</v>
      </c>
      <c r="D533" t="s">
        <v>2532</v>
      </c>
      <c r="E533" t="s">
        <v>985</v>
      </c>
    </row>
    <row r="534" spans="1:5" x14ac:dyDescent="0.3">
      <c r="A534" t="s">
        <v>134</v>
      </c>
      <c r="B534" t="s">
        <v>1130</v>
      </c>
      <c r="C534" t="s">
        <v>985</v>
      </c>
      <c r="D534" t="s">
        <v>2533</v>
      </c>
      <c r="E534" t="s">
        <v>985</v>
      </c>
    </row>
    <row r="535" spans="1:5" x14ac:dyDescent="0.3">
      <c r="A535" t="s">
        <v>135</v>
      </c>
      <c r="B535" t="s">
        <v>1131</v>
      </c>
      <c r="C535" t="s">
        <v>985</v>
      </c>
      <c r="D535" t="s">
        <v>2534</v>
      </c>
      <c r="E535" t="s">
        <v>985</v>
      </c>
    </row>
    <row r="536" spans="1:5" x14ac:dyDescent="0.3">
      <c r="A536" t="s">
        <v>1132</v>
      </c>
      <c r="B536" t="s">
        <v>1133</v>
      </c>
      <c r="C536" t="s">
        <v>985</v>
      </c>
      <c r="D536" t="s">
        <v>2535</v>
      </c>
      <c r="E536" t="s">
        <v>985</v>
      </c>
    </row>
    <row r="537" spans="1:5" x14ac:dyDescent="0.3">
      <c r="A537" t="s">
        <v>136</v>
      </c>
      <c r="B537" t="s">
        <v>1134</v>
      </c>
      <c r="C537" t="s">
        <v>985</v>
      </c>
      <c r="D537" t="s">
        <v>2536</v>
      </c>
      <c r="E537" t="s">
        <v>985</v>
      </c>
    </row>
    <row r="538" spans="1:5" x14ac:dyDescent="0.3">
      <c r="A538" t="s">
        <v>137</v>
      </c>
      <c r="B538" t="s">
        <v>1135</v>
      </c>
      <c r="C538" t="s">
        <v>985</v>
      </c>
      <c r="D538" t="s">
        <v>2537</v>
      </c>
      <c r="E538" t="s">
        <v>985</v>
      </c>
    </row>
    <row r="539" spans="1:5" x14ac:dyDescent="0.3">
      <c r="A539" t="s">
        <v>138</v>
      </c>
      <c r="B539" t="s">
        <v>1136</v>
      </c>
      <c r="C539" t="s">
        <v>985</v>
      </c>
      <c r="D539" t="s">
        <v>2538</v>
      </c>
      <c r="E539" t="s">
        <v>985</v>
      </c>
    </row>
    <row r="540" spans="1:5" x14ac:dyDescent="0.3">
      <c r="A540" t="s">
        <v>139</v>
      </c>
      <c r="B540" t="s">
        <v>1137</v>
      </c>
      <c r="C540" t="s">
        <v>985</v>
      </c>
      <c r="D540" t="s">
        <v>2539</v>
      </c>
      <c r="E540" t="s">
        <v>985</v>
      </c>
    </row>
    <row r="541" spans="1:5" x14ac:dyDescent="0.3">
      <c r="A541" t="s">
        <v>140</v>
      </c>
      <c r="B541" t="s">
        <v>1138</v>
      </c>
      <c r="C541" t="s">
        <v>985</v>
      </c>
      <c r="D541" t="s">
        <v>2540</v>
      </c>
      <c r="E541" t="s">
        <v>985</v>
      </c>
    </row>
    <row r="542" spans="1:5" x14ac:dyDescent="0.3">
      <c r="A542" t="s">
        <v>1139</v>
      </c>
      <c r="B542" t="s">
        <v>1140</v>
      </c>
      <c r="C542" t="s">
        <v>985</v>
      </c>
      <c r="D542" t="s">
        <v>2541</v>
      </c>
      <c r="E542" t="s">
        <v>985</v>
      </c>
    </row>
    <row r="543" spans="1:5" x14ac:dyDescent="0.3">
      <c r="A543" t="s">
        <v>1141</v>
      </c>
      <c r="B543" t="s">
        <v>1142</v>
      </c>
      <c r="C543" t="s">
        <v>985</v>
      </c>
      <c r="D543" t="s">
        <v>1142</v>
      </c>
      <c r="E543" t="s">
        <v>985</v>
      </c>
    </row>
    <row r="544" spans="1:5" x14ac:dyDescent="0.3">
      <c r="A544" t="s">
        <v>1143</v>
      </c>
      <c r="B544" t="s">
        <v>1144</v>
      </c>
      <c r="C544" t="s">
        <v>985</v>
      </c>
      <c r="D544" t="s">
        <v>2542</v>
      </c>
      <c r="E544" t="s">
        <v>985</v>
      </c>
    </row>
    <row r="545" spans="1:5" x14ac:dyDescent="0.3">
      <c r="A545" t="s">
        <v>1145</v>
      </c>
      <c r="B545" t="s">
        <v>1146</v>
      </c>
      <c r="C545" t="s">
        <v>985</v>
      </c>
      <c r="D545" t="s">
        <v>2543</v>
      </c>
      <c r="E545" t="s">
        <v>985</v>
      </c>
    </row>
    <row r="546" spans="1:5" x14ac:dyDescent="0.3">
      <c r="A546" t="s">
        <v>1147</v>
      </c>
      <c r="B546" t="s">
        <v>1148</v>
      </c>
      <c r="C546" t="s">
        <v>985</v>
      </c>
      <c r="D546" t="s">
        <v>2544</v>
      </c>
      <c r="E546" t="s">
        <v>985</v>
      </c>
    </row>
    <row r="547" spans="1:5" x14ac:dyDescent="0.3">
      <c r="A547" t="s">
        <v>141</v>
      </c>
      <c r="B547" t="s">
        <v>1149</v>
      </c>
      <c r="C547" t="s">
        <v>985</v>
      </c>
      <c r="D547" t="s">
        <v>2545</v>
      </c>
      <c r="E547" t="s">
        <v>985</v>
      </c>
    </row>
    <row r="548" spans="1:5" x14ac:dyDescent="0.3">
      <c r="A548" t="s">
        <v>1150</v>
      </c>
      <c r="B548" t="s">
        <v>1151</v>
      </c>
      <c r="C548" t="s">
        <v>985</v>
      </c>
      <c r="D548" t="s">
        <v>2546</v>
      </c>
      <c r="E548" t="s">
        <v>985</v>
      </c>
    </row>
    <row r="549" spans="1:5" x14ac:dyDescent="0.3">
      <c r="A549" t="s">
        <v>142</v>
      </c>
      <c r="B549" t="s">
        <v>1152</v>
      </c>
      <c r="C549" t="s">
        <v>985</v>
      </c>
      <c r="D549" t="s">
        <v>2547</v>
      </c>
      <c r="E549" t="s">
        <v>985</v>
      </c>
    </row>
    <row r="550" spans="1:5" x14ac:dyDescent="0.3">
      <c r="A550" t="s">
        <v>143</v>
      </c>
      <c r="B550" t="s">
        <v>1153</v>
      </c>
      <c r="C550" t="s">
        <v>985</v>
      </c>
      <c r="D550" t="s">
        <v>2548</v>
      </c>
      <c r="E550" t="s">
        <v>985</v>
      </c>
    </row>
    <row r="551" spans="1:5" x14ac:dyDescent="0.3">
      <c r="A551" t="s">
        <v>144</v>
      </c>
      <c r="B551" t="s">
        <v>1154</v>
      </c>
      <c r="C551" t="s">
        <v>985</v>
      </c>
      <c r="D551" t="s">
        <v>2549</v>
      </c>
      <c r="E551" t="s">
        <v>985</v>
      </c>
    </row>
    <row r="552" spans="1:5" x14ac:dyDescent="0.3">
      <c r="A552" t="s">
        <v>145</v>
      </c>
      <c r="B552" t="s">
        <v>1155</v>
      </c>
      <c r="C552" t="s">
        <v>985</v>
      </c>
      <c r="D552" t="s">
        <v>2550</v>
      </c>
      <c r="E552" t="s">
        <v>985</v>
      </c>
    </row>
    <row r="553" spans="1:5" x14ac:dyDescent="0.3">
      <c r="A553" t="s">
        <v>146</v>
      </c>
      <c r="B553" t="s">
        <v>1156</v>
      </c>
      <c r="C553" t="s">
        <v>985</v>
      </c>
      <c r="D553" t="s">
        <v>2551</v>
      </c>
      <c r="E553" t="s">
        <v>985</v>
      </c>
    </row>
    <row r="554" spans="1:5" x14ac:dyDescent="0.3">
      <c r="A554" t="s">
        <v>1157</v>
      </c>
      <c r="B554" t="s">
        <v>1158</v>
      </c>
      <c r="C554" t="s">
        <v>985</v>
      </c>
      <c r="D554" t="s">
        <v>2552</v>
      </c>
      <c r="E554" t="s">
        <v>985</v>
      </c>
    </row>
    <row r="555" spans="1:5" x14ac:dyDescent="0.3">
      <c r="A555" t="s">
        <v>1159</v>
      </c>
      <c r="B555" t="s">
        <v>1160</v>
      </c>
      <c r="C555" t="s">
        <v>985</v>
      </c>
      <c r="D555" t="s">
        <v>2553</v>
      </c>
      <c r="E555" t="s">
        <v>985</v>
      </c>
    </row>
    <row r="556" spans="1:5" x14ac:dyDescent="0.3">
      <c r="A556" t="s">
        <v>1161</v>
      </c>
      <c r="B556" t="s">
        <v>1162</v>
      </c>
      <c r="C556" t="s">
        <v>985</v>
      </c>
      <c r="D556" t="s">
        <v>2554</v>
      </c>
      <c r="E556" t="s">
        <v>985</v>
      </c>
    </row>
    <row r="557" spans="1:5" x14ac:dyDescent="0.3">
      <c r="A557" t="s">
        <v>1163</v>
      </c>
      <c r="B557" t="s">
        <v>1164</v>
      </c>
      <c r="C557" t="s">
        <v>985</v>
      </c>
      <c r="D557" t="s">
        <v>2555</v>
      </c>
      <c r="E557" t="s">
        <v>985</v>
      </c>
    </row>
    <row r="558" spans="1:5" x14ac:dyDescent="0.3">
      <c r="A558" t="s">
        <v>147</v>
      </c>
      <c r="B558" t="s">
        <v>1165</v>
      </c>
      <c r="C558" t="s">
        <v>985</v>
      </c>
      <c r="D558" t="s">
        <v>2556</v>
      </c>
      <c r="E558" t="s">
        <v>985</v>
      </c>
    </row>
    <row r="559" spans="1:5" x14ac:dyDescent="0.3">
      <c r="A559" t="s">
        <v>148</v>
      </c>
      <c r="B559" t="s">
        <v>1166</v>
      </c>
      <c r="C559" t="s">
        <v>985</v>
      </c>
      <c r="D559" t="s">
        <v>2557</v>
      </c>
      <c r="E559" t="s">
        <v>985</v>
      </c>
    </row>
    <row r="560" spans="1:5" x14ac:dyDescent="0.3">
      <c r="A560" t="s">
        <v>1167</v>
      </c>
      <c r="B560" t="s">
        <v>1168</v>
      </c>
      <c r="C560" t="s">
        <v>985</v>
      </c>
      <c r="D560" t="s">
        <v>2558</v>
      </c>
      <c r="E560" t="s">
        <v>985</v>
      </c>
    </row>
    <row r="561" spans="1:5" x14ac:dyDescent="0.3">
      <c r="A561" t="s">
        <v>1169</v>
      </c>
      <c r="B561" t="s">
        <v>1170</v>
      </c>
      <c r="C561" t="s">
        <v>985</v>
      </c>
      <c r="D561" t="s">
        <v>2559</v>
      </c>
      <c r="E561" t="s">
        <v>985</v>
      </c>
    </row>
    <row r="562" spans="1:5" x14ac:dyDescent="0.3">
      <c r="A562" t="s">
        <v>1171</v>
      </c>
      <c r="B562" t="s">
        <v>1172</v>
      </c>
      <c r="C562" t="s">
        <v>985</v>
      </c>
      <c r="D562" t="s">
        <v>2560</v>
      </c>
      <c r="E562" t="s">
        <v>985</v>
      </c>
    </row>
    <row r="563" spans="1:5" x14ac:dyDescent="0.3">
      <c r="A563" t="s">
        <v>149</v>
      </c>
      <c r="B563" t="s">
        <v>1173</v>
      </c>
      <c r="C563" t="s">
        <v>985</v>
      </c>
      <c r="D563" t="s">
        <v>2561</v>
      </c>
      <c r="E563" t="s">
        <v>985</v>
      </c>
    </row>
    <row r="564" spans="1:5" x14ac:dyDescent="0.3">
      <c r="A564" t="s">
        <v>1174</v>
      </c>
      <c r="B564" t="s">
        <v>1175</v>
      </c>
      <c r="C564" t="s">
        <v>985</v>
      </c>
      <c r="D564" t="s">
        <v>2562</v>
      </c>
      <c r="E564" t="s">
        <v>985</v>
      </c>
    </row>
    <row r="565" spans="1:5" x14ac:dyDescent="0.3">
      <c r="A565" t="s">
        <v>1176</v>
      </c>
      <c r="B565" t="s">
        <v>1177</v>
      </c>
      <c r="C565" t="s">
        <v>985</v>
      </c>
      <c r="D565" t="s">
        <v>2563</v>
      </c>
      <c r="E565" t="s">
        <v>985</v>
      </c>
    </row>
    <row r="566" spans="1:5" x14ac:dyDescent="0.3">
      <c r="A566" t="s">
        <v>1178</v>
      </c>
      <c r="B566" t="s">
        <v>1179</v>
      </c>
      <c r="C566" t="s">
        <v>985</v>
      </c>
      <c r="D566" t="s">
        <v>2563</v>
      </c>
      <c r="E566" t="s">
        <v>985</v>
      </c>
    </row>
    <row r="567" spans="1:5" x14ac:dyDescent="0.3">
      <c r="A567" t="s">
        <v>150</v>
      </c>
      <c r="B567" t="s">
        <v>1180</v>
      </c>
      <c r="C567" t="s">
        <v>985</v>
      </c>
      <c r="D567" t="s">
        <v>2564</v>
      </c>
      <c r="E567" t="s">
        <v>985</v>
      </c>
    </row>
    <row r="568" spans="1:5" x14ac:dyDescent="0.3">
      <c r="A568" t="s">
        <v>1181</v>
      </c>
      <c r="B568" t="s">
        <v>1182</v>
      </c>
      <c r="C568" t="s">
        <v>985</v>
      </c>
      <c r="D568" t="s">
        <v>2565</v>
      </c>
      <c r="E568" t="s">
        <v>985</v>
      </c>
    </row>
    <row r="569" spans="1:5" x14ac:dyDescent="0.3">
      <c r="A569" t="s">
        <v>1183</v>
      </c>
      <c r="B569" t="s">
        <v>1184</v>
      </c>
      <c r="C569" t="s">
        <v>985</v>
      </c>
      <c r="D569" t="s">
        <v>2566</v>
      </c>
      <c r="E569" t="s">
        <v>985</v>
      </c>
    </row>
    <row r="570" spans="1:5" x14ac:dyDescent="0.3">
      <c r="A570" t="s">
        <v>1185</v>
      </c>
      <c r="B570" t="s">
        <v>1186</v>
      </c>
      <c r="C570" t="s">
        <v>985</v>
      </c>
      <c r="D570" t="s">
        <v>2567</v>
      </c>
      <c r="E570" t="s">
        <v>985</v>
      </c>
    </row>
    <row r="571" spans="1:5" x14ac:dyDescent="0.3">
      <c r="A571" t="s">
        <v>1187</v>
      </c>
      <c r="B571" t="s">
        <v>1188</v>
      </c>
      <c r="C571" t="s">
        <v>985</v>
      </c>
      <c r="D571" t="s">
        <v>2568</v>
      </c>
      <c r="E571" t="s">
        <v>985</v>
      </c>
    </row>
    <row r="572" spans="1:5" x14ac:dyDescent="0.3">
      <c r="A572" t="s">
        <v>1189</v>
      </c>
      <c r="B572" t="s">
        <v>1190</v>
      </c>
      <c r="C572" t="s">
        <v>985</v>
      </c>
      <c r="D572" t="s">
        <v>2569</v>
      </c>
      <c r="E572" t="s">
        <v>985</v>
      </c>
    </row>
    <row r="573" spans="1:5" x14ac:dyDescent="0.3">
      <c r="A573" t="s">
        <v>1191</v>
      </c>
      <c r="B573" t="s">
        <v>1192</v>
      </c>
      <c r="C573" t="s">
        <v>985</v>
      </c>
      <c r="D573" t="s">
        <v>2570</v>
      </c>
      <c r="E573" t="s">
        <v>985</v>
      </c>
    </row>
    <row r="574" spans="1:5" x14ac:dyDescent="0.3">
      <c r="A574" t="s">
        <v>1193</v>
      </c>
      <c r="B574" t="s">
        <v>1194</v>
      </c>
      <c r="C574" t="s">
        <v>985</v>
      </c>
      <c r="D574" t="s">
        <v>2571</v>
      </c>
      <c r="E574" t="s">
        <v>985</v>
      </c>
    </row>
    <row r="575" spans="1:5" x14ac:dyDescent="0.3">
      <c r="A575" t="s">
        <v>1195</v>
      </c>
      <c r="B575" t="s">
        <v>1196</v>
      </c>
      <c r="C575" t="s">
        <v>985</v>
      </c>
      <c r="D575" t="s">
        <v>2572</v>
      </c>
      <c r="E575" t="s">
        <v>985</v>
      </c>
    </row>
    <row r="576" spans="1:5" x14ac:dyDescent="0.3">
      <c r="A576" t="s">
        <v>1197</v>
      </c>
      <c r="B576" t="s">
        <v>1198</v>
      </c>
      <c r="C576" t="s">
        <v>985</v>
      </c>
      <c r="D576" t="s">
        <v>2573</v>
      </c>
      <c r="E576" t="s">
        <v>985</v>
      </c>
    </row>
    <row r="577" spans="1:5" x14ac:dyDescent="0.3">
      <c r="A577" t="s">
        <v>1199</v>
      </c>
      <c r="B577" t="s">
        <v>1200</v>
      </c>
      <c r="C577" t="s">
        <v>985</v>
      </c>
      <c r="D577" t="s">
        <v>2574</v>
      </c>
      <c r="E577" t="s">
        <v>985</v>
      </c>
    </row>
    <row r="578" spans="1:5" x14ac:dyDescent="0.3">
      <c r="A578" t="s">
        <v>1201</v>
      </c>
      <c r="B578" t="s">
        <v>1202</v>
      </c>
      <c r="C578" t="s">
        <v>1203</v>
      </c>
      <c r="D578" t="s">
        <v>2575</v>
      </c>
      <c r="E578" t="s">
        <v>2576</v>
      </c>
    </row>
    <row r="579" spans="1:5" x14ac:dyDescent="0.3">
      <c r="A579" t="s">
        <v>1204</v>
      </c>
      <c r="B579" t="s">
        <v>1205</v>
      </c>
      <c r="C579" t="s">
        <v>1203</v>
      </c>
      <c r="D579" t="s">
        <v>2577</v>
      </c>
      <c r="E579" t="s">
        <v>2576</v>
      </c>
    </row>
    <row r="580" spans="1:5" x14ac:dyDescent="0.3">
      <c r="A580" t="s">
        <v>1206</v>
      </c>
      <c r="B580" t="s">
        <v>1207</v>
      </c>
      <c r="C580" t="s">
        <v>1203</v>
      </c>
      <c r="D580" t="s">
        <v>2578</v>
      </c>
      <c r="E580" t="s">
        <v>2576</v>
      </c>
    </row>
    <row r="581" spans="1:5" x14ac:dyDescent="0.3">
      <c r="A581" t="s">
        <v>1208</v>
      </c>
      <c r="B581" t="s">
        <v>1209</v>
      </c>
      <c r="C581" t="s">
        <v>1203</v>
      </c>
      <c r="D581" t="s">
        <v>2579</v>
      </c>
      <c r="E581" t="s">
        <v>2576</v>
      </c>
    </row>
    <row r="582" spans="1:5" x14ac:dyDescent="0.3">
      <c r="A582" t="s">
        <v>1210</v>
      </c>
      <c r="B582" t="s">
        <v>1211</v>
      </c>
      <c r="C582" t="s">
        <v>1203</v>
      </c>
      <c r="D582" t="s">
        <v>2580</v>
      </c>
      <c r="E582" t="s">
        <v>2576</v>
      </c>
    </row>
    <row r="583" spans="1:5" x14ac:dyDescent="0.3">
      <c r="A583" t="s">
        <v>1212</v>
      </c>
      <c r="B583" t="s">
        <v>1213</v>
      </c>
      <c r="C583" t="s">
        <v>1203</v>
      </c>
      <c r="D583" t="s">
        <v>2581</v>
      </c>
      <c r="E583" t="s">
        <v>2576</v>
      </c>
    </row>
    <row r="584" spans="1:5" x14ac:dyDescent="0.3">
      <c r="A584" t="s">
        <v>1214</v>
      </c>
      <c r="B584" t="s">
        <v>1215</v>
      </c>
      <c r="C584" t="s">
        <v>1203</v>
      </c>
      <c r="D584" t="s">
        <v>2582</v>
      </c>
      <c r="E584" t="s">
        <v>2576</v>
      </c>
    </row>
    <row r="585" spans="1:5" x14ac:dyDescent="0.3">
      <c r="A585" t="s">
        <v>1216</v>
      </c>
      <c r="B585" t="s">
        <v>1217</v>
      </c>
      <c r="C585" t="s">
        <v>1203</v>
      </c>
      <c r="D585" t="s">
        <v>2583</v>
      </c>
      <c r="E585" t="s">
        <v>2576</v>
      </c>
    </row>
    <row r="586" spans="1:5" x14ac:dyDescent="0.3">
      <c r="A586" t="s">
        <v>1218</v>
      </c>
      <c r="B586" t="s">
        <v>1219</v>
      </c>
      <c r="C586" t="s">
        <v>1203</v>
      </c>
      <c r="D586" t="s">
        <v>2584</v>
      </c>
      <c r="E586" t="s">
        <v>2576</v>
      </c>
    </row>
    <row r="587" spans="1:5" x14ac:dyDescent="0.3">
      <c r="A587" t="s">
        <v>151</v>
      </c>
      <c r="B587" t="s">
        <v>1220</v>
      </c>
      <c r="C587" t="s">
        <v>1203</v>
      </c>
      <c r="D587" t="s">
        <v>2585</v>
      </c>
      <c r="E587" t="s">
        <v>2576</v>
      </c>
    </row>
    <row r="588" spans="1:5" x14ac:dyDescent="0.3">
      <c r="A588" t="s">
        <v>1221</v>
      </c>
      <c r="B588" t="s">
        <v>1222</v>
      </c>
      <c r="C588" t="s">
        <v>1203</v>
      </c>
      <c r="D588" t="s">
        <v>2586</v>
      </c>
      <c r="E588" t="s">
        <v>2576</v>
      </c>
    </row>
    <row r="589" spans="1:5" x14ac:dyDescent="0.3">
      <c r="A589" t="s">
        <v>1223</v>
      </c>
      <c r="B589" t="s">
        <v>1224</v>
      </c>
      <c r="C589" t="s">
        <v>1203</v>
      </c>
      <c r="D589" t="s">
        <v>2587</v>
      </c>
      <c r="E589" t="s">
        <v>2576</v>
      </c>
    </row>
    <row r="590" spans="1:5" x14ac:dyDescent="0.3">
      <c r="A590" t="s">
        <v>1225</v>
      </c>
      <c r="B590" t="s">
        <v>1226</v>
      </c>
      <c r="C590" t="s">
        <v>1203</v>
      </c>
      <c r="D590" t="s">
        <v>2588</v>
      </c>
      <c r="E590" t="s">
        <v>2576</v>
      </c>
    </row>
    <row r="591" spans="1:5" x14ac:dyDescent="0.3">
      <c r="A591" t="s">
        <v>1227</v>
      </c>
      <c r="B591" t="s">
        <v>1228</v>
      </c>
      <c r="C591" t="s">
        <v>1203</v>
      </c>
      <c r="D591" t="s">
        <v>2589</v>
      </c>
      <c r="E591" t="s">
        <v>2576</v>
      </c>
    </row>
    <row r="592" spans="1:5" x14ac:dyDescent="0.3">
      <c r="A592" t="s">
        <v>1229</v>
      </c>
      <c r="B592" t="s">
        <v>1230</v>
      </c>
      <c r="C592" t="s">
        <v>1203</v>
      </c>
      <c r="D592" t="s">
        <v>2590</v>
      </c>
      <c r="E592" t="s">
        <v>2576</v>
      </c>
    </row>
    <row r="593" spans="1:5" x14ac:dyDescent="0.3">
      <c r="A593" t="s">
        <v>1231</v>
      </c>
      <c r="B593" t="s">
        <v>1232</v>
      </c>
      <c r="C593" t="s">
        <v>1203</v>
      </c>
      <c r="D593" t="s">
        <v>2591</v>
      </c>
      <c r="E593" t="s">
        <v>2576</v>
      </c>
    </row>
    <row r="594" spans="1:5" x14ac:dyDescent="0.3">
      <c r="A594" t="s">
        <v>1233</v>
      </c>
      <c r="B594" t="s">
        <v>1234</v>
      </c>
      <c r="C594" t="s">
        <v>1203</v>
      </c>
      <c r="D594" t="s">
        <v>2592</v>
      </c>
      <c r="E594" t="s">
        <v>2576</v>
      </c>
    </row>
    <row r="595" spans="1:5" x14ac:dyDescent="0.3">
      <c r="A595" t="s">
        <v>1235</v>
      </c>
      <c r="B595" t="s">
        <v>1236</v>
      </c>
      <c r="C595" t="s">
        <v>1203</v>
      </c>
      <c r="D595" t="s">
        <v>2593</v>
      </c>
      <c r="E595" t="s">
        <v>2576</v>
      </c>
    </row>
    <row r="596" spans="1:5" x14ac:dyDescent="0.3">
      <c r="A596" t="s">
        <v>1237</v>
      </c>
      <c r="B596" t="s">
        <v>1238</v>
      </c>
      <c r="C596" t="s">
        <v>1203</v>
      </c>
      <c r="D596" t="s">
        <v>2594</v>
      </c>
      <c r="E596" t="s">
        <v>2576</v>
      </c>
    </row>
    <row r="597" spans="1:5" x14ac:dyDescent="0.3">
      <c r="A597" t="s">
        <v>1239</v>
      </c>
      <c r="B597" t="s">
        <v>1240</v>
      </c>
      <c r="C597" t="s">
        <v>1203</v>
      </c>
      <c r="D597" t="s">
        <v>2595</v>
      </c>
      <c r="E597" t="s">
        <v>2576</v>
      </c>
    </row>
    <row r="598" spans="1:5" x14ac:dyDescent="0.3">
      <c r="A598" t="s">
        <v>1241</v>
      </c>
      <c r="B598" t="s">
        <v>1242</v>
      </c>
      <c r="C598" t="s">
        <v>1203</v>
      </c>
      <c r="D598" t="s">
        <v>2596</v>
      </c>
      <c r="E598" t="s">
        <v>2576</v>
      </c>
    </row>
    <row r="599" spans="1:5" x14ac:dyDescent="0.3">
      <c r="A599" t="s">
        <v>1243</v>
      </c>
      <c r="B599" t="s">
        <v>1244</v>
      </c>
      <c r="C599" t="s">
        <v>1203</v>
      </c>
      <c r="D599" t="s">
        <v>2597</v>
      </c>
      <c r="E599" t="s">
        <v>2576</v>
      </c>
    </row>
    <row r="600" spans="1:5" x14ac:dyDescent="0.3">
      <c r="A600" t="s">
        <v>1245</v>
      </c>
      <c r="B600" t="s">
        <v>1246</v>
      </c>
      <c r="C600" t="s">
        <v>1203</v>
      </c>
      <c r="D600" t="s">
        <v>2598</v>
      </c>
      <c r="E600" t="s">
        <v>2576</v>
      </c>
    </row>
    <row r="601" spans="1:5" x14ac:dyDescent="0.3">
      <c r="A601" t="s">
        <v>1247</v>
      </c>
      <c r="B601" t="s">
        <v>1248</v>
      </c>
      <c r="C601" t="s">
        <v>1203</v>
      </c>
      <c r="D601" t="s">
        <v>2599</v>
      </c>
      <c r="E601" t="s">
        <v>2576</v>
      </c>
    </row>
    <row r="602" spans="1:5" x14ac:dyDescent="0.3">
      <c r="A602" t="s">
        <v>1249</v>
      </c>
      <c r="B602" t="s">
        <v>1250</v>
      </c>
      <c r="C602" t="s">
        <v>1203</v>
      </c>
      <c r="D602" t="s">
        <v>2600</v>
      </c>
      <c r="E602" t="s">
        <v>2576</v>
      </c>
    </row>
    <row r="603" spans="1:5" x14ac:dyDescent="0.3">
      <c r="A603" t="s">
        <v>1251</v>
      </c>
      <c r="B603" t="s">
        <v>1252</v>
      </c>
      <c r="C603" t="s">
        <v>1203</v>
      </c>
      <c r="D603" t="s">
        <v>2601</v>
      </c>
      <c r="E603" t="s">
        <v>2576</v>
      </c>
    </row>
    <row r="604" spans="1:5" x14ac:dyDescent="0.3">
      <c r="A604" t="s">
        <v>1253</v>
      </c>
      <c r="B604" t="s">
        <v>1254</v>
      </c>
      <c r="C604" t="s">
        <v>1203</v>
      </c>
      <c r="D604" t="s">
        <v>2602</v>
      </c>
      <c r="E604" t="s">
        <v>2576</v>
      </c>
    </row>
    <row r="605" spans="1:5" x14ac:dyDescent="0.3">
      <c r="A605" t="s">
        <v>1255</v>
      </c>
      <c r="B605" t="s">
        <v>1256</v>
      </c>
      <c r="C605" t="s">
        <v>1203</v>
      </c>
      <c r="D605" t="s">
        <v>2603</v>
      </c>
      <c r="E605" t="s">
        <v>2576</v>
      </c>
    </row>
    <row r="606" spans="1:5" x14ac:dyDescent="0.3">
      <c r="A606" t="s">
        <v>1257</v>
      </c>
      <c r="B606" t="s">
        <v>1258</v>
      </c>
      <c r="C606" t="s">
        <v>1203</v>
      </c>
      <c r="D606" t="s">
        <v>2604</v>
      </c>
      <c r="E606" t="s">
        <v>2576</v>
      </c>
    </row>
    <row r="607" spans="1:5" x14ac:dyDescent="0.3">
      <c r="A607" t="s">
        <v>1259</v>
      </c>
      <c r="B607" t="s">
        <v>1260</v>
      </c>
      <c r="C607" t="s">
        <v>1203</v>
      </c>
      <c r="D607" t="s">
        <v>2605</v>
      </c>
      <c r="E607" t="s">
        <v>2576</v>
      </c>
    </row>
    <row r="608" spans="1:5" x14ac:dyDescent="0.3">
      <c r="A608" t="s">
        <v>1261</v>
      </c>
      <c r="B608" t="s">
        <v>1262</v>
      </c>
      <c r="C608" t="s">
        <v>1203</v>
      </c>
      <c r="D608" t="s">
        <v>2606</v>
      </c>
      <c r="E608" t="s">
        <v>2576</v>
      </c>
    </row>
    <row r="609" spans="1:5" x14ac:dyDescent="0.3">
      <c r="A609" t="s">
        <v>1263</v>
      </c>
      <c r="B609" t="s">
        <v>1264</v>
      </c>
      <c r="C609" t="s">
        <v>1203</v>
      </c>
      <c r="D609" t="s">
        <v>2607</v>
      </c>
      <c r="E609" t="s">
        <v>2576</v>
      </c>
    </row>
    <row r="610" spans="1:5" x14ac:dyDescent="0.3">
      <c r="A610" t="s">
        <v>1265</v>
      </c>
      <c r="B610" t="s">
        <v>1266</v>
      </c>
      <c r="C610" t="s">
        <v>1203</v>
      </c>
      <c r="D610" t="s">
        <v>2608</v>
      </c>
      <c r="E610" t="s">
        <v>2576</v>
      </c>
    </row>
    <row r="611" spans="1:5" x14ac:dyDescent="0.3">
      <c r="A611" t="s">
        <v>1267</v>
      </c>
      <c r="B611" t="s">
        <v>1268</v>
      </c>
      <c r="C611" t="s">
        <v>1203</v>
      </c>
      <c r="D611" t="s">
        <v>2609</v>
      </c>
      <c r="E611" t="s">
        <v>2576</v>
      </c>
    </row>
    <row r="612" spans="1:5" x14ac:dyDescent="0.3">
      <c r="A612" t="s">
        <v>1269</v>
      </c>
      <c r="B612" t="s">
        <v>1270</v>
      </c>
      <c r="C612" t="s">
        <v>1203</v>
      </c>
      <c r="D612" t="s">
        <v>2610</v>
      </c>
      <c r="E612" t="s">
        <v>2576</v>
      </c>
    </row>
    <row r="613" spans="1:5" x14ac:dyDescent="0.3">
      <c r="A613" t="s">
        <v>1271</v>
      </c>
      <c r="B613" t="s">
        <v>1272</v>
      </c>
      <c r="C613" t="s">
        <v>1203</v>
      </c>
      <c r="D613" t="s">
        <v>2611</v>
      </c>
      <c r="E613" t="s">
        <v>2576</v>
      </c>
    </row>
    <row r="614" spans="1:5" x14ac:dyDescent="0.3">
      <c r="A614" t="s">
        <v>1273</v>
      </c>
      <c r="B614" t="s">
        <v>1274</v>
      </c>
      <c r="C614" t="s">
        <v>1203</v>
      </c>
      <c r="D614" t="s">
        <v>2612</v>
      </c>
      <c r="E614" t="s">
        <v>2576</v>
      </c>
    </row>
    <row r="615" spans="1:5" x14ac:dyDescent="0.3">
      <c r="A615" t="s">
        <v>1275</v>
      </c>
      <c r="B615" t="s">
        <v>1276</v>
      </c>
      <c r="C615" t="s">
        <v>1203</v>
      </c>
      <c r="D615" t="s">
        <v>2613</v>
      </c>
      <c r="E615" t="s">
        <v>2576</v>
      </c>
    </row>
    <row r="616" spans="1:5" x14ac:dyDescent="0.3">
      <c r="A616" t="s">
        <v>1277</v>
      </c>
      <c r="B616" t="s">
        <v>1278</v>
      </c>
      <c r="C616" t="s">
        <v>1203</v>
      </c>
      <c r="D616" t="s">
        <v>2614</v>
      </c>
      <c r="E616" t="s">
        <v>2576</v>
      </c>
    </row>
    <row r="617" spans="1:5" x14ac:dyDescent="0.3">
      <c r="A617" t="s">
        <v>1279</v>
      </c>
      <c r="B617" t="s">
        <v>1280</v>
      </c>
      <c r="C617" t="s">
        <v>1203</v>
      </c>
      <c r="D617" t="s">
        <v>2615</v>
      </c>
      <c r="E617" t="s">
        <v>2576</v>
      </c>
    </row>
    <row r="618" spans="1:5" x14ac:dyDescent="0.3">
      <c r="A618" t="s">
        <v>1281</v>
      </c>
      <c r="B618" t="s">
        <v>1282</v>
      </c>
      <c r="C618" t="s">
        <v>1203</v>
      </c>
      <c r="D618" t="s">
        <v>2616</v>
      </c>
      <c r="E618" t="s">
        <v>2576</v>
      </c>
    </row>
    <row r="619" spans="1:5" x14ac:dyDescent="0.3">
      <c r="A619" t="s">
        <v>152</v>
      </c>
      <c r="B619" t="s">
        <v>1283</v>
      </c>
      <c r="C619" t="s">
        <v>1203</v>
      </c>
      <c r="D619" t="s">
        <v>2617</v>
      </c>
      <c r="E619" t="s">
        <v>2576</v>
      </c>
    </row>
    <row r="620" spans="1:5" x14ac:dyDescent="0.3">
      <c r="A620" t="s">
        <v>1284</v>
      </c>
      <c r="B620" t="s">
        <v>1285</v>
      </c>
      <c r="C620" t="s">
        <v>1203</v>
      </c>
      <c r="D620" t="s">
        <v>2618</v>
      </c>
      <c r="E620" t="s">
        <v>2576</v>
      </c>
    </row>
    <row r="621" spans="1:5" x14ac:dyDescent="0.3">
      <c r="A621" t="s">
        <v>1286</v>
      </c>
      <c r="B621" t="s">
        <v>1287</v>
      </c>
      <c r="C621" t="s">
        <v>1203</v>
      </c>
      <c r="D621" t="s">
        <v>2619</v>
      </c>
      <c r="E621" t="s">
        <v>2576</v>
      </c>
    </row>
    <row r="622" spans="1:5" x14ac:dyDescent="0.3">
      <c r="A622" t="s">
        <v>153</v>
      </c>
      <c r="B622" t="s">
        <v>1288</v>
      </c>
      <c r="C622" t="s">
        <v>1203</v>
      </c>
      <c r="D622" t="s">
        <v>2620</v>
      </c>
      <c r="E622" t="s">
        <v>2576</v>
      </c>
    </row>
    <row r="623" spans="1:5" x14ac:dyDescent="0.3">
      <c r="A623" t="s">
        <v>1289</v>
      </c>
      <c r="B623" t="s">
        <v>1290</v>
      </c>
      <c r="C623" t="s">
        <v>1203</v>
      </c>
      <c r="D623" t="s">
        <v>2621</v>
      </c>
      <c r="E623" t="s">
        <v>2576</v>
      </c>
    </row>
    <row r="624" spans="1:5" x14ac:dyDescent="0.3">
      <c r="A624" t="s">
        <v>1291</v>
      </c>
      <c r="B624" t="s">
        <v>1292</v>
      </c>
      <c r="C624" t="s">
        <v>1203</v>
      </c>
      <c r="D624" t="s">
        <v>2622</v>
      </c>
      <c r="E624" t="s">
        <v>2576</v>
      </c>
    </row>
    <row r="625" spans="1:5" x14ac:dyDescent="0.3">
      <c r="A625" t="s">
        <v>1293</v>
      </c>
      <c r="B625" t="s">
        <v>1294</v>
      </c>
      <c r="C625" t="s">
        <v>1203</v>
      </c>
      <c r="D625" t="s">
        <v>2623</v>
      </c>
      <c r="E625" t="s">
        <v>2576</v>
      </c>
    </row>
    <row r="626" spans="1:5" x14ac:dyDescent="0.3">
      <c r="A626" t="s">
        <v>1295</v>
      </c>
      <c r="B626" t="s">
        <v>1296</v>
      </c>
      <c r="C626" t="s">
        <v>1203</v>
      </c>
      <c r="D626" t="s">
        <v>2624</v>
      </c>
      <c r="E626" t="s">
        <v>2576</v>
      </c>
    </row>
    <row r="627" spans="1:5" x14ac:dyDescent="0.3">
      <c r="A627" t="s">
        <v>1297</v>
      </c>
      <c r="B627" t="s">
        <v>1298</v>
      </c>
      <c r="C627" t="s">
        <v>1203</v>
      </c>
      <c r="D627" t="s">
        <v>2625</v>
      </c>
      <c r="E627" t="s">
        <v>2576</v>
      </c>
    </row>
    <row r="628" spans="1:5" x14ac:dyDescent="0.3">
      <c r="A628" t="s">
        <v>1299</v>
      </c>
      <c r="B628" t="s">
        <v>1300</v>
      </c>
      <c r="C628" t="s">
        <v>1203</v>
      </c>
      <c r="D628" t="s">
        <v>2626</v>
      </c>
      <c r="E628" t="s">
        <v>2576</v>
      </c>
    </row>
    <row r="629" spans="1:5" x14ac:dyDescent="0.3">
      <c r="A629" t="s">
        <v>1301</v>
      </c>
      <c r="B629" t="s">
        <v>1302</v>
      </c>
      <c r="C629" t="s">
        <v>1203</v>
      </c>
      <c r="D629" t="s">
        <v>2627</v>
      </c>
      <c r="E629" t="s">
        <v>2576</v>
      </c>
    </row>
    <row r="630" spans="1:5" x14ac:dyDescent="0.3">
      <c r="A630" t="s">
        <v>1303</v>
      </c>
      <c r="B630" t="s">
        <v>1304</v>
      </c>
      <c r="C630" t="s">
        <v>1305</v>
      </c>
      <c r="D630" t="s">
        <v>2628</v>
      </c>
      <c r="E630" t="s">
        <v>2629</v>
      </c>
    </row>
    <row r="631" spans="1:5" x14ac:dyDescent="0.3">
      <c r="A631" t="s">
        <v>1306</v>
      </c>
      <c r="B631" t="s">
        <v>1307</v>
      </c>
      <c r="C631" t="s">
        <v>1305</v>
      </c>
      <c r="D631" t="s">
        <v>2630</v>
      </c>
      <c r="E631" t="s">
        <v>2629</v>
      </c>
    </row>
    <row r="632" spans="1:5" x14ac:dyDescent="0.3">
      <c r="A632" t="s">
        <v>1308</v>
      </c>
      <c r="B632" t="s">
        <v>1309</v>
      </c>
      <c r="C632" t="s">
        <v>1305</v>
      </c>
      <c r="D632" t="s">
        <v>2631</v>
      </c>
      <c r="E632" t="s">
        <v>2629</v>
      </c>
    </row>
    <row r="633" spans="1:5" x14ac:dyDescent="0.3">
      <c r="A633" t="s">
        <v>1310</v>
      </c>
      <c r="B633" t="s">
        <v>1311</v>
      </c>
      <c r="C633" t="s">
        <v>1305</v>
      </c>
      <c r="D633" t="s">
        <v>2632</v>
      </c>
      <c r="E633" t="s">
        <v>2629</v>
      </c>
    </row>
    <row r="634" spans="1:5" x14ac:dyDescent="0.3">
      <c r="A634" t="s">
        <v>1312</v>
      </c>
      <c r="B634" t="s">
        <v>1313</v>
      </c>
      <c r="C634" t="s">
        <v>1305</v>
      </c>
      <c r="D634" t="s">
        <v>2633</v>
      </c>
      <c r="E634" t="s">
        <v>2629</v>
      </c>
    </row>
    <row r="635" spans="1:5" x14ac:dyDescent="0.3">
      <c r="A635" t="s">
        <v>1314</v>
      </c>
      <c r="B635" t="s">
        <v>1315</v>
      </c>
      <c r="C635" t="s">
        <v>1305</v>
      </c>
      <c r="D635" t="s">
        <v>2634</v>
      </c>
      <c r="E635" t="s">
        <v>2629</v>
      </c>
    </row>
    <row r="636" spans="1:5" x14ac:dyDescent="0.3">
      <c r="A636" t="s">
        <v>1316</v>
      </c>
      <c r="B636" t="s">
        <v>1317</v>
      </c>
      <c r="C636" t="s">
        <v>1305</v>
      </c>
      <c r="D636" t="s">
        <v>2635</v>
      </c>
      <c r="E636" t="s">
        <v>2629</v>
      </c>
    </row>
    <row r="637" spans="1:5" x14ac:dyDescent="0.3">
      <c r="A637" t="s">
        <v>1318</v>
      </c>
      <c r="B637" t="s">
        <v>1319</v>
      </c>
      <c r="C637" t="s">
        <v>1305</v>
      </c>
      <c r="D637" t="s">
        <v>2636</v>
      </c>
      <c r="E637" t="s">
        <v>2629</v>
      </c>
    </row>
    <row r="638" spans="1:5" x14ac:dyDescent="0.3">
      <c r="A638" t="s">
        <v>1320</v>
      </c>
      <c r="B638" t="s">
        <v>1321</v>
      </c>
      <c r="C638" t="s">
        <v>1305</v>
      </c>
      <c r="D638" t="s">
        <v>2637</v>
      </c>
      <c r="E638" t="s">
        <v>2629</v>
      </c>
    </row>
    <row r="639" spans="1:5" x14ac:dyDescent="0.3">
      <c r="A639" t="s">
        <v>1322</v>
      </c>
      <c r="B639" t="s">
        <v>1323</v>
      </c>
      <c r="C639" t="s">
        <v>1305</v>
      </c>
      <c r="D639" t="s">
        <v>2638</v>
      </c>
      <c r="E639" t="s">
        <v>2629</v>
      </c>
    </row>
    <row r="640" spans="1:5" x14ac:dyDescent="0.3">
      <c r="A640" t="s">
        <v>154</v>
      </c>
      <c r="B640" t="s">
        <v>1324</v>
      </c>
      <c r="C640" t="s">
        <v>1305</v>
      </c>
      <c r="D640" t="s">
        <v>2639</v>
      </c>
      <c r="E640" t="s">
        <v>2629</v>
      </c>
    </row>
    <row r="641" spans="1:5" x14ac:dyDescent="0.3">
      <c r="A641" t="s">
        <v>1325</v>
      </c>
      <c r="B641" t="s">
        <v>1326</v>
      </c>
      <c r="C641" t="s">
        <v>1305</v>
      </c>
      <c r="D641" t="s">
        <v>2640</v>
      </c>
      <c r="E641" t="s">
        <v>2629</v>
      </c>
    </row>
    <row r="642" spans="1:5" x14ac:dyDescent="0.3">
      <c r="A642" t="s">
        <v>1327</v>
      </c>
      <c r="B642" t="s">
        <v>1328</v>
      </c>
      <c r="C642" t="s">
        <v>1305</v>
      </c>
      <c r="D642" t="s">
        <v>2641</v>
      </c>
      <c r="E642" t="s">
        <v>2629</v>
      </c>
    </row>
    <row r="643" spans="1:5" x14ac:dyDescent="0.3">
      <c r="A643" t="s">
        <v>1329</v>
      </c>
      <c r="B643" t="s">
        <v>1330</v>
      </c>
      <c r="C643" t="s">
        <v>1305</v>
      </c>
      <c r="D643" t="s">
        <v>2642</v>
      </c>
      <c r="E643" t="s">
        <v>2629</v>
      </c>
    </row>
    <row r="644" spans="1:5" x14ac:dyDescent="0.3">
      <c r="A644" t="s">
        <v>1331</v>
      </c>
      <c r="B644" t="s">
        <v>1332</v>
      </c>
      <c r="C644" t="s">
        <v>1305</v>
      </c>
      <c r="D644" t="s">
        <v>2643</v>
      </c>
      <c r="E644" t="s">
        <v>2629</v>
      </c>
    </row>
    <row r="645" spans="1:5" x14ac:dyDescent="0.3">
      <c r="A645" t="s">
        <v>1333</v>
      </c>
      <c r="B645" t="s">
        <v>1334</v>
      </c>
      <c r="C645" t="s">
        <v>1305</v>
      </c>
      <c r="D645" t="s">
        <v>2644</v>
      </c>
      <c r="E645" t="s">
        <v>2629</v>
      </c>
    </row>
    <row r="646" spans="1:5" x14ac:dyDescent="0.3">
      <c r="A646" t="s">
        <v>1335</v>
      </c>
      <c r="B646" t="s">
        <v>1336</v>
      </c>
      <c r="C646" t="s">
        <v>1305</v>
      </c>
      <c r="D646" t="s">
        <v>2645</v>
      </c>
      <c r="E646" t="s">
        <v>2629</v>
      </c>
    </row>
    <row r="647" spans="1:5" x14ac:dyDescent="0.3">
      <c r="A647" t="s">
        <v>1337</v>
      </c>
      <c r="B647" t="s">
        <v>1338</v>
      </c>
      <c r="C647" t="s">
        <v>1305</v>
      </c>
      <c r="D647" t="s">
        <v>2646</v>
      </c>
      <c r="E647" t="s">
        <v>2629</v>
      </c>
    </row>
    <row r="648" spans="1:5" x14ac:dyDescent="0.3">
      <c r="A648" t="s">
        <v>1339</v>
      </c>
      <c r="B648" t="s">
        <v>1340</v>
      </c>
      <c r="C648" t="s">
        <v>1305</v>
      </c>
      <c r="D648" t="s">
        <v>2647</v>
      </c>
      <c r="E648" t="s">
        <v>2629</v>
      </c>
    </row>
    <row r="649" spans="1:5" x14ac:dyDescent="0.3">
      <c r="A649" t="s">
        <v>1341</v>
      </c>
      <c r="B649" t="s">
        <v>1342</v>
      </c>
      <c r="C649" t="s">
        <v>1305</v>
      </c>
      <c r="D649" t="s">
        <v>2648</v>
      </c>
      <c r="E649" t="s">
        <v>2629</v>
      </c>
    </row>
    <row r="650" spans="1:5" x14ac:dyDescent="0.3">
      <c r="A650" t="s">
        <v>1343</v>
      </c>
      <c r="B650" t="s">
        <v>1344</v>
      </c>
      <c r="C650" t="s">
        <v>1305</v>
      </c>
      <c r="D650" t="s">
        <v>2649</v>
      </c>
      <c r="E650" t="s">
        <v>2629</v>
      </c>
    </row>
    <row r="651" spans="1:5" x14ac:dyDescent="0.3">
      <c r="A651" t="s">
        <v>1345</v>
      </c>
      <c r="B651" t="s">
        <v>1346</v>
      </c>
      <c r="C651" t="s">
        <v>1305</v>
      </c>
      <c r="D651" t="s">
        <v>2650</v>
      </c>
      <c r="E651" t="s">
        <v>2629</v>
      </c>
    </row>
    <row r="652" spans="1:5" x14ac:dyDescent="0.3">
      <c r="A652" t="s">
        <v>1347</v>
      </c>
      <c r="B652" t="s">
        <v>1348</v>
      </c>
      <c r="C652" t="s">
        <v>1305</v>
      </c>
      <c r="D652" t="s">
        <v>2651</v>
      </c>
      <c r="E652" t="s">
        <v>2629</v>
      </c>
    </row>
    <row r="653" spans="1:5" x14ac:dyDescent="0.3">
      <c r="A653" t="s">
        <v>1349</v>
      </c>
      <c r="B653" t="s">
        <v>1350</v>
      </c>
      <c r="C653" t="s">
        <v>1305</v>
      </c>
      <c r="D653" t="s">
        <v>2652</v>
      </c>
      <c r="E653" t="s">
        <v>2629</v>
      </c>
    </row>
    <row r="654" spans="1:5" x14ac:dyDescent="0.3">
      <c r="A654" t="s">
        <v>1351</v>
      </c>
      <c r="B654" t="s">
        <v>1352</v>
      </c>
      <c r="C654" t="s">
        <v>1305</v>
      </c>
      <c r="D654" t="s">
        <v>2653</v>
      </c>
      <c r="E654" t="s">
        <v>2629</v>
      </c>
    </row>
    <row r="655" spans="1:5" x14ac:dyDescent="0.3">
      <c r="A655" t="s">
        <v>1353</v>
      </c>
      <c r="B655" t="s">
        <v>1354</v>
      </c>
      <c r="C655" t="s">
        <v>1305</v>
      </c>
      <c r="D655" t="s">
        <v>2654</v>
      </c>
      <c r="E655" t="s">
        <v>2629</v>
      </c>
    </row>
    <row r="656" spans="1:5" x14ac:dyDescent="0.3">
      <c r="A656" t="s">
        <v>1355</v>
      </c>
      <c r="B656" t="s">
        <v>1356</v>
      </c>
      <c r="C656" t="s">
        <v>1305</v>
      </c>
      <c r="D656" t="s">
        <v>2655</v>
      </c>
      <c r="E656" t="s">
        <v>2629</v>
      </c>
    </row>
    <row r="657" spans="1:5" x14ac:dyDescent="0.3">
      <c r="A657" t="s">
        <v>1357</v>
      </c>
      <c r="B657" t="s">
        <v>1358</v>
      </c>
      <c r="C657" t="s">
        <v>1305</v>
      </c>
      <c r="D657" t="s">
        <v>2656</v>
      </c>
      <c r="E657" t="s">
        <v>2629</v>
      </c>
    </row>
    <row r="658" spans="1:5" x14ac:dyDescent="0.3">
      <c r="A658" t="s">
        <v>155</v>
      </c>
      <c r="B658" t="s">
        <v>1359</v>
      </c>
      <c r="C658" t="s">
        <v>1305</v>
      </c>
      <c r="D658" t="s">
        <v>2657</v>
      </c>
      <c r="E658" t="s">
        <v>2629</v>
      </c>
    </row>
    <row r="659" spans="1:5" x14ac:dyDescent="0.3">
      <c r="A659" t="s">
        <v>1360</v>
      </c>
      <c r="B659" t="s">
        <v>1361</v>
      </c>
      <c r="C659" t="s">
        <v>1305</v>
      </c>
      <c r="D659" t="s">
        <v>2658</v>
      </c>
      <c r="E659" t="s">
        <v>2629</v>
      </c>
    </row>
    <row r="660" spans="1:5" x14ac:dyDescent="0.3">
      <c r="A660" t="s">
        <v>1362</v>
      </c>
      <c r="B660" t="s">
        <v>1363</v>
      </c>
      <c r="C660" t="s">
        <v>1305</v>
      </c>
      <c r="D660" t="s">
        <v>2659</v>
      </c>
      <c r="E660" t="s">
        <v>2629</v>
      </c>
    </row>
    <row r="661" spans="1:5" x14ac:dyDescent="0.3">
      <c r="A661" t="s">
        <v>1364</v>
      </c>
      <c r="B661" t="s">
        <v>1365</v>
      </c>
      <c r="C661" t="s">
        <v>1305</v>
      </c>
      <c r="D661" t="s">
        <v>2660</v>
      </c>
      <c r="E661" t="s">
        <v>2629</v>
      </c>
    </row>
    <row r="662" spans="1:5" x14ac:dyDescent="0.3">
      <c r="A662" t="s">
        <v>1366</v>
      </c>
      <c r="B662" t="s">
        <v>1367</v>
      </c>
      <c r="C662" t="s">
        <v>1305</v>
      </c>
      <c r="D662" t="s">
        <v>2661</v>
      </c>
      <c r="E662" t="s">
        <v>2629</v>
      </c>
    </row>
    <row r="663" spans="1:5" x14ac:dyDescent="0.3">
      <c r="A663" t="s">
        <v>156</v>
      </c>
      <c r="B663" t="s">
        <v>1368</v>
      </c>
      <c r="C663" t="s">
        <v>1305</v>
      </c>
      <c r="D663" t="s">
        <v>2662</v>
      </c>
      <c r="E663" t="s">
        <v>2629</v>
      </c>
    </row>
    <row r="664" spans="1:5" x14ac:dyDescent="0.3">
      <c r="A664" t="s">
        <v>1369</v>
      </c>
      <c r="B664" t="s">
        <v>1370</v>
      </c>
      <c r="C664" t="s">
        <v>1305</v>
      </c>
      <c r="D664" t="s">
        <v>2663</v>
      </c>
      <c r="E664" t="s">
        <v>2629</v>
      </c>
    </row>
    <row r="665" spans="1:5" x14ac:dyDescent="0.3">
      <c r="A665" t="s">
        <v>157</v>
      </c>
      <c r="B665" t="s">
        <v>1371</v>
      </c>
      <c r="C665" t="s">
        <v>1305</v>
      </c>
      <c r="D665" t="s">
        <v>2664</v>
      </c>
      <c r="E665" t="s">
        <v>2629</v>
      </c>
    </row>
    <row r="666" spans="1:5" x14ac:dyDescent="0.3">
      <c r="A666" t="s">
        <v>1372</v>
      </c>
      <c r="B666" t="s">
        <v>1373</v>
      </c>
      <c r="C666" t="s">
        <v>1305</v>
      </c>
      <c r="D666" t="s">
        <v>2665</v>
      </c>
      <c r="E666" t="s">
        <v>2629</v>
      </c>
    </row>
    <row r="667" spans="1:5" x14ac:dyDescent="0.3">
      <c r="A667" t="s">
        <v>1374</v>
      </c>
      <c r="B667" t="s">
        <v>1375</v>
      </c>
      <c r="C667" t="s">
        <v>1305</v>
      </c>
      <c r="D667" t="s">
        <v>2666</v>
      </c>
      <c r="E667" t="s">
        <v>2629</v>
      </c>
    </row>
    <row r="668" spans="1:5" x14ac:dyDescent="0.3">
      <c r="A668" t="s">
        <v>1376</v>
      </c>
      <c r="B668" t="s">
        <v>1377</v>
      </c>
      <c r="C668" t="s">
        <v>1305</v>
      </c>
      <c r="D668" t="s">
        <v>2667</v>
      </c>
      <c r="E668" t="s">
        <v>2629</v>
      </c>
    </row>
    <row r="669" spans="1:5" x14ac:dyDescent="0.3">
      <c r="A669" t="s">
        <v>1378</v>
      </c>
      <c r="B669" t="s">
        <v>1379</v>
      </c>
      <c r="C669" t="s">
        <v>1305</v>
      </c>
      <c r="D669" t="s">
        <v>2668</v>
      </c>
      <c r="E669" t="s">
        <v>2629</v>
      </c>
    </row>
    <row r="670" spans="1:5" x14ac:dyDescent="0.3">
      <c r="A670" t="s">
        <v>1380</v>
      </c>
      <c r="B670" t="s">
        <v>1381</v>
      </c>
      <c r="C670" t="s">
        <v>1305</v>
      </c>
      <c r="D670" t="s">
        <v>2669</v>
      </c>
      <c r="E670" t="s">
        <v>2629</v>
      </c>
    </row>
    <row r="671" spans="1:5" x14ac:dyDescent="0.3">
      <c r="A671" t="s">
        <v>1382</v>
      </c>
      <c r="B671" t="s">
        <v>1383</v>
      </c>
      <c r="C671" t="s">
        <v>1305</v>
      </c>
      <c r="D671" t="s">
        <v>2670</v>
      </c>
      <c r="E671" t="s">
        <v>2629</v>
      </c>
    </row>
    <row r="672" spans="1:5" x14ac:dyDescent="0.3">
      <c r="A672" t="s">
        <v>1384</v>
      </c>
      <c r="B672" t="s">
        <v>1385</v>
      </c>
      <c r="C672" t="s">
        <v>1305</v>
      </c>
      <c r="D672" t="s">
        <v>2671</v>
      </c>
      <c r="E672" t="s">
        <v>2629</v>
      </c>
    </row>
    <row r="673" spans="1:5" x14ac:dyDescent="0.3">
      <c r="A673" t="s">
        <v>1386</v>
      </c>
      <c r="B673" t="s">
        <v>1387</v>
      </c>
      <c r="C673" t="s">
        <v>1305</v>
      </c>
      <c r="D673" t="s">
        <v>2672</v>
      </c>
      <c r="E673" t="s">
        <v>2629</v>
      </c>
    </row>
    <row r="674" spans="1:5" x14ac:dyDescent="0.3">
      <c r="A674" t="s">
        <v>1388</v>
      </c>
      <c r="B674" t="s">
        <v>1389</v>
      </c>
      <c r="C674" t="s">
        <v>1305</v>
      </c>
      <c r="D674" t="s">
        <v>2673</v>
      </c>
      <c r="E674" t="s">
        <v>2629</v>
      </c>
    </row>
    <row r="675" spans="1:5" x14ac:dyDescent="0.3">
      <c r="A675" t="s">
        <v>1390</v>
      </c>
      <c r="B675" t="s">
        <v>1391</v>
      </c>
      <c r="C675" t="s">
        <v>1305</v>
      </c>
      <c r="D675" t="s">
        <v>2674</v>
      </c>
      <c r="E675" t="s">
        <v>2629</v>
      </c>
    </row>
    <row r="676" spans="1:5" x14ac:dyDescent="0.3">
      <c r="A676" t="s">
        <v>1392</v>
      </c>
      <c r="B676" t="s">
        <v>1393</v>
      </c>
      <c r="C676" t="s">
        <v>1305</v>
      </c>
      <c r="D676" t="s">
        <v>2675</v>
      </c>
      <c r="E676" t="s">
        <v>2629</v>
      </c>
    </row>
    <row r="677" spans="1:5" x14ac:dyDescent="0.3">
      <c r="A677" t="s">
        <v>1394</v>
      </c>
      <c r="B677" t="s">
        <v>1395</v>
      </c>
      <c r="C677" t="s">
        <v>1305</v>
      </c>
      <c r="D677" t="s">
        <v>2676</v>
      </c>
      <c r="E677" t="s">
        <v>2629</v>
      </c>
    </row>
    <row r="678" spans="1:5" x14ac:dyDescent="0.3">
      <c r="A678" t="s">
        <v>1396</v>
      </c>
      <c r="B678" t="s">
        <v>1397</v>
      </c>
      <c r="C678" t="s">
        <v>1305</v>
      </c>
      <c r="D678" t="s">
        <v>2677</v>
      </c>
      <c r="E678" t="s">
        <v>2629</v>
      </c>
    </row>
    <row r="679" spans="1:5" x14ac:dyDescent="0.3">
      <c r="A679" t="s">
        <v>1398</v>
      </c>
      <c r="B679" t="s">
        <v>1399</v>
      </c>
      <c r="C679" t="s">
        <v>1305</v>
      </c>
      <c r="D679" t="s">
        <v>2678</v>
      </c>
      <c r="E679" t="s">
        <v>2629</v>
      </c>
    </row>
    <row r="680" spans="1:5" x14ac:dyDescent="0.3">
      <c r="A680" t="s">
        <v>158</v>
      </c>
      <c r="B680" t="s">
        <v>1400</v>
      </c>
      <c r="C680" t="s">
        <v>1305</v>
      </c>
      <c r="D680" t="s">
        <v>2679</v>
      </c>
      <c r="E680" t="s">
        <v>2629</v>
      </c>
    </row>
    <row r="681" spans="1:5" x14ac:dyDescent="0.3">
      <c r="A681" t="s">
        <v>1401</v>
      </c>
      <c r="B681" t="s">
        <v>1402</v>
      </c>
      <c r="C681" t="s">
        <v>1305</v>
      </c>
      <c r="D681" t="s">
        <v>2680</v>
      </c>
      <c r="E681" t="s">
        <v>2629</v>
      </c>
    </row>
    <row r="682" spans="1:5" x14ac:dyDescent="0.3">
      <c r="A682" t="s">
        <v>1403</v>
      </c>
      <c r="B682" t="s">
        <v>1404</v>
      </c>
      <c r="C682" t="s">
        <v>1305</v>
      </c>
      <c r="D682" t="s">
        <v>2681</v>
      </c>
      <c r="E682" t="s">
        <v>2629</v>
      </c>
    </row>
    <row r="683" spans="1:5" x14ac:dyDescent="0.3">
      <c r="A683" t="s">
        <v>1405</v>
      </c>
      <c r="B683" t="s">
        <v>1406</v>
      </c>
      <c r="C683" t="s">
        <v>1305</v>
      </c>
      <c r="D683" t="s">
        <v>2682</v>
      </c>
      <c r="E683" t="s">
        <v>2629</v>
      </c>
    </row>
    <row r="684" spans="1:5" x14ac:dyDescent="0.3">
      <c r="A684" t="s">
        <v>1407</v>
      </c>
      <c r="B684" t="s">
        <v>1408</v>
      </c>
      <c r="C684" t="s">
        <v>1305</v>
      </c>
      <c r="D684" t="s">
        <v>2683</v>
      </c>
      <c r="E684" t="s">
        <v>2629</v>
      </c>
    </row>
    <row r="685" spans="1:5" x14ac:dyDescent="0.3">
      <c r="A685" t="s">
        <v>1409</v>
      </c>
      <c r="B685" t="s">
        <v>1410</v>
      </c>
      <c r="C685" t="s">
        <v>1305</v>
      </c>
      <c r="D685" t="s">
        <v>2684</v>
      </c>
      <c r="E685" t="s">
        <v>2629</v>
      </c>
    </row>
    <row r="686" spans="1:5" x14ac:dyDescent="0.3">
      <c r="A686" t="s">
        <v>1411</v>
      </c>
      <c r="B686" t="s">
        <v>1412</v>
      </c>
      <c r="C686" t="s">
        <v>1305</v>
      </c>
      <c r="D686" t="s">
        <v>2685</v>
      </c>
      <c r="E686" t="s">
        <v>2629</v>
      </c>
    </row>
    <row r="687" spans="1:5" x14ac:dyDescent="0.3">
      <c r="A687" t="s">
        <v>1413</v>
      </c>
      <c r="B687" t="s">
        <v>1414</v>
      </c>
      <c r="C687" t="s">
        <v>1305</v>
      </c>
      <c r="D687" t="s">
        <v>2686</v>
      </c>
      <c r="E687" t="s">
        <v>2629</v>
      </c>
    </row>
    <row r="688" spans="1:5" x14ac:dyDescent="0.3">
      <c r="A688" t="s">
        <v>1415</v>
      </c>
      <c r="B688" t="s">
        <v>1416</v>
      </c>
      <c r="C688" t="s">
        <v>1305</v>
      </c>
      <c r="D688" t="s">
        <v>2687</v>
      </c>
      <c r="E688" t="s">
        <v>2629</v>
      </c>
    </row>
    <row r="689" spans="1:5" x14ac:dyDescent="0.3">
      <c r="A689" t="s">
        <v>1417</v>
      </c>
      <c r="B689" t="s">
        <v>1418</v>
      </c>
      <c r="C689" t="s">
        <v>1305</v>
      </c>
      <c r="D689" t="s">
        <v>2688</v>
      </c>
      <c r="E689" t="s">
        <v>2629</v>
      </c>
    </row>
    <row r="690" spans="1:5" x14ac:dyDescent="0.3">
      <c r="A690" t="s">
        <v>1419</v>
      </c>
      <c r="B690" t="s">
        <v>1420</v>
      </c>
      <c r="C690" t="s">
        <v>1305</v>
      </c>
      <c r="D690" t="s">
        <v>2689</v>
      </c>
      <c r="E690" t="s">
        <v>2629</v>
      </c>
    </row>
    <row r="691" spans="1:5" x14ac:dyDescent="0.3">
      <c r="A691" t="s">
        <v>1421</v>
      </c>
      <c r="B691" t="s">
        <v>1422</v>
      </c>
      <c r="C691" t="s">
        <v>1305</v>
      </c>
      <c r="D691" t="s">
        <v>2690</v>
      </c>
      <c r="E691" t="s">
        <v>2629</v>
      </c>
    </row>
    <row r="692" spans="1:5" x14ac:dyDescent="0.3">
      <c r="A692" t="s">
        <v>1423</v>
      </c>
      <c r="B692" t="s">
        <v>1424</v>
      </c>
      <c r="C692" t="s">
        <v>1305</v>
      </c>
      <c r="D692" t="s">
        <v>2691</v>
      </c>
      <c r="E692" t="s">
        <v>2629</v>
      </c>
    </row>
    <row r="693" spans="1:5" x14ac:dyDescent="0.3">
      <c r="A693" t="s">
        <v>1425</v>
      </c>
      <c r="B693" t="s">
        <v>1426</v>
      </c>
      <c r="C693" t="s">
        <v>1305</v>
      </c>
      <c r="D693" t="s">
        <v>2692</v>
      </c>
      <c r="E693" t="s">
        <v>2629</v>
      </c>
    </row>
    <row r="694" spans="1:5" x14ac:dyDescent="0.3">
      <c r="A694" t="s">
        <v>1427</v>
      </c>
      <c r="B694" t="s">
        <v>1428</v>
      </c>
      <c r="C694" t="s">
        <v>1305</v>
      </c>
      <c r="D694" t="s">
        <v>2693</v>
      </c>
      <c r="E694" t="s">
        <v>2629</v>
      </c>
    </row>
    <row r="695" spans="1:5" x14ac:dyDescent="0.3">
      <c r="A695" t="s">
        <v>1429</v>
      </c>
      <c r="B695" t="s">
        <v>1430</v>
      </c>
      <c r="C695" t="s">
        <v>1305</v>
      </c>
      <c r="D695" t="s">
        <v>2694</v>
      </c>
      <c r="E695" t="s">
        <v>2629</v>
      </c>
    </row>
    <row r="696" spans="1:5" x14ac:dyDescent="0.3">
      <c r="A696" t="s">
        <v>1431</v>
      </c>
      <c r="B696" t="s">
        <v>1432</v>
      </c>
      <c r="C696" t="s">
        <v>1305</v>
      </c>
      <c r="D696" t="s">
        <v>2695</v>
      </c>
      <c r="E696" t="s">
        <v>2629</v>
      </c>
    </row>
    <row r="697" spans="1:5" x14ac:dyDescent="0.3">
      <c r="A697" t="s">
        <v>1433</v>
      </c>
      <c r="B697" t="s">
        <v>1434</v>
      </c>
      <c r="C697" t="s">
        <v>1305</v>
      </c>
      <c r="D697" t="s">
        <v>2696</v>
      </c>
      <c r="E697" t="s">
        <v>2629</v>
      </c>
    </row>
    <row r="698" spans="1:5" x14ac:dyDescent="0.3">
      <c r="A698" t="s">
        <v>1435</v>
      </c>
      <c r="B698" t="s">
        <v>1436</v>
      </c>
      <c r="C698" t="s">
        <v>1305</v>
      </c>
      <c r="D698" t="s">
        <v>2697</v>
      </c>
      <c r="E698" t="s">
        <v>2629</v>
      </c>
    </row>
    <row r="699" spans="1:5" x14ac:dyDescent="0.3">
      <c r="A699" t="s">
        <v>1437</v>
      </c>
      <c r="B699" t="s">
        <v>1438</v>
      </c>
      <c r="C699" t="s">
        <v>1305</v>
      </c>
      <c r="D699" t="s">
        <v>2698</v>
      </c>
      <c r="E699" t="s">
        <v>2629</v>
      </c>
    </row>
    <row r="700" spans="1:5" x14ac:dyDescent="0.3">
      <c r="A700" t="s">
        <v>1439</v>
      </c>
      <c r="B700" t="s">
        <v>1440</v>
      </c>
      <c r="C700" t="s">
        <v>1305</v>
      </c>
      <c r="D700" t="s">
        <v>2699</v>
      </c>
      <c r="E700" t="s">
        <v>2629</v>
      </c>
    </row>
    <row r="701" spans="1:5" x14ac:dyDescent="0.3">
      <c r="A701" t="s">
        <v>1441</v>
      </c>
      <c r="B701" t="s">
        <v>1442</v>
      </c>
      <c r="C701" t="s">
        <v>1305</v>
      </c>
      <c r="D701" t="s">
        <v>2700</v>
      </c>
      <c r="E701" t="s">
        <v>2629</v>
      </c>
    </row>
    <row r="702" spans="1:5" x14ac:dyDescent="0.3">
      <c r="A702" t="s">
        <v>1443</v>
      </c>
      <c r="B702" t="s">
        <v>1444</v>
      </c>
      <c r="C702" t="s">
        <v>1305</v>
      </c>
      <c r="D702" t="s">
        <v>2701</v>
      </c>
      <c r="E702" t="s">
        <v>2629</v>
      </c>
    </row>
    <row r="703" spans="1:5" x14ac:dyDescent="0.3">
      <c r="A703" t="s">
        <v>1445</v>
      </c>
      <c r="B703" t="s">
        <v>1446</v>
      </c>
      <c r="C703" t="s">
        <v>1305</v>
      </c>
      <c r="D703" t="s">
        <v>2702</v>
      </c>
      <c r="E703" t="s">
        <v>2629</v>
      </c>
    </row>
    <row r="704" spans="1:5" x14ac:dyDescent="0.3">
      <c r="A704" t="s">
        <v>1447</v>
      </c>
      <c r="B704" t="s">
        <v>1448</v>
      </c>
      <c r="C704" t="s">
        <v>1305</v>
      </c>
      <c r="D704" t="s">
        <v>2703</v>
      </c>
      <c r="E704" t="s">
        <v>2629</v>
      </c>
    </row>
    <row r="705" spans="1:5" x14ac:dyDescent="0.3">
      <c r="A705" t="s">
        <v>1449</v>
      </c>
      <c r="B705" t="s">
        <v>1450</v>
      </c>
      <c r="C705" t="s">
        <v>1305</v>
      </c>
      <c r="D705" t="s">
        <v>2704</v>
      </c>
      <c r="E705" t="s">
        <v>2629</v>
      </c>
    </row>
    <row r="706" spans="1:5" x14ac:dyDescent="0.3">
      <c r="A706" t="s">
        <v>1451</v>
      </c>
      <c r="B706" t="s">
        <v>1452</v>
      </c>
      <c r="C706" t="s">
        <v>1305</v>
      </c>
      <c r="D706" t="s">
        <v>2705</v>
      </c>
      <c r="E706" t="s">
        <v>2629</v>
      </c>
    </row>
    <row r="707" spans="1:5" x14ac:dyDescent="0.3">
      <c r="A707" t="s">
        <v>159</v>
      </c>
      <c r="B707" t="s">
        <v>1453</v>
      </c>
      <c r="C707" t="s">
        <v>1305</v>
      </c>
      <c r="D707" t="s">
        <v>2706</v>
      </c>
      <c r="E707" t="s">
        <v>2629</v>
      </c>
    </row>
    <row r="708" spans="1:5" x14ac:dyDescent="0.3">
      <c r="A708" t="s">
        <v>1454</v>
      </c>
      <c r="B708" t="s">
        <v>1455</v>
      </c>
      <c r="C708" t="s">
        <v>1305</v>
      </c>
      <c r="D708" t="s">
        <v>2707</v>
      </c>
      <c r="E708" t="s">
        <v>2629</v>
      </c>
    </row>
    <row r="709" spans="1:5" x14ac:dyDescent="0.3">
      <c r="A709" t="s">
        <v>1456</v>
      </c>
      <c r="B709" t="s">
        <v>1457</v>
      </c>
      <c r="C709" t="s">
        <v>1305</v>
      </c>
      <c r="D709" t="s">
        <v>2708</v>
      </c>
      <c r="E709" t="s">
        <v>2629</v>
      </c>
    </row>
    <row r="710" spans="1:5" x14ac:dyDescent="0.3">
      <c r="A710" t="s">
        <v>1458</v>
      </c>
      <c r="B710" t="s">
        <v>1459</v>
      </c>
      <c r="C710" t="s">
        <v>1305</v>
      </c>
      <c r="D710" t="s">
        <v>2709</v>
      </c>
      <c r="E710" t="s">
        <v>2629</v>
      </c>
    </row>
    <row r="711" spans="1:5" x14ac:dyDescent="0.3">
      <c r="A711" t="s">
        <v>1460</v>
      </c>
      <c r="B711" t="s">
        <v>1461</v>
      </c>
      <c r="C711" t="s">
        <v>1305</v>
      </c>
      <c r="D711" t="s">
        <v>2710</v>
      </c>
      <c r="E711" t="s">
        <v>2629</v>
      </c>
    </row>
    <row r="712" spans="1:5" x14ac:dyDescent="0.3">
      <c r="A712" t="s">
        <v>1462</v>
      </c>
      <c r="B712" t="s">
        <v>1463</v>
      </c>
      <c r="C712" t="s">
        <v>1305</v>
      </c>
      <c r="D712" t="s">
        <v>2711</v>
      </c>
      <c r="E712" t="s">
        <v>2629</v>
      </c>
    </row>
    <row r="713" spans="1:5" x14ac:dyDescent="0.3">
      <c r="A713" t="s">
        <v>1464</v>
      </c>
      <c r="B713" t="s">
        <v>1465</v>
      </c>
      <c r="C713" t="s">
        <v>1305</v>
      </c>
      <c r="D713" t="s">
        <v>2712</v>
      </c>
      <c r="E713" t="s">
        <v>2629</v>
      </c>
    </row>
    <row r="714" spans="1:5" x14ac:dyDescent="0.3">
      <c r="A714" t="s">
        <v>1466</v>
      </c>
      <c r="B714" t="s">
        <v>1467</v>
      </c>
      <c r="C714" t="s">
        <v>1305</v>
      </c>
      <c r="D714" t="s">
        <v>2713</v>
      </c>
      <c r="E714" t="s">
        <v>2629</v>
      </c>
    </row>
    <row r="715" spans="1:5" x14ac:dyDescent="0.3">
      <c r="A715" t="s">
        <v>1468</v>
      </c>
      <c r="B715" t="s">
        <v>1469</v>
      </c>
      <c r="C715" t="s">
        <v>1305</v>
      </c>
      <c r="D715" t="s">
        <v>2714</v>
      </c>
      <c r="E715" t="s">
        <v>2629</v>
      </c>
    </row>
    <row r="716" spans="1:5" x14ac:dyDescent="0.3">
      <c r="A716" t="s">
        <v>1470</v>
      </c>
      <c r="B716" t="s">
        <v>1471</v>
      </c>
      <c r="C716" t="s">
        <v>1305</v>
      </c>
      <c r="D716" t="s">
        <v>2715</v>
      </c>
      <c r="E716" t="s">
        <v>2629</v>
      </c>
    </row>
    <row r="717" spans="1:5" x14ac:dyDescent="0.3">
      <c r="A717" t="s">
        <v>1472</v>
      </c>
      <c r="B717" t="s">
        <v>1473</v>
      </c>
      <c r="C717" t="s">
        <v>1305</v>
      </c>
      <c r="D717" t="s">
        <v>2716</v>
      </c>
      <c r="E717" t="s">
        <v>2629</v>
      </c>
    </row>
    <row r="718" spans="1:5" x14ac:dyDescent="0.3">
      <c r="A718" t="s">
        <v>1474</v>
      </c>
      <c r="B718" t="s">
        <v>1475</v>
      </c>
      <c r="C718" t="s">
        <v>1305</v>
      </c>
      <c r="D718" t="s">
        <v>2717</v>
      </c>
      <c r="E718" t="s">
        <v>2629</v>
      </c>
    </row>
    <row r="719" spans="1:5" x14ac:dyDescent="0.3">
      <c r="A719" t="s">
        <v>1476</v>
      </c>
      <c r="B719" t="s">
        <v>1477</v>
      </c>
      <c r="C719" t="s">
        <v>1305</v>
      </c>
      <c r="D719" t="s">
        <v>1477</v>
      </c>
      <c r="E719" t="s">
        <v>2629</v>
      </c>
    </row>
    <row r="720" spans="1:5" x14ac:dyDescent="0.3">
      <c r="A720" t="s">
        <v>1478</v>
      </c>
      <c r="B720" t="s">
        <v>1479</v>
      </c>
      <c r="C720" t="s">
        <v>1305</v>
      </c>
      <c r="D720" t="s">
        <v>2718</v>
      </c>
      <c r="E720" t="s">
        <v>2629</v>
      </c>
    </row>
    <row r="721" spans="1:5" x14ac:dyDescent="0.3">
      <c r="A721" t="s">
        <v>1480</v>
      </c>
      <c r="B721" t="s">
        <v>1481</v>
      </c>
      <c r="C721" t="s">
        <v>1305</v>
      </c>
      <c r="D721" t="s">
        <v>2719</v>
      </c>
      <c r="E721" t="s">
        <v>2629</v>
      </c>
    </row>
    <row r="722" spans="1:5" x14ac:dyDescent="0.3">
      <c r="A722" t="s">
        <v>1482</v>
      </c>
      <c r="B722" t="s">
        <v>1483</v>
      </c>
      <c r="C722" t="s">
        <v>1305</v>
      </c>
      <c r="D722" t="s">
        <v>2720</v>
      </c>
      <c r="E722" t="s">
        <v>2629</v>
      </c>
    </row>
    <row r="723" spans="1:5" x14ac:dyDescent="0.3">
      <c r="A723" t="s">
        <v>1484</v>
      </c>
      <c r="B723" t="s">
        <v>1485</v>
      </c>
      <c r="C723" t="s">
        <v>1305</v>
      </c>
      <c r="D723" t="s">
        <v>2721</v>
      </c>
      <c r="E723" t="s">
        <v>2629</v>
      </c>
    </row>
    <row r="724" spans="1:5" x14ac:dyDescent="0.3">
      <c r="A724" t="s">
        <v>1486</v>
      </c>
      <c r="B724" t="s">
        <v>1487</v>
      </c>
      <c r="C724" t="s">
        <v>1305</v>
      </c>
      <c r="D724" t="s">
        <v>2722</v>
      </c>
      <c r="E724" t="s">
        <v>2629</v>
      </c>
    </row>
    <row r="725" spans="1:5" x14ac:dyDescent="0.3">
      <c r="A725" t="s">
        <v>1488</v>
      </c>
      <c r="B725" t="s">
        <v>1489</v>
      </c>
      <c r="C725" t="s">
        <v>1305</v>
      </c>
      <c r="D725" t="s">
        <v>2723</v>
      </c>
      <c r="E725" t="s">
        <v>2629</v>
      </c>
    </row>
    <row r="726" spans="1:5" x14ac:dyDescent="0.3">
      <c r="A726" t="s">
        <v>1490</v>
      </c>
      <c r="B726" t="s">
        <v>1491</v>
      </c>
      <c r="C726" t="s">
        <v>1305</v>
      </c>
      <c r="D726" t="s">
        <v>2724</v>
      </c>
      <c r="E726" t="s">
        <v>2629</v>
      </c>
    </row>
    <row r="727" spans="1:5" x14ac:dyDescent="0.3">
      <c r="A727" t="s">
        <v>1492</v>
      </c>
      <c r="B727" t="s">
        <v>1493</v>
      </c>
      <c r="C727" t="s">
        <v>1305</v>
      </c>
      <c r="D727" t="s">
        <v>2725</v>
      </c>
      <c r="E727" t="s">
        <v>2629</v>
      </c>
    </row>
    <row r="728" spans="1:5" x14ac:dyDescent="0.3">
      <c r="A728" t="s">
        <v>1494</v>
      </c>
      <c r="B728" t="s">
        <v>1495</v>
      </c>
      <c r="C728" t="s">
        <v>1305</v>
      </c>
      <c r="D728" t="s">
        <v>2726</v>
      </c>
      <c r="E728" t="s">
        <v>2629</v>
      </c>
    </row>
    <row r="729" spans="1:5" x14ac:dyDescent="0.3">
      <c r="A729" t="s">
        <v>1496</v>
      </c>
      <c r="B729" t="s">
        <v>1497</v>
      </c>
      <c r="C729" t="s">
        <v>1305</v>
      </c>
      <c r="D729" t="s">
        <v>2727</v>
      </c>
      <c r="E729" t="s">
        <v>2629</v>
      </c>
    </row>
    <row r="730" spans="1:5" x14ac:dyDescent="0.3">
      <c r="A730" t="s">
        <v>1498</v>
      </c>
      <c r="B730" t="s">
        <v>1499</v>
      </c>
      <c r="C730" t="s">
        <v>1305</v>
      </c>
      <c r="D730" t="s">
        <v>2728</v>
      </c>
      <c r="E730" t="s">
        <v>2629</v>
      </c>
    </row>
    <row r="731" spans="1:5" x14ac:dyDescent="0.3">
      <c r="A731" t="s">
        <v>1500</v>
      </c>
      <c r="B731" t="s">
        <v>1501</v>
      </c>
      <c r="C731" t="s">
        <v>1305</v>
      </c>
      <c r="D731" t="s">
        <v>2729</v>
      </c>
      <c r="E731" t="s">
        <v>2629</v>
      </c>
    </row>
    <row r="732" spans="1:5" x14ac:dyDescent="0.3">
      <c r="A732" t="s">
        <v>1502</v>
      </c>
      <c r="B732" t="s">
        <v>1503</v>
      </c>
      <c r="C732" t="s">
        <v>1305</v>
      </c>
      <c r="D732" t="s">
        <v>2730</v>
      </c>
      <c r="E732" t="s">
        <v>2629</v>
      </c>
    </row>
    <row r="733" spans="1:5" x14ac:dyDescent="0.3">
      <c r="A733" t="s">
        <v>1504</v>
      </c>
      <c r="B733" t="s">
        <v>1505</v>
      </c>
      <c r="C733" t="s">
        <v>1305</v>
      </c>
      <c r="D733" t="s">
        <v>2731</v>
      </c>
      <c r="E733" t="s">
        <v>2629</v>
      </c>
    </row>
    <row r="734" spans="1:5" x14ac:dyDescent="0.3">
      <c r="A734" t="s">
        <v>1506</v>
      </c>
      <c r="B734" t="s">
        <v>1507</v>
      </c>
      <c r="C734" t="s">
        <v>1305</v>
      </c>
      <c r="D734" t="s">
        <v>2732</v>
      </c>
      <c r="E734" t="s">
        <v>2629</v>
      </c>
    </row>
    <row r="735" spans="1:5" x14ac:dyDescent="0.3">
      <c r="A735" t="s">
        <v>1508</v>
      </c>
      <c r="B735" t="s">
        <v>1509</v>
      </c>
      <c r="C735" t="s">
        <v>1305</v>
      </c>
      <c r="D735" t="s">
        <v>2733</v>
      </c>
      <c r="E735" t="s">
        <v>2629</v>
      </c>
    </row>
    <row r="736" spans="1:5" x14ac:dyDescent="0.3">
      <c r="A736" t="s">
        <v>1510</v>
      </c>
      <c r="B736" t="s">
        <v>1511</v>
      </c>
      <c r="C736" t="s">
        <v>1305</v>
      </c>
      <c r="D736" t="s">
        <v>2734</v>
      </c>
      <c r="E736" t="s">
        <v>2629</v>
      </c>
    </row>
    <row r="737" spans="1:5" x14ac:dyDescent="0.3">
      <c r="A737" t="s">
        <v>1512</v>
      </c>
      <c r="B737" t="s">
        <v>1513</v>
      </c>
      <c r="C737" t="s">
        <v>1305</v>
      </c>
      <c r="D737" t="s">
        <v>2735</v>
      </c>
      <c r="E737" t="s">
        <v>2629</v>
      </c>
    </row>
    <row r="738" spans="1:5" x14ac:dyDescent="0.3">
      <c r="A738" t="s">
        <v>1514</v>
      </c>
      <c r="B738" t="s">
        <v>1515</v>
      </c>
      <c r="C738" t="s">
        <v>1305</v>
      </c>
      <c r="D738" t="s">
        <v>2736</v>
      </c>
      <c r="E738" t="s">
        <v>2629</v>
      </c>
    </row>
    <row r="739" spans="1:5" x14ac:dyDescent="0.3">
      <c r="A739" t="s">
        <v>1516</v>
      </c>
      <c r="B739" t="s">
        <v>1517</v>
      </c>
      <c r="C739" t="s">
        <v>1305</v>
      </c>
      <c r="D739" t="s">
        <v>2737</v>
      </c>
      <c r="E739" t="s">
        <v>2629</v>
      </c>
    </row>
    <row r="740" spans="1:5" x14ac:dyDescent="0.3">
      <c r="A740" t="s">
        <v>1518</v>
      </c>
      <c r="B740" t="s">
        <v>1519</v>
      </c>
      <c r="C740" t="s">
        <v>1305</v>
      </c>
      <c r="D740" t="s">
        <v>2738</v>
      </c>
      <c r="E740" t="s">
        <v>2629</v>
      </c>
    </row>
    <row r="741" spans="1:5" x14ac:dyDescent="0.3">
      <c r="A741" t="s">
        <v>1520</v>
      </c>
      <c r="B741" t="s">
        <v>1521</v>
      </c>
      <c r="C741" t="s">
        <v>1305</v>
      </c>
      <c r="D741" t="s">
        <v>2739</v>
      </c>
      <c r="E741" t="s">
        <v>2629</v>
      </c>
    </row>
    <row r="742" spans="1:5" x14ac:dyDescent="0.3">
      <c r="A742" t="s">
        <v>1522</v>
      </c>
      <c r="B742" t="s">
        <v>1523</v>
      </c>
      <c r="C742" t="s">
        <v>1305</v>
      </c>
      <c r="D742" t="s">
        <v>2740</v>
      </c>
      <c r="E742" t="s">
        <v>2629</v>
      </c>
    </row>
    <row r="743" spans="1:5" x14ac:dyDescent="0.3">
      <c r="A743" t="s">
        <v>1524</v>
      </c>
      <c r="B743" t="s">
        <v>1525</v>
      </c>
      <c r="C743" t="s">
        <v>1305</v>
      </c>
      <c r="D743" t="s">
        <v>2741</v>
      </c>
      <c r="E743" t="s">
        <v>2629</v>
      </c>
    </row>
    <row r="744" spans="1:5" x14ac:dyDescent="0.3">
      <c r="A744" t="s">
        <v>1526</v>
      </c>
      <c r="B744" t="s">
        <v>1527</v>
      </c>
      <c r="C744" t="s">
        <v>1305</v>
      </c>
      <c r="D744" t="s">
        <v>2742</v>
      </c>
      <c r="E744" t="s">
        <v>2629</v>
      </c>
    </row>
    <row r="745" spans="1:5" x14ac:dyDescent="0.3">
      <c r="A745" t="s">
        <v>1528</v>
      </c>
      <c r="B745" t="s">
        <v>1529</v>
      </c>
      <c r="C745" t="s">
        <v>1530</v>
      </c>
      <c r="D745" t="s">
        <v>2743</v>
      </c>
      <c r="E745" t="s">
        <v>2744</v>
      </c>
    </row>
    <row r="746" spans="1:5" x14ac:dyDescent="0.3">
      <c r="A746" t="s">
        <v>1531</v>
      </c>
      <c r="B746" t="s">
        <v>1532</v>
      </c>
      <c r="C746" t="s">
        <v>1530</v>
      </c>
      <c r="D746" t="s">
        <v>2745</v>
      </c>
      <c r="E746" t="s">
        <v>2744</v>
      </c>
    </row>
    <row r="747" spans="1:5" x14ac:dyDescent="0.3">
      <c r="A747" t="s">
        <v>1533</v>
      </c>
      <c r="B747" t="s">
        <v>1534</v>
      </c>
      <c r="C747" t="s">
        <v>1530</v>
      </c>
      <c r="D747" t="s">
        <v>2746</v>
      </c>
      <c r="E747" t="s">
        <v>2744</v>
      </c>
    </row>
    <row r="748" spans="1:5" x14ac:dyDescent="0.3">
      <c r="A748" t="s">
        <v>1535</v>
      </c>
      <c r="B748" t="s">
        <v>1536</v>
      </c>
      <c r="C748" t="s">
        <v>1530</v>
      </c>
      <c r="D748" t="s">
        <v>2747</v>
      </c>
      <c r="E748" t="s">
        <v>2744</v>
      </c>
    </row>
    <row r="749" spans="1:5" x14ac:dyDescent="0.3">
      <c r="A749" t="s">
        <v>1537</v>
      </c>
      <c r="B749" t="s">
        <v>1538</v>
      </c>
      <c r="C749" t="s">
        <v>1530</v>
      </c>
      <c r="D749" t="s">
        <v>2748</v>
      </c>
      <c r="E749" t="s">
        <v>2744</v>
      </c>
    </row>
    <row r="750" spans="1:5" x14ac:dyDescent="0.3">
      <c r="A750" t="s">
        <v>1539</v>
      </c>
      <c r="B750" t="s">
        <v>1540</v>
      </c>
      <c r="C750" t="s">
        <v>1530</v>
      </c>
      <c r="D750" t="s">
        <v>2749</v>
      </c>
      <c r="E750" t="s">
        <v>2744</v>
      </c>
    </row>
    <row r="751" spans="1:5" x14ac:dyDescent="0.3">
      <c r="A751" t="s">
        <v>1541</v>
      </c>
      <c r="B751" t="s">
        <v>1542</v>
      </c>
      <c r="C751" t="s">
        <v>1530</v>
      </c>
      <c r="D751" t="s">
        <v>2750</v>
      </c>
      <c r="E751" t="s">
        <v>2744</v>
      </c>
    </row>
    <row r="752" spans="1:5" x14ac:dyDescent="0.3">
      <c r="A752" t="s">
        <v>1543</v>
      </c>
      <c r="B752" t="s">
        <v>1544</v>
      </c>
      <c r="C752" t="s">
        <v>1530</v>
      </c>
      <c r="D752" t="s">
        <v>2751</v>
      </c>
      <c r="E752" t="s">
        <v>2744</v>
      </c>
    </row>
    <row r="753" spans="1:5" x14ac:dyDescent="0.3">
      <c r="A753" t="s">
        <v>1545</v>
      </c>
      <c r="B753" t="s">
        <v>1546</v>
      </c>
      <c r="C753" t="s">
        <v>1530</v>
      </c>
      <c r="D753" t="s">
        <v>2752</v>
      </c>
      <c r="E753" t="s">
        <v>2744</v>
      </c>
    </row>
    <row r="754" spans="1:5" x14ac:dyDescent="0.3">
      <c r="A754" t="s">
        <v>1547</v>
      </c>
      <c r="B754" t="s">
        <v>1548</v>
      </c>
      <c r="C754" t="s">
        <v>1530</v>
      </c>
      <c r="D754" t="s">
        <v>2753</v>
      </c>
      <c r="E754" t="s">
        <v>2744</v>
      </c>
    </row>
    <row r="755" spans="1:5" x14ac:dyDescent="0.3">
      <c r="A755" t="s">
        <v>1549</v>
      </c>
      <c r="B755" t="s">
        <v>1550</v>
      </c>
      <c r="C755" t="s">
        <v>1530</v>
      </c>
      <c r="D755" t="s">
        <v>2754</v>
      </c>
      <c r="E755" t="s">
        <v>2744</v>
      </c>
    </row>
    <row r="756" spans="1:5" x14ac:dyDescent="0.3">
      <c r="A756" t="s">
        <v>1551</v>
      </c>
      <c r="B756" t="s">
        <v>1552</v>
      </c>
      <c r="C756" t="s">
        <v>1530</v>
      </c>
      <c r="D756" t="s">
        <v>2755</v>
      </c>
      <c r="E756" t="s">
        <v>2744</v>
      </c>
    </row>
    <row r="757" spans="1:5" x14ac:dyDescent="0.3">
      <c r="A757" t="s">
        <v>1553</v>
      </c>
      <c r="B757" t="s">
        <v>1554</v>
      </c>
      <c r="C757" t="s">
        <v>1530</v>
      </c>
      <c r="D757" t="s">
        <v>2756</v>
      </c>
      <c r="E757" t="s">
        <v>2744</v>
      </c>
    </row>
    <row r="758" spans="1:5" x14ac:dyDescent="0.3">
      <c r="A758" t="s">
        <v>1555</v>
      </c>
      <c r="B758" t="s">
        <v>1556</v>
      </c>
      <c r="C758" t="s">
        <v>1530</v>
      </c>
      <c r="D758" t="s">
        <v>2757</v>
      </c>
      <c r="E758" t="s">
        <v>2744</v>
      </c>
    </row>
    <row r="759" spans="1:5" x14ac:dyDescent="0.3">
      <c r="A759" t="s">
        <v>1557</v>
      </c>
      <c r="B759" t="s">
        <v>1558</v>
      </c>
      <c r="C759" t="s">
        <v>1530</v>
      </c>
      <c r="D759" t="s">
        <v>2758</v>
      </c>
      <c r="E759" t="s">
        <v>2744</v>
      </c>
    </row>
    <row r="760" spans="1:5" x14ac:dyDescent="0.3">
      <c r="A760" t="s">
        <v>1559</v>
      </c>
      <c r="B760" t="s">
        <v>1560</v>
      </c>
      <c r="C760" t="s">
        <v>1530</v>
      </c>
      <c r="D760" t="s">
        <v>2759</v>
      </c>
      <c r="E760" t="s">
        <v>2744</v>
      </c>
    </row>
    <row r="761" spans="1:5" x14ac:dyDescent="0.3">
      <c r="A761" t="s">
        <v>1561</v>
      </c>
      <c r="B761" t="s">
        <v>1562</v>
      </c>
      <c r="C761" t="s">
        <v>1530</v>
      </c>
      <c r="D761" t="s">
        <v>2760</v>
      </c>
      <c r="E761" t="s">
        <v>2744</v>
      </c>
    </row>
    <row r="762" spans="1:5" x14ac:dyDescent="0.3">
      <c r="A762" t="s">
        <v>1563</v>
      </c>
      <c r="B762" t="s">
        <v>1564</v>
      </c>
      <c r="C762" t="s">
        <v>1530</v>
      </c>
      <c r="D762" t="s">
        <v>2761</v>
      </c>
      <c r="E762" t="s">
        <v>2744</v>
      </c>
    </row>
    <row r="763" spans="1:5" x14ac:dyDescent="0.3">
      <c r="A763" t="s">
        <v>1565</v>
      </c>
      <c r="B763" t="s">
        <v>1566</v>
      </c>
      <c r="C763" t="s">
        <v>1530</v>
      </c>
      <c r="D763" t="s">
        <v>2762</v>
      </c>
      <c r="E763" t="s">
        <v>2744</v>
      </c>
    </row>
    <row r="764" spans="1:5" x14ac:dyDescent="0.3">
      <c r="A764" t="s">
        <v>1567</v>
      </c>
      <c r="B764" t="s">
        <v>1568</v>
      </c>
      <c r="C764" t="s">
        <v>1530</v>
      </c>
      <c r="D764" t="s">
        <v>2763</v>
      </c>
      <c r="E764" t="s">
        <v>2744</v>
      </c>
    </row>
    <row r="765" spans="1:5" x14ac:dyDescent="0.3">
      <c r="A765" t="s">
        <v>1569</v>
      </c>
      <c r="B765" t="s">
        <v>1570</v>
      </c>
      <c r="C765" t="s">
        <v>1530</v>
      </c>
      <c r="D765" t="s">
        <v>2764</v>
      </c>
      <c r="E765" t="s">
        <v>2744</v>
      </c>
    </row>
    <row r="766" spans="1:5" x14ac:dyDescent="0.3">
      <c r="A766" t="s">
        <v>1571</v>
      </c>
      <c r="B766" t="s">
        <v>1572</v>
      </c>
      <c r="C766" t="s">
        <v>1530</v>
      </c>
      <c r="D766" t="s">
        <v>2765</v>
      </c>
      <c r="E766" t="s">
        <v>2744</v>
      </c>
    </row>
    <row r="767" spans="1:5" x14ac:dyDescent="0.3">
      <c r="A767" t="s">
        <v>1573</v>
      </c>
      <c r="B767" t="s">
        <v>1574</v>
      </c>
      <c r="C767" t="s">
        <v>1530</v>
      </c>
      <c r="D767" t="s">
        <v>2766</v>
      </c>
      <c r="E767" t="s">
        <v>2744</v>
      </c>
    </row>
    <row r="768" spans="1:5" x14ac:dyDescent="0.3">
      <c r="A768" t="s">
        <v>1575</v>
      </c>
      <c r="B768" t="s">
        <v>1576</v>
      </c>
      <c r="C768" t="s">
        <v>1530</v>
      </c>
      <c r="D768" t="s">
        <v>2767</v>
      </c>
      <c r="E768" t="s">
        <v>2744</v>
      </c>
    </row>
    <row r="769" spans="1:5" x14ac:dyDescent="0.3">
      <c r="A769" t="s">
        <v>1577</v>
      </c>
      <c r="B769" t="s">
        <v>1578</v>
      </c>
      <c r="C769" t="s">
        <v>1530</v>
      </c>
      <c r="D769" t="s">
        <v>2768</v>
      </c>
      <c r="E769" t="s">
        <v>2744</v>
      </c>
    </row>
    <row r="770" spans="1:5" x14ac:dyDescent="0.3">
      <c r="A770" t="s">
        <v>1579</v>
      </c>
      <c r="B770" t="s">
        <v>1580</v>
      </c>
      <c r="C770" t="s">
        <v>1530</v>
      </c>
      <c r="D770" t="s">
        <v>2769</v>
      </c>
      <c r="E770" t="s">
        <v>2744</v>
      </c>
    </row>
    <row r="771" spans="1:5" x14ac:dyDescent="0.3">
      <c r="A771" t="s">
        <v>1581</v>
      </c>
      <c r="B771" t="s">
        <v>1582</v>
      </c>
      <c r="C771" t="s">
        <v>1530</v>
      </c>
      <c r="D771" t="s">
        <v>2770</v>
      </c>
      <c r="E771" t="s">
        <v>2744</v>
      </c>
    </row>
    <row r="772" spans="1:5" x14ac:dyDescent="0.3">
      <c r="A772" t="s">
        <v>1583</v>
      </c>
      <c r="B772" t="s">
        <v>1584</v>
      </c>
      <c r="C772" t="s">
        <v>1530</v>
      </c>
      <c r="D772" t="s">
        <v>2771</v>
      </c>
      <c r="E772" t="s">
        <v>2744</v>
      </c>
    </row>
    <row r="773" spans="1:5" x14ac:dyDescent="0.3">
      <c r="A773" t="s">
        <v>1585</v>
      </c>
      <c r="B773" t="s">
        <v>1586</v>
      </c>
      <c r="C773" t="s">
        <v>1530</v>
      </c>
      <c r="D773" t="s">
        <v>2772</v>
      </c>
      <c r="E773" t="s">
        <v>2744</v>
      </c>
    </row>
    <row r="774" spans="1:5" x14ac:dyDescent="0.3">
      <c r="A774" t="s">
        <v>1587</v>
      </c>
      <c r="B774" t="s">
        <v>1588</v>
      </c>
      <c r="C774" t="s">
        <v>1530</v>
      </c>
      <c r="D774" t="s">
        <v>2773</v>
      </c>
      <c r="E774" t="s">
        <v>2744</v>
      </c>
    </row>
    <row r="775" spans="1:5" x14ac:dyDescent="0.3">
      <c r="A775" t="s">
        <v>1589</v>
      </c>
      <c r="B775" t="s">
        <v>1590</v>
      </c>
      <c r="C775" t="s">
        <v>1530</v>
      </c>
      <c r="D775" t="s">
        <v>2774</v>
      </c>
      <c r="E775" t="s">
        <v>2744</v>
      </c>
    </row>
    <row r="776" spans="1:5" x14ac:dyDescent="0.3">
      <c r="A776" t="s">
        <v>1591</v>
      </c>
      <c r="B776" t="s">
        <v>1592</v>
      </c>
      <c r="C776" t="s">
        <v>1530</v>
      </c>
      <c r="D776" t="s">
        <v>2775</v>
      </c>
      <c r="E776" t="s">
        <v>2744</v>
      </c>
    </row>
    <row r="777" spans="1:5" x14ac:dyDescent="0.3">
      <c r="A777" t="s">
        <v>1593</v>
      </c>
      <c r="B777" t="s">
        <v>1594</v>
      </c>
      <c r="C777" t="s">
        <v>1530</v>
      </c>
      <c r="D777" t="s">
        <v>2776</v>
      </c>
      <c r="E777" t="s">
        <v>2744</v>
      </c>
    </row>
    <row r="778" spans="1:5" x14ac:dyDescent="0.3">
      <c r="A778" t="s">
        <v>1595</v>
      </c>
      <c r="B778" t="s">
        <v>1596</v>
      </c>
      <c r="C778" t="s">
        <v>1530</v>
      </c>
      <c r="D778" t="s">
        <v>2777</v>
      </c>
      <c r="E778" t="s">
        <v>2744</v>
      </c>
    </row>
    <row r="779" spans="1:5" x14ac:dyDescent="0.3">
      <c r="A779" t="s">
        <v>1597</v>
      </c>
      <c r="B779" t="s">
        <v>1598</v>
      </c>
      <c r="C779" t="s">
        <v>1530</v>
      </c>
      <c r="D779" t="s">
        <v>2778</v>
      </c>
      <c r="E779" t="s">
        <v>2744</v>
      </c>
    </row>
    <row r="780" spans="1:5" x14ac:dyDescent="0.3">
      <c r="A780" t="s">
        <v>1599</v>
      </c>
      <c r="B780" t="s">
        <v>1600</v>
      </c>
      <c r="C780" t="s">
        <v>1530</v>
      </c>
      <c r="D780" t="s">
        <v>2779</v>
      </c>
      <c r="E780" t="s">
        <v>2744</v>
      </c>
    </row>
    <row r="781" spans="1:5" x14ac:dyDescent="0.3">
      <c r="A781" t="s">
        <v>1601</v>
      </c>
      <c r="B781" t="s">
        <v>1602</v>
      </c>
      <c r="C781" t="s">
        <v>1530</v>
      </c>
      <c r="D781" t="s">
        <v>2780</v>
      </c>
      <c r="E781" t="s">
        <v>2744</v>
      </c>
    </row>
    <row r="782" spans="1:5" x14ac:dyDescent="0.3">
      <c r="A782" t="s">
        <v>1603</v>
      </c>
      <c r="B782" t="s">
        <v>1604</v>
      </c>
      <c r="C782" t="s">
        <v>1530</v>
      </c>
      <c r="D782" t="s">
        <v>2781</v>
      </c>
      <c r="E782" t="s">
        <v>2744</v>
      </c>
    </row>
    <row r="783" spans="1:5" x14ac:dyDescent="0.3">
      <c r="A783" t="s">
        <v>1605</v>
      </c>
      <c r="B783" t="s">
        <v>1606</v>
      </c>
      <c r="C783" t="s">
        <v>1530</v>
      </c>
      <c r="D783" t="s">
        <v>2782</v>
      </c>
      <c r="E783" t="s">
        <v>2744</v>
      </c>
    </row>
    <row r="784" spans="1:5" x14ac:dyDescent="0.3">
      <c r="A784" t="s">
        <v>1607</v>
      </c>
      <c r="B784" t="s">
        <v>1608</v>
      </c>
      <c r="C784" t="s">
        <v>1530</v>
      </c>
      <c r="D784" t="s">
        <v>2783</v>
      </c>
      <c r="E784" t="s">
        <v>2744</v>
      </c>
    </row>
    <row r="785" spans="1:5" x14ac:dyDescent="0.3">
      <c r="A785" t="s">
        <v>1609</v>
      </c>
      <c r="B785" t="s">
        <v>1610</v>
      </c>
      <c r="C785" t="s">
        <v>1530</v>
      </c>
      <c r="D785" t="s">
        <v>2784</v>
      </c>
      <c r="E785" t="s">
        <v>2744</v>
      </c>
    </row>
    <row r="786" spans="1:5" x14ac:dyDescent="0.3">
      <c r="A786" t="s">
        <v>1611</v>
      </c>
      <c r="B786" t="s">
        <v>1612</v>
      </c>
      <c r="C786" t="s">
        <v>1530</v>
      </c>
      <c r="D786" t="s">
        <v>2785</v>
      </c>
      <c r="E786" t="s">
        <v>2744</v>
      </c>
    </row>
    <row r="787" spans="1:5" x14ac:dyDescent="0.3">
      <c r="A787" t="s">
        <v>1613</v>
      </c>
      <c r="B787" t="s">
        <v>1614</v>
      </c>
      <c r="C787" t="s">
        <v>1530</v>
      </c>
      <c r="D787" t="s">
        <v>2786</v>
      </c>
      <c r="E787" t="s">
        <v>2744</v>
      </c>
    </row>
    <row r="788" spans="1:5" x14ac:dyDescent="0.3">
      <c r="A788" t="s">
        <v>1615</v>
      </c>
      <c r="B788" t="s">
        <v>1616</v>
      </c>
      <c r="C788" t="s">
        <v>1530</v>
      </c>
      <c r="D788" t="s">
        <v>2787</v>
      </c>
      <c r="E788" t="s">
        <v>2744</v>
      </c>
    </row>
    <row r="789" spans="1:5" x14ac:dyDescent="0.3">
      <c r="A789" t="s">
        <v>1617</v>
      </c>
      <c r="B789" t="s">
        <v>1618</v>
      </c>
      <c r="C789" t="s">
        <v>1530</v>
      </c>
      <c r="D789" t="s">
        <v>2788</v>
      </c>
      <c r="E789" t="s">
        <v>2744</v>
      </c>
    </row>
    <row r="790" spans="1:5" x14ac:dyDescent="0.3">
      <c r="A790" t="s">
        <v>1619</v>
      </c>
      <c r="B790" t="s">
        <v>1620</v>
      </c>
      <c r="C790" t="s">
        <v>1530</v>
      </c>
      <c r="D790" t="s">
        <v>2789</v>
      </c>
      <c r="E790" t="s">
        <v>2744</v>
      </c>
    </row>
    <row r="791" spans="1:5" x14ac:dyDescent="0.3">
      <c r="A791" t="s">
        <v>1621</v>
      </c>
      <c r="B791" t="s">
        <v>1622</v>
      </c>
      <c r="C791" t="s">
        <v>1530</v>
      </c>
      <c r="D791" t="s">
        <v>2790</v>
      </c>
      <c r="E791" t="s">
        <v>2744</v>
      </c>
    </row>
    <row r="792" spans="1:5" x14ac:dyDescent="0.3">
      <c r="A792" t="s">
        <v>1623</v>
      </c>
      <c r="B792" t="s">
        <v>1624</v>
      </c>
      <c r="C792" t="s">
        <v>1530</v>
      </c>
      <c r="D792" t="s">
        <v>2791</v>
      </c>
      <c r="E792" t="s">
        <v>2744</v>
      </c>
    </row>
    <row r="793" spans="1:5" x14ac:dyDescent="0.3">
      <c r="A793" t="s">
        <v>1625</v>
      </c>
      <c r="B793" t="s">
        <v>1626</v>
      </c>
      <c r="C793" t="s">
        <v>1530</v>
      </c>
      <c r="D793" t="s">
        <v>2792</v>
      </c>
      <c r="E793" t="s">
        <v>2744</v>
      </c>
    </row>
    <row r="794" spans="1:5" x14ac:dyDescent="0.3">
      <c r="A794" t="s">
        <v>1627</v>
      </c>
      <c r="B794" t="s">
        <v>1628</v>
      </c>
      <c r="C794" t="s">
        <v>1530</v>
      </c>
      <c r="D794" t="s">
        <v>2793</v>
      </c>
      <c r="E794" t="s">
        <v>2744</v>
      </c>
    </row>
    <row r="795" spans="1:5" x14ac:dyDescent="0.3">
      <c r="A795" t="s">
        <v>1629</v>
      </c>
      <c r="B795" t="s">
        <v>1630</v>
      </c>
      <c r="C795" t="s">
        <v>1530</v>
      </c>
      <c r="D795" t="s">
        <v>2794</v>
      </c>
      <c r="E795" t="s">
        <v>2744</v>
      </c>
    </row>
    <row r="796" spans="1:5" x14ac:dyDescent="0.3">
      <c r="A796" t="s">
        <v>1631</v>
      </c>
      <c r="B796" t="s">
        <v>1632</v>
      </c>
      <c r="C796" t="s">
        <v>1530</v>
      </c>
      <c r="D796" t="s">
        <v>2795</v>
      </c>
      <c r="E796" t="s">
        <v>2744</v>
      </c>
    </row>
    <row r="797" spans="1:5" x14ac:dyDescent="0.3">
      <c r="A797" t="s">
        <v>1633</v>
      </c>
      <c r="B797" t="s">
        <v>1634</v>
      </c>
      <c r="C797" t="s">
        <v>1530</v>
      </c>
      <c r="D797" t="s">
        <v>2796</v>
      </c>
      <c r="E797" t="s">
        <v>2744</v>
      </c>
    </row>
    <row r="798" spans="1:5" x14ac:dyDescent="0.3">
      <c r="A798" t="s">
        <v>1635</v>
      </c>
      <c r="B798" t="s">
        <v>1636</v>
      </c>
      <c r="C798" t="s">
        <v>1530</v>
      </c>
      <c r="D798" t="s">
        <v>2797</v>
      </c>
      <c r="E798" t="s">
        <v>2744</v>
      </c>
    </row>
    <row r="799" spans="1:5" x14ac:dyDescent="0.3">
      <c r="A799" t="s">
        <v>1637</v>
      </c>
      <c r="B799" t="s">
        <v>1638</v>
      </c>
      <c r="C799" t="s">
        <v>1530</v>
      </c>
      <c r="D799" t="s">
        <v>2798</v>
      </c>
      <c r="E799" t="s">
        <v>2744</v>
      </c>
    </row>
    <row r="800" spans="1:5" x14ac:dyDescent="0.3">
      <c r="A800" t="s">
        <v>1639</v>
      </c>
      <c r="B800" t="s">
        <v>1640</v>
      </c>
      <c r="C800" t="s">
        <v>1530</v>
      </c>
      <c r="D800" t="s">
        <v>2799</v>
      </c>
      <c r="E800" t="s">
        <v>2744</v>
      </c>
    </row>
    <row r="801" spans="1:5" x14ac:dyDescent="0.3">
      <c r="A801" t="s">
        <v>1641</v>
      </c>
      <c r="B801" t="s">
        <v>1642</v>
      </c>
      <c r="C801" t="s">
        <v>1530</v>
      </c>
      <c r="D801" t="s">
        <v>2800</v>
      </c>
      <c r="E801" t="s">
        <v>2744</v>
      </c>
    </row>
    <row r="802" spans="1:5" x14ac:dyDescent="0.3">
      <c r="A802" t="s">
        <v>1643</v>
      </c>
      <c r="B802" t="s">
        <v>1644</v>
      </c>
      <c r="C802" t="s">
        <v>1530</v>
      </c>
      <c r="D802" t="s">
        <v>2801</v>
      </c>
      <c r="E802" t="s">
        <v>2744</v>
      </c>
    </row>
    <row r="803" spans="1:5" x14ac:dyDescent="0.3">
      <c r="A803" t="s">
        <v>1645</v>
      </c>
      <c r="B803" t="s">
        <v>1646</v>
      </c>
      <c r="C803" t="s">
        <v>1530</v>
      </c>
      <c r="D803" t="s">
        <v>2802</v>
      </c>
      <c r="E803" t="s">
        <v>2744</v>
      </c>
    </row>
    <row r="804" spans="1:5" x14ac:dyDescent="0.3">
      <c r="A804" t="s">
        <v>1647</v>
      </c>
      <c r="B804" t="s">
        <v>1648</v>
      </c>
      <c r="C804" t="s">
        <v>1530</v>
      </c>
      <c r="D804" t="s">
        <v>2803</v>
      </c>
      <c r="E804" t="s">
        <v>2744</v>
      </c>
    </row>
    <row r="805" spans="1:5" x14ac:dyDescent="0.3">
      <c r="A805" t="s">
        <v>1649</v>
      </c>
      <c r="B805" t="s">
        <v>1650</v>
      </c>
      <c r="C805" t="s">
        <v>1530</v>
      </c>
      <c r="D805" t="s">
        <v>2804</v>
      </c>
      <c r="E805" t="s">
        <v>2744</v>
      </c>
    </row>
    <row r="806" spans="1:5" x14ac:dyDescent="0.3">
      <c r="A806" t="s">
        <v>1651</v>
      </c>
      <c r="B806" t="s">
        <v>1652</v>
      </c>
      <c r="C806" t="s">
        <v>1530</v>
      </c>
      <c r="D806" t="s">
        <v>2805</v>
      </c>
      <c r="E806" t="s">
        <v>2744</v>
      </c>
    </row>
    <row r="807" spans="1:5" x14ac:dyDescent="0.3">
      <c r="A807" t="s">
        <v>1653</v>
      </c>
      <c r="B807" t="s">
        <v>1654</v>
      </c>
      <c r="C807" t="s">
        <v>1530</v>
      </c>
      <c r="D807" t="s">
        <v>2806</v>
      </c>
      <c r="E807" t="s">
        <v>2744</v>
      </c>
    </row>
    <row r="808" spans="1:5" x14ac:dyDescent="0.3">
      <c r="A808" t="s">
        <v>1655</v>
      </c>
      <c r="B808" t="s">
        <v>1656</v>
      </c>
      <c r="C808" t="s">
        <v>1530</v>
      </c>
      <c r="D808" t="s">
        <v>2807</v>
      </c>
      <c r="E808" t="s">
        <v>2744</v>
      </c>
    </row>
    <row r="809" spans="1:5" x14ac:dyDescent="0.3">
      <c r="A809" t="s">
        <v>1657</v>
      </c>
      <c r="B809" t="s">
        <v>1658</v>
      </c>
      <c r="C809" t="s">
        <v>1530</v>
      </c>
      <c r="D809" t="s">
        <v>2808</v>
      </c>
      <c r="E809" t="s">
        <v>2744</v>
      </c>
    </row>
    <row r="810" spans="1:5" x14ac:dyDescent="0.3">
      <c r="A810" t="s">
        <v>1659</v>
      </c>
      <c r="B810" t="s">
        <v>1660</v>
      </c>
      <c r="C810" t="s">
        <v>1530</v>
      </c>
      <c r="D810" t="s">
        <v>2809</v>
      </c>
      <c r="E810" t="s">
        <v>2744</v>
      </c>
    </row>
    <row r="811" spans="1:5" x14ac:dyDescent="0.3">
      <c r="A811" t="s">
        <v>1661</v>
      </c>
      <c r="B811" t="s">
        <v>1662</v>
      </c>
      <c r="C811" t="s">
        <v>1530</v>
      </c>
      <c r="D811" t="s">
        <v>2810</v>
      </c>
      <c r="E811" t="s">
        <v>2744</v>
      </c>
    </row>
    <row r="812" spans="1:5" x14ac:dyDescent="0.3">
      <c r="A812" t="s">
        <v>1663</v>
      </c>
      <c r="B812" t="s">
        <v>1664</v>
      </c>
      <c r="C812" t="s">
        <v>1530</v>
      </c>
      <c r="D812" t="s">
        <v>2811</v>
      </c>
      <c r="E812" t="s">
        <v>2744</v>
      </c>
    </row>
    <row r="813" spans="1:5" x14ac:dyDescent="0.3">
      <c r="A813" t="s">
        <v>1665</v>
      </c>
      <c r="B813" t="s">
        <v>1666</v>
      </c>
      <c r="C813" t="s">
        <v>1530</v>
      </c>
      <c r="D813" t="s">
        <v>2812</v>
      </c>
      <c r="E813" t="s">
        <v>2744</v>
      </c>
    </row>
    <row r="814" spans="1:5" x14ac:dyDescent="0.3">
      <c r="A814" t="s">
        <v>1667</v>
      </c>
      <c r="B814" t="s">
        <v>1668</v>
      </c>
      <c r="C814" t="s">
        <v>1530</v>
      </c>
      <c r="D814" t="s">
        <v>2813</v>
      </c>
      <c r="E814" t="s">
        <v>2744</v>
      </c>
    </row>
    <row r="815" spans="1:5" x14ac:dyDescent="0.3">
      <c r="A815" t="s">
        <v>1669</v>
      </c>
      <c r="B815" t="s">
        <v>1670</v>
      </c>
      <c r="C815" t="s">
        <v>1530</v>
      </c>
      <c r="D815" t="s">
        <v>2814</v>
      </c>
      <c r="E815" t="s">
        <v>2744</v>
      </c>
    </row>
    <row r="816" spans="1:5" x14ac:dyDescent="0.3">
      <c r="A816" t="s">
        <v>1671</v>
      </c>
      <c r="B816" t="s">
        <v>1672</v>
      </c>
      <c r="C816" t="s">
        <v>1530</v>
      </c>
      <c r="D816" t="s">
        <v>2815</v>
      </c>
      <c r="E816" t="s">
        <v>2744</v>
      </c>
    </row>
    <row r="817" spans="1:5" x14ac:dyDescent="0.3">
      <c r="A817" t="s">
        <v>1673</v>
      </c>
      <c r="B817" t="s">
        <v>1674</v>
      </c>
      <c r="C817" t="s">
        <v>1530</v>
      </c>
      <c r="D817" t="s">
        <v>2816</v>
      </c>
      <c r="E817" t="s">
        <v>2744</v>
      </c>
    </row>
    <row r="818" spans="1:5" x14ac:dyDescent="0.3">
      <c r="A818" t="s">
        <v>1675</v>
      </c>
      <c r="B818" t="s">
        <v>1676</v>
      </c>
      <c r="C818" t="s">
        <v>1530</v>
      </c>
      <c r="D818" t="s">
        <v>2817</v>
      </c>
      <c r="E818" t="s">
        <v>2744</v>
      </c>
    </row>
    <row r="819" spans="1:5" x14ac:dyDescent="0.3">
      <c r="A819" t="s">
        <v>1677</v>
      </c>
      <c r="B819" t="s">
        <v>1678</v>
      </c>
      <c r="C819" t="s">
        <v>1530</v>
      </c>
      <c r="D819" t="s">
        <v>2818</v>
      </c>
      <c r="E819" t="s">
        <v>2744</v>
      </c>
    </row>
    <row r="820" spans="1:5" x14ac:dyDescent="0.3">
      <c r="A820" t="s">
        <v>1679</v>
      </c>
      <c r="B820" t="s">
        <v>1680</v>
      </c>
      <c r="C820" t="s">
        <v>1530</v>
      </c>
      <c r="D820" t="s">
        <v>2819</v>
      </c>
      <c r="E820" t="s">
        <v>2744</v>
      </c>
    </row>
    <row r="821" spans="1:5" x14ac:dyDescent="0.3">
      <c r="A821" t="s">
        <v>1681</v>
      </c>
      <c r="B821" t="s">
        <v>1682</v>
      </c>
      <c r="C821" t="s">
        <v>1530</v>
      </c>
      <c r="D821" t="s">
        <v>2820</v>
      </c>
      <c r="E821" t="s">
        <v>2744</v>
      </c>
    </row>
    <row r="822" spans="1:5" x14ac:dyDescent="0.3">
      <c r="A822" t="s">
        <v>1683</v>
      </c>
      <c r="B822" t="s">
        <v>1684</v>
      </c>
      <c r="C822" t="s">
        <v>1530</v>
      </c>
      <c r="D822" t="s">
        <v>2821</v>
      </c>
      <c r="E822" t="s">
        <v>2744</v>
      </c>
    </row>
    <row r="823" spans="1:5" x14ac:dyDescent="0.3">
      <c r="A823" t="s">
        <v>1685</v>
      </c>
      <c r="B823" t="s">
        <v>1686</v>
      </c>
      <c r="C823" t="s">
        <v>1530</v>
      </c>
      <c r="D823" t="s">
        <v>2822</v>
      </c>
      <c r="E823" t="s">
        <v>2744</v>
      </c>
    </row>
    <row r="824" spans="1:5" x14ac:dyDescent="0.3">
      <c r="A824" t="s">
        <v>1687</v>
      </c>
      <c r="B824" s="1" t="s">
        <v>1688</v>
      </c>
      <c r="C824" s="1" t="s">
        <v>1530</v>
      </c>
      <c r="D824" t="s">
        <v>2823</v>
      </c>
      <c r="E824" t="s">
        <v>2744</v>
      </c>
    </row>
    <row r="825" spans="1:5" x14ac:dyDescent="0.3">
      <c r="A825" t="s">
        <v>1689</v>
      </c>
      <c r="B825" t="s">
        <v>1690</v>
      </c>
      <c r="C825" t="s">
        <v>1691</v>
      </c>
      <c r="D825" t="s">
        <v>2824</v>
      </c>
      <c r="E825" t="s">
        <v>2825</v>
      </c>
    </row>
    <row r="826" spans="1:5" x14ac:dyDescent="0.3">
      <c r="A826" t="s">
        <v>1692</v>
      </c>
      <c r="B826" t="s">
        <v>1693</v>
      </c>
      <c r="C826" t="s">
        <v>1691</v>
      </c>
      <c r="D826" t="s">
        <v>2826</v>
      </c>
      <c r="E826" t="s">
        <v>2825</v>
      </c>
    </row>
    <row r="827" spans="1:5" x14ac:dyDescent="0.3">
      <c r="A827" t="s">
        <v>1694</v>
      </c>
      <c r="B827" t="s">
        <v>1695</v>
      </c>
      <c r="C827" t="s">
        <v>1691</v>
      </c>
      <c r="D827" t="s">
        <v>2827</v>
      </c>
      <c r="E827" t="s">
        <v>2825</v>
      </c>
    </row>
    <row r="828" spans="1:5" x14ac:dyDescent="0.3">
      <c r="A828" t="s">
        <v>1696</v>
      </c>
      <c r="B828" t="s">
        <v>1697</v>
      </c>
      <c r="C828" t="s">
        <v>1691</v>
      </c>
      <c r="D828" t="s">
        <v>2828</v>
      </c>
      <c r="E828" t="s">
        <v>2825</v>
      </c>
    </row>
    <row r="829" spans="1:5" x14ac:dyDescent="0.3">
      <c r="A829" t="s">
        <v>1698</v>
      </c>
      <c r="B829" t="s">
        <v>1699</v>
      </c>
      <c r="C829" t="s">
        <v>1691</v>
      </c>
      <c r="D829" t="s">
        <v>2829</v>
      </c>
      <c r="E829" t="s">
        <v>2825</v>
      </c>
    </row>
    <row r="830" spans="1:5" x14ac:dyDescent="0.3">
      <c r="A830" t="s">
        <v>1700</v>
      </c>
      <c r="B830" t="s">
        <v>1701</v>
      </c>
      <c r="C830" t="s">
        <v>1691</v>
      </c>
      <c r="D830" t="s">
        <v>2830</v>
      </c>
      <c r="E830" t="s">
        <v>2825</v>
      </c>
    </row>
    <row r="831" spans="1:5" x14ac:dyDescent="0.3">
      <c r="A831" t="s">
        <v>1702</v>
      </c>
      <c r="B831" t="s">
        <v>1703</v>
      </c>
      <c r="C831" t="s">
        <v>1691</v>
      </c>
      <c r="D831" t="s">
        <v>2831</v>
      </c>
      <c r="E831" t="s">
        <v>2825</v>
      </c>
    </row>
    <row r="832" spans="1:5" x14ac:dyDescent="0.3">
      <c r="A832" t="s">
        <v>1704</v>
      </c>
      <c r="B832" t="s">
        <v>1705</v>
      </c>
      <c r="C832" t="s">
        <v>1691</v>
      </c>
      <c r="D832" t="s">
        <v>2832</v>
      </c>
      <c r="E832" t="s">
        <v>2825</v>
      </c>
    </row>
    <row r="833" spans="1:5" x14ac:dyDescent="0.3">
      <c r="A833" t="s">
        <v>1706</v>
      </c>
      <c r="B833" t="s">
        <v>1707</v>
      </c>
      <c r="C833" t="s">
        <v>1691</v>
      </c>
      <c r="D833" t="s">
        <v>2833</v>
      </c>
      <c r="E833" t="s">
        <v>2825</v>
      </c>
    </row>
    <row r="834" spans="1:5" x14ac:dyDescent="0.3">
      <c r="A834" t="s">
        <v>1708</v>
      </c>
      <c r="B834" t="s">
        <v>1709</v>
      </c>
      <c r="C834" t="s">
        <v>1691</v>
      </c>
      <c r="D834" t="s">
        <v>2834</v>
      </c>
      <c r="E834" t="s">
        <v>2825</v>
      </c>
    </row>
    <row r="835" spans="1:5" x14ac:dyDescent="0.3">
      <c r="A835" t="s">
        <v>1710</v>
      </c>
      <c r="B835" t="s">
        <v>1711</v>
      </c>
      <c r="C835" t="s">
        <v>1691</v>
      </c>
      <c r="D835" t="s">
        <v>2835</v>
      </c>
      <c r="E835" t="s">
        <v>2825</v>
      </c>
    </row>
    <row r="836" spans="1:5" x14ac:dyDescent="0.3">
      <c r="A836" t="s">
        <v>1712</v>
      </c>
      <c r="B836" t="s">
        <v>1713</v>
      </c>
      <c r="C836" t="s">
        <v>1691</v>
      </c>
      <c r="D836" t="s">
        <v>2836</v>
      </c>
      <c r="E836" t="s">
        <v>2825</v>
      </c>
    </row>
    <row r="837" spans="1:5" x14ac:dyDescent="0.3">
      <c r="A837" t="s">
        <v>1714</v>
      </c>
      <c r="B837" t="s">
        <v>1715</v>
      </c>
      <c r="C837" t="s">
        <v>1691</v>
      </c>
      <c r="D837" t="s">
        <v>2837</v>
      </c>
      <c r="E837" t="s">
        <v>2825</v>
      </c>
    </row>
    <row r="838" spans="1:5" x14ac:dyDescent="0.3">
      <c r="A838" t="s">
        <v>1716</v>
      </c>
      <c r="B838" t="s">
        <v>1717</v>
      </c>
      <c r="C838" t="s">
        <v>1691</v>
      </c>
      <c r="D838" t="s">
        <v>2838</v>
      </c>
      <c r="E838" t="s">
        <v>2825</v>
      </c>
    </row>
    <row r="839" spans="1:5" x14ac:dyDescent="0.3">
      <c r="A839" t="s">
        <v>1718</v>
      </c>
      <c r="B839" t="s">
        <v>1719</v>
      </c>
      <c r="C839" t="s">
        <v>1691</v>
      </c>
      <c r="D839" t="s">
        <v>2839</v>
      </c>
      <c r="E839" t="s">
        <v>2825</v>
      </c>
    </row>
    <row r="840" spans="1:5" x14ac:dyDescent="0.3">
      <c r="A840" t="s">
        <v>1720</v>
      </c>
      <c r="B840" t="s">
        <v>1721</v>
      </c>
      <c r="C840" t="s">
        <v>1691</v>
      </c>
      <c r="D840" t="s">
        <v>2840</v>
      </c>
      <c r="E840" t="s">
        <v>2825</v>
      </c>
    </row>
    <row r="841" spans="1:5" x14ac:dyDescent="0.3">
      <c r="A841" t="s">
        <v>1722</v>
      </c>
      <c r="B841" t="s">
        <v>1723</v>
      </c>
      <c r="C841" t="s">
        <v>1691</v>
      </c>
      <c r="D841" t="s">
        <v>2841</v>
      </c>
      <c r="E841" t="s">
        <v>2825</v>
      </c>
    </row>
    <row r="842" spans="1:5" x14ac:dyDescent="0.3">
      <c r="A842" t="s">
        <v>1724</v>
      </c>
      <c r="B842" t="s">
        <v>1725</v>
      </c>
      <c r="C842" t="s">
        <v>1691</v>
      </c>
      <c r="D842" t="s">
        <v>2842</v>
      </c>
      <c r="E842" t="s">
        <v>2825</v>
      </c>
    </row>
    <row r="843" spans="1:5" x14ac:dyDescent="0.3">
      <c r="A843" t="s">
        <v>1726</v>
      </c>
      <c r="B843" t="s">
        <v>1727</v>
      </c>
      <c r="C843" t="s">
        <v>1691</v>
      </c>
      <c r="D843" t="s">
        <v>2843</v>
      </c>
      <c r="E843" t="s">
        <v>2825</v>
      </c>
    </row>
    <row r="844" spans="1:5" x14ac:dyDescent="0.3">
      <c r="A844" t="s">
        <v>1728</v>
      </c>
      <c r="B844" t="s">
        <v>1729</v>
      </c>
      <c r="C844" t="s">
        <v>1691</v>
      </c>
      <c r="D844" t="s">
        <v>2844</v>
      </c>
      <c r="E844" t="s">
        <v>2825</v>
      </c>
    </row>
    <row r="845" spans="1:5" x14ac:dyDescent="0.3">
      <c r="A845" t="s">
        <v>1730</v>
      </c>
      <c r="B845" t="s">
        <v>1731</v>
      </c>
      <c r="C845" t="s">
        <v>1691</v>
      </c>
      <c r="D845" t="s">
        <v>2845</v>
      </c>
      <c r="E845" t="s">
        <v>2825</v>
      </c>
    </row>
    <row r="846" spans="1:5" x14ac:dyDescent="0.3">
      <c r="A846" t="s">
        <v>1732</v>
      </c>
      <c r="B846" t="s">
        <v>1733</v>
      </c>
      <c r="C846" t="s">
        <v>1691</v>
      </c>
      <c r="D846" t="s">
        <v>2846</v>
      </c>
      <c r="E846" t="s">
        <v>2825</v>
      </c>
    </row>
    <row r="847" spans="1:5" x14ac:dyDescent="0.3">
      <c r="A847" t="s">
        <v>1734</v>
      </c>
      <c r="B847" t="s">
        <v>1735</v>
      </c>
      <c r="C847" t="s">
        <v>1691</v>
      </c>
      <c r="D847" t="s">
        <v>2847</v>
      </c>
      <c r="E847" t="s">
        <v>2825</v>
      </c>
    </row>
    <row r="848" spans="1:5" x14ac:dyDescent="0.3">
      <c r="A848" t="s">
        <v>1736</v>
      </c>
      <c r="B848" t="s">
        <v>1737</v>
      </c>
      <c r="C848" t="s">
        <v>1691</v>
      </c>
      <c r="D848" t="s">
        <v>1737</v>
      </c>
      <c r="E848" t="s">
        <v>2825</v>
      </c>
    </row>
    <row r="849" spans="1:5" x14ac:dyDescent="0.3">
      <c r="A849" t="s">
        <v>1738</v>
      </c>
      <c r="B849" t="s">
        <v>1739</v>
      </c>
      <c r="C849" t="s">
        <v>1691</v>
      </c>
      <c r="D849" t="s">
        <v>2848</v>
      </c>
      <c r="E849" t="s">
        <v>2825</v>
      </c>
    </row>
    <row r="850" spans="1:5" x14ac:dyDescent="0.3">
      <c r="A850" t="s">
        <v>1740</v>
      </c>
      <c r="B850" t="s">
        <v>1741</v>
      </c>
      <c r="C850" t="s">
        <v>1691</v>
      </c>
      <c r="D850" t="s">
        <v>2849</v>
      </c>
      <c r="E850" t="s">
        <v>2825</v>
      </c>
    </row>
    <row r="851" spans="1:5" x14ac:dyDescent="0.3">
      <c r="A851" t="s">
        <v>1742</v>
      </c>
      <c r="B851" t="s">
        <v>1743</v>
      </c>
      <c r="C851" t="s">
        <v>1691</v>
      </c>
      <c r="D851" t="s">
        <v>2850</v>
      </c>
      <c r="E851" t="s">
        <v>2825</v>
      </c>
    </row>
    <row r="852" spans="1:5" x14ac:dyDescent="0.3">
      <c r="A852" t="s">
        <v>1744</v>
      </c>
      <c r="B852" t="s">
        <v>1745</v>
      </c>
      <c r="C852" t="s">
        <v>1691</v>
      </c>
      <c r="D852" t="s">
        <v>2851</v>
      </c>
      <c r="E852" t="s">
        <v>2825</v>
      </c>
    </row>
    <row r="853" spans="1:5" x14ac:dyDescent="0.3">
      <c r="A853" t="s">
        <v>1746</v>
      </c>
      <c r="B853" t="s">
        <v>1747</v>
      </c>
      <c r="C853" t="s">
        <v>1691</v>
      </c>
      <c r="D853" t="s">
        <v>2852</v>
      </c>
      <c r="E853" t="s">
        <v>2825</v>
      </c>
    </row>
    <row r="854" spans="1:5" x14ac:dyDescent="0.3">
      <c r="A854" t="s">
        <v>1748</v>
      </c>
      <c r="B854" t="s">
        <v>1749</v>
      </c>
      <c r="C854" t="s">
        <v>1691</v>
      </c>
      <c r="D854" t="s">
        <v>2853</v>
      </c>
      <c r="E854" t="s">
        <v>2825</v>
      </c>
    </row>
    <row r="855" spans="1:5" x14ac:dyDescent="0.3">
      <c r="A855" t="s">
        <v>1750</v>
      </c>
      <c r="B855" t="s">
        <v>1751</v>
      </c>
      <c r="C855" t="s">
        <v>1691</v>
      </c>
      <c r="D855" t="s">
        <v>2854</v>
      </c>
      <c r="E855" t="s">
        <v>2825</v>
      </c>
    </row>
    <row r="856" spans="1:5" x14ac:dyDescent="0.3">
      <c r="A856" t="s">
        <v>1752</v>
      </c>
      <c r="B856" t="s">
        <v>1753</v>
      </c>
      <c r="C856" t="s">
        <v>1691</v>
      </c>
      <c r="D856" t="s">
        <v>2855</v>
      </c>
      <c r="E856" t="s">
        <v>2825</v>
      </c>
    </row>
    <row r="857" spans="1:5" x14ac:dyDescent="0.3">
      <c r="A857" t="s">
        <v>1754</v>
      </c>
      <c r="B857" t="s">
        <v>1755</v>
      </c>
      <c r="C857" t="s">
        <v>1691</v>
      </c>
      <c r="D857" t="s">
        <v>2856</v>
      </c>
      <c r="E857" t="s">
        <v>2825</v>
      </c>
    </row>
    <row r="858" spans="1:5" x14ac:dyDescent="0.3">
      <c r="A858" t="s">
        <v>1756</v>
      </c>
      <c r="B858" t="s">
        <v>1757</v>
      </c>
      <c r="C858" t="s">
        <v>1691</v>
      </c>
      <c r="D858" t="s">
        <v>2857</v>
      </c>
      <c r="E858" t="s">
        <v>2825</v>
      </c>
    </row>
    <row r="859" spans="1:5" x14ac:dyDescent="0.3">
      <c r="A859" t="s">
        <v>1758</v>
      </c>
      <c r="B859" t="s">
        <v>1759</v>
      </c>
      <c r="C859" t="s">
        <v>1691</v>
      </c>
      <c r="D859" t="s">
        <v>2858</v>
      </c>
      <c r="E859" t="s">
        <v>2825</v>
      </c>
    </row>
    <row r="860" spans="1:5" x14ac:dyDescent="0.3">
      <c r="A860" t="s">
        <v>1760</v>
      </c>
      <c r="B860" t="s">
        <v>1761</v>
      </c>
      <c r="C860" t="s">
        <v>1691</v>
      </c>
      <c r="D860" t="s">
        <v>2859</v>
      </c>
      <c r="E860" t="s">
        <v>2825</v>
      </c>
    </row>
    <row r="861" spans="1:5" x14ac:dyDescent="0.3">
      <c r="A861" t="s">
        <v>1762</v>
      </c>
      <c r="B861" t="s">
        <v>1763</v>
      </c>
      <c r="C861" t="s">
        <v>1691</v>
      </c>
      <c r="D861" t="s">
        <v>2860</v>
      </c>
      <c r="E861" t="s">
        <v>2825</v>
      </c>
    </row>
    <row r="862" spans="1:5" x14ac:dyDescent="0.3">
      <c r="A862" t="s">
        <v>1764</v>
      </c>
      <c r="B862" t="s">
        <v>1765</v>
      </c>
      <c r="C862" t="s">
        <v>1691</v>
      </c>
      <c r="D862" t="s">
        <v>2861</v>
      </c>
      <c r="E862" t="s">
        <v>2825</v>
      </c>
    </row>
    <row r="863" spans="1:5" x14ac:dyDescent="0.3">
      <c r="A863" t="s">
        <v>1766</v>
      </c>
      <c r="B863" t="s">
        <v>1767</v>
      </c>
      <c r="C863" t="s">
        <v>1691</v>
      </c>
      <c r="D863" t="s">
        <v>2862</v>
      </c>
      <c r="E863" t="s">
        <v>2825</v>
      </c>
    </row>
    <row r="864" spans="1:5" x14ac:dyDescent="0.3">
      <c r="A864" t="s">
        <v>1768</v>
      </c>
      <c r="B864" t="s">
        <v>1769</v>
      </c>
      <c r="C864" t="s">
        <v>1691</v>
      </c>
      <c r="D864" t="s">
        <v>2863</v>
      </c>
      <c r="E864" t="s">
        <v>2825</v>
      </c>
    </row>
    <row r="865" spans="1:5" x14ac:dyDescent="0.3">
      <c r="A865" t="s">
        <v>1770</v>
      </c>
      <c r="B865" t="s">
        <v>1771</v>
      </c>
      <c r="C865" t="s">
        <v>1691</v>
      </c>
      <c r="D865" t="s">
        <v>2864</v>
      </c>
      <c r="E865" t="s">
        <v>2825</v>
      </c>
    </row>
    <row r="866" spans="1:5" x14ac:dyDescent="0.3">
      <c r="A866" t="s">
        <v>162</v>
      </c>
      <c r="B866" t="s">
        <v>1772</v>
      </c>
      <c r="C866" t="s">
        <v>1691</v>
      </c>
      <c r="D866" t="s">
        <v>2865</v>
      </c>
      <c r="E866" t="s">
        <v>2825</v>
      </c>
    </row>
    <row r="867" spans="1:5" x14ac:dyDescent="0.3">
      <c r="A867" t="s">
        <v>1773</v>
      </c>
      <c r="B867" t="s">
        <v>1774</v>
      </c>
      <c r="C867" t="s">
        <v>1691</v>
      </c>
      <c r="D867" t="s">
        <v>2866</v>
      </c>
      <c r="E867" t="s">
        <v>2825</v>
      </c>
    </row>
    <row r="868" spans="1:5" x14ac:dyDescent="0.3">
      <c r="A868" t="s">
        <v>1775</v>
      </c>
      <c r="B868" t="s">
        <v>1776</v>
      </c>
      <c r="C868" t="s">
        <v>1691</v>
      </c>
      <c r="D868" t="s">
        <v>2867</v>
      </c>
      <c r="E868" t="s">
        <v>2825</v>
      </c>
    </row>
    <row r="869" spans="1:5" x14ac:dyDescent="0.3">
      <c r="A869" t="s">
        <v>1777</v>
      </c>
      <c r="B869" t="s">
        <v>1778</v>
      </c>
      <c r="C869" t="s">
        <v>1691</v>
      </c>
      <c r="D869" t="s">
        <v>2868</v>
      </c>
      <c r="E869" t="s">
        <v>2825</v>
      </c>
    </row>
    <row r="870" spans="1:5" x14ac:dyDescent="0.3">
      <c r="A870" t="s">
        <v>1779</v>
      </c>
      <c r="B870" t="s">
        <v>1780</v>
      </c>
      <c r="C870" t="s">
        <v>1691</v>
      </c>
      <c r="D870" t="s">
        <v>2869</v>
      </c>
      <c r="E870" t="s">
        <v>2825</v>
      </c>
    </row>
    <row r="871" spans="1:5" x14ac:dyDescent="0.3">
      <c r="A871" t="s">
        <v>1781</v>
      </c>
      <c r="B871" t="s">
        <v>1782</v>
      </c>
      <c r="C871" t="s">
        <v>1783</v>
      </c>
      <c r="D871" t="s">
        <v>2870</v>
      </c>
      <c r="E871" t="s">
        <v>2871</v>
      </c>
    </row>
    <row r="872" spans="1:5" x14ac:dyDescent="0.3">
      <c r="A872" t="s">
        <v>1784</v>
      </c>
      <c r="B872" t="s">
        <v>1785</v>
      </c>
      <c r="C872" t="s">
        <v>1783</v>
      </c>
      <c r="D872" t="s">
        <v>2872</v>
      </c>
      <c r="E872" t="s">
        <v>2871</v>
      </c>
    </row>
    <row r="873" spans="1:5" x14ac:dyDescent="0.3">
      <c r="A873" t="s">
        <v>1786</v>
      </c>
      <c r="B873" t="s">
        <v>1787</v>
      </c>
      <c r="C873" t="s">
        <v>1783</v>
      </c>
      <c r="D873" t="s">
        <v>2873</v>
      </c>
      <c r="E873" t="s">
        <v>2871</v>
      </c>
    </row>
    <row r="874" spans="1:5" x14ac:dyDescent="0.3">
      <c r="A874" t="s">
        <v>1788</v>
      </c>
      <c r="B874" t="s">
        <v>1789</v>
      </c>
      <c r="C874" t="s">
        <v>1783</v>
      </c>
      <c r="D874" t="s">
        <v>2874</v>
      </c>
      <c r="E874" t="s">
        <v>2871</v>
      </c>
    </row>
    <row r="875" spans="1:5" x14ac:dyDescent="0.3">
      <c r="A875" t="s">
        <v>1790</v>
      </c>
      <c r="B875" t="s">
        <v>1791</v>
      </c>
      <c r="C875" t="s">
        <v>1783</v>
      </c>
      <c r="D875" t="s">
        <v>2875</v>
      </c>
      <c r="E875" t="s">
        <v>2871</v>
      </c>
    </row>
    <row r="876" spans="1:5" x14ac:dyDescent="0.3">
      <c r="A876" t="s">
        <v>1792</v>
      </c>
      <c r="B876" t="s">
        <v>1793</v>
      </c>
      <c r="C876" t="s">
        <v>1783</v>
      </c>
      <c r="D876" t="s">
        <v>2876</v>
      </c>
      <c r="E876" t="s">
        <v>2871</v>
      </c>
    </row>
    <row r="877" spans="1:5" x14ac:dyDescent="0.3">
      <c r="A877" t="s">
        <v>1794</v>
      </c>
      <c r="B877" t="s">
        <v>1795</v>
      </c>
      <c r="C877" t="s">
        <v>1783</v>
      </c>
      <c r="D877" t="s">
        <v>2877</v>
      </c>
      <c r="E877" t="s">
        <v>2871</v>
      </c>
    </row>
    <row r="878" spans="1:5" x14ac:dyDescent="0.3">
      <c r="A878" t="s">
        <v>1796</v>
      </c>
      <c r="B878" t="s">
        <v>1797</v>
      </c>
      <c r="C878" t="s">
        <v>1783</v>
      </c>
      <c r="D878" t="s">
        <v>2878</v>
      </c>
      <c r="E878" t="s">
        <v>2871</v>
      </c>
    </row>
    <row r="879" spans="1:5" x14ac:dyDescent="0.3">
      <c r="A879" t="s">
        <v>1798</v>
      </c>
      <c r="B879" t="s">
        <v>1799</v>
      </c>
      <c r="C879" t="s">
        <v>1783</v>
      </c>
      <c r="D879" t="s">
        <v>2879</v>
      </c>
      <c r="E879" t="s">
        <v>2871</v>
      </c>
    </row>
    <row r="880" spans="1:5" x14ac:dyDescent="0.3">
      <c r="A880" t="s">
        <v>1800</v>
      </c>
      <c r="B880" t="s">
        <v>1801</v>
      </c>
      <c r="C880" t="s">
        <v>1783</v>
      </c>
      <c r="D880" t="s">
        <v>2880</v>
      </c>
      <c r="E880" t="s">
        <v>2871</v>
      </c>
    </row>
    <row r="881" spans="1:5" x14ac:dyDescent="0.3">
      <c r="A881" t="s">
        <v>1802</v>
      </c>
      <c r="B881" t="s">
        <v>1803</v>
      </c>
      <c r="C881" t="s">
        <v>1783</v>
      </c>
      <c r="D881" t="s">
        <v>2881</v>
      </c>
      <c r="E881" t="s">
        <v>2871</v>
      </c>
    </row>
    <row r="882" spans="1:5" x14ac:dyDescent="0.3">
      <c r="A882" t="s">
        <v>1804</v>
      </c>
      <c r="B882" t="s">
        <v>1805</v>
      </c>
      <c r="C882" t="s">
        <v>1783</v>
      </c>
      <c r="D882" t="s">
        <v>2882</v>
      </c>
      <c r="E882" t="s">
        <v>2871</v>
      </c>
    </row>
    <row r="883" spans="1:5" x14ac:dyDescent="0.3">
      <c r="A883" t="s">
        <v>1806</v>
      </c>
      <c r="B883" t="s">
        <v>1807</v>
      </c>
      <c r="C883" t="s">
        <v>1783</v>
      </c>
      <c r="D883" t="s">
        <v>2883</v>
      </c>
      <c r="E883" t="s">
        <v>2871</v>
      </c>
    </row>
    <row r="884" spans="1:5" x14ac:dyDescent="0.3">
      <c r="A884" t="s">
        <v>1808</v>
      </c>
      <c r="B884" t="s">
        <v>1809</v>
      </c>
      <c r="C884" t="s">
        <v>1783</v>
      </c>
      <c r="D884" t="s">
        <v>2884</v>
      </c>
      <c r="E884" t="s">
        <v>2871</v>
      </c>
    </row>
    <row r="885" spans="1:5" x14ac:dyDescent="0.3">
      <c r="A885" t="s">
        <v>1810</v>
      </c>
      <c r="B885" t="s">
        <v>1811</v>
      </c>
      <c r="C885" t="s">
        <v>1783</v>
      </c>
      <c r="D885" t="s">
        <v>2885</v>
      </c>
      <c r="E885" t="s">
        <v>2871</v>
      </c>
    </row>
    <row r="886" spans="1:5" x14ac:dyDescent="0.3">
      <c r="A886" t="s">
        <v>1812</v>
      </c>
      <c r="B886" t="s">
        <v>1813</v>
      </c>
      <c r="C886" t="s">
        <v>1783</v>
      </c>
      <c r="D886" t="s">
        <v>2886</v>
      </c>
      <c r="E886" t="s">
        <v>2871</v>
      </c>
    </row>
    <row r="887" spans="1:5" x14ac:dyDescent="0.3">
      <c r="A887" t="s">
        <v>1814</v>
      </c>
      <c r="B887" t="s">
        <v>1815</v>
      </c>
      <c r="C887" t="s">
        <v>1783</v>
      </c>
      <c r="D887" t="s">
        <v>2887</v>
      </c>
      <c r="E887" t="s">
        <v>2871</v>
      </c>
    </row>
    <row r="888" spans="1:5" x14ac:dyDescent="0.3">
      <c r="A888" t="s">
        <v>1816</v>
      </c>
      <c r="B888" t="s">
        <v>1817</v>
      </c>
      <c r="C888" t="s">
        <v>1783</v>
      </c>
      <c r="D888" t="s">
        <v>2888</v>
      </c>
      <c r="E888" t="s">
        <v>2871</v>
      </c>
    </row>
    <row r="889" spans="1:5" x14ac:dyDescent="0.3">
      <c r="A889" t="s">
        <v>1818</v>
      </c>
      <c r="B889" t="s">
        <v>1819</v>
      </c>
      <c r="C889" t="s">
        <v>1783</v>
      </c>
      <c r="D889" t="s">
        <v>2889</v>
      </c>
      <c r="E889" t="s">
        <v>2871</v>
      </c>
    </row>
    <row r="890" spans="1:5" x14ac:dyDescent="0.3">
      <c r="A890" t="s">
        <v>1820</v>
      </c>
      <c r="B890" t="s">
        <v>1821</v>
      </c>
      <c r="C890" t="s">
        <v>1783</v>
      </c>
      <c r="D890" t="s">
        <v>2890</v>
      </c>
      <c r="E890" t="s">
        <v>2871</v>
      </c>
    </row>
    <row r="891" spans="1:5" x14ac:dyDescent="0.3">
      <c r="A891" t="s">
        <v>1822</v>
      </c>
      <c r="B891" t="s">
        <v>1823</v>
      </c>
      <c r="C891" t="s">
        <v>1783</v>
      </c>
      <c r="D891" t="s">
        <v>2891</v>
      </c>
      <c r="E891" t="s">
        <v>2871</v>
      </c>
    </row>
    <row r="892" spans="1:5" x14ac:dyDescent="0.3">
      <c r="A892" t="s">
        <v>1824</v>
      </c>
      <c r="B892" t="s">
        <v>1825</v>
      </c>
      <c r="C892" t="s">
        <v>1783</v>
      </c>
      <c r="D892" t="s">
        <v>2892</v>
      </c>
      <c r="E892" t="s">
        <v>2871</v>
      </c>
    </row>
    <row r="893" spans="1:5" x14ac:dyDescent="0.3">
      <c r="A893" t="s">
        <v>1826</v>
      </c>
      <c r="B893" t="s">
        <v>1827</v>
      </c>
      <c r="C893" t="s">
        <v>1783</v>
      </c>
      <c r="D893" t="s">
        <v>2893</v>
      </c>
      <c r="E893" t="s">
        <v>2871</v>
      </c>
    </row>
    <row r="894" spans="1:5" x14ac:dyDescent="0.3">
      <c r="A894" t="s">
        <v>1828</v>
      </c>
      <c r="B894" t="s">
        <v>1829</v>
      </c>
      <c r="C894" t="s">
        <v>1783</v>
      </c>
      <c r="D894" t="s">
        <v>2894</v>
      </c>
      <c r="E894" t="s">
        <v>2871</v>
      </c>
    </row>
    <row r="895" spans="1:5" x14ac:dyDescent="0.3">
      <c r="A895" t="s">
        <v>1830</v>
      </c>
      <c r="B895" t="s">
        <v>1831</v>
      </c>
      <c r="C895" t="s">
        <v>1783</v>
      </c>
      <c r="D895" t="s">
        <v>2895</v>
      </c>
      <c r="E895" t="s">
        <v>2871</v>
      </c>
    </row>
    <row r="896" spans="1:5" x14ac:dyDescent="0.3">
      <c r="A896" t="s">
        <v>1832</v>
      </c>
      <c r="B896" t="s">
        <v>1833</v>
      </c>
      <c r="C896" t="s">
        <v>1783</v>
      </c>
      <c r="D896" t="s">
        <v>2896</v>
      </c>
      <c r="E896" t="s">
        <v>2871</v>
      </c>
    </row>
    <row r="897" spans="1:5" x14ac:dyDescent="0.3">
      <c r="A897" t="s">
        <v>1834</v>
      </c>
      <c r="B897" t="s">
        <v>1835</v>
      </c>
      <c r="C897" t="s">
        <v>1783</v>
      </c>
      <c r="D897" t="s">
        <v>2897</v>
      </c>
      <c r="E897" t="s">
        <v>2871</v>
      </c>
    </row>
    <row r="898" spans="1:5" x14ac:dyDescent="0.3">
      <c r="A898" t="s">
        <v>1836</v>
      </c>
      <c r="B898" t="s">
        <v>1837</v>
      </c>
      <c r="C898" t="s">
        <v>1530</v>
      </c>
      <c r="D898" t="s">
        <v>2898</v>
      </c>
      <c r="E898" t="s">
        <v>2744</v>
      </c>
    </row>
    <row r="899" spans="1:5" x14ac:dyDescent="0.3">
      <c r="A899" t="s">
        <v>1838</v>
      </c>
      <c r="B899" t="s">
        <v>1839</v>
      </c>
      <c r="C899" t="s">
        <v>1530</v>
      </c>
      <c r="D899" t="s">
        <v>2899</v>
      </c>
      <c r="E899" t="s">
        <v>2744</v>
      </c>
    </row>
    <row r="900" spans="1:5" x14ac:dyDescent="0.3">
      <c r="A900" t="s">
        <v>1840</v>
      </c>
      <c r="B900" t="s">
        <v>1841</v>
      </c>
      <c r="C900" t="s">
        <v>1530</v>
      </c>
      <c r="D900" t="s">
        <v>2900</v>
      </c>
      <c r="E900" t="s">
        <v>2744</v>
      </c>
    </row>
    <row r="901" spans="1:5" x14ac:dyDescent="0.3">
      <c r="A901" t="s">
        <v>1842</v>
      </c>
      <c r="B901" t="s">
        <v>1843</v>
      </c>
      <c r="C901" t="s">
        <v>1530</v>
      </c>
      <c r="D901" t="s">
        <v>2901</v>
      </c>
      <c r="E901" t="s">
        <v>2744</v>
      </c>
    </row>
    <row r="902" spans="1:5" x14ac:dyDescent="0.3">
      <c r="A902" t="s">
        <v>1844</v>
      </c>
      <c r="B902" t="s">
        <v>1845</v>
      </c>
      <c r="C902" t="s">
        <v>1530</v>
      </c>
      <c r="D902" t="s">
        <v>2902</v>
      </c>
      <c r="E902" t="s">
        <v>2744</v>
      </c>
    </row>
    <row r="903" spans="1:5" x14ac:dyDescent="0.3">
      <c r="A903" t="s">
        <v>1846</v>
      </c>
      <c r="B903" t="s">
        <v>1847</v>
      </c>
      <c r="C903" t="s">
        <v>1530</v>
      </c>
      <c r="D903" t="s">
        <v>2903</v>
      </c>
      <c r="E903" t="s">
        <v>2744</v>
      </c>
    </row>
    <row r="904" spans="1:5" x14ac:dyDescent="0.3">
      <c r="A904" t="s">
        <v>1848</v>
      </c>
      <c r="B904" t="s">
        <v>1849</v>
      </c>
      <c r="C904" t="s">
        <v>1530</v>
      </c>
      <c r="D904" t="s">
        <v>2904</v>
      </c>
      <c r="E904" t="s">
        <v>2744</v>
      </c>
    </row>
    <row r="905" spans="1:5" x14ac:dyDescent="0.3">
      <c r="A905" t="s">
        <v>1850</v>
      </c>
      <c r="B905" t="s">
        <v>1851</v>
      </c>
      <c r="C905" t="s">
        <v>1530</v>
      </c>
      <c r="D905" t="s">
        <v>2905</v>
      </c>
      <c r="E905" t="s">
        <v>2744</v>
      </c>
    </row>
    <row r="906" spans="1:5" x14ac:dyDescent="0.3">
      <c r="A906" t="s">
        <v>1852</v>
      </c>
      <c r="B906" t="s">
        <v>1853</v>
      </c>
      <c r="C906" t="s">
        <v>1530</v>
      </c>
      <c r="D906" t="s">
        <v>2906</v>
      </c>
      <c r="E906" t="s">
        <v>2744</v>
      </c>
    </row>
    <row r="907" spans="1:5" x14ac:dyDescent="0.3">
      <c r="A907" t="s">
        <v>1854</v>
      </c>
      <c r="B907" t="s">
        <v>1855</v>
      </c>
      <c r="C907" t="s">
        <v>1530</v>
      </c>
      <c r="D907" t="s">
        <v>2907</v>
      </c>
      <c r="E907" t="s">
        <v>2744</v>
      </c>
    </row>
    <row r="908" spans="1:5" x14ac:dyDescent="0.3">
      <c r="A908" t="s">
        <v>1856</v>
      </c>
      <c r="B908" t="s">
        <v>1857</v>
      </c>
      <c r="C908" t="s">
        <v>1530</v>
      </c>
      <c r="D908" t="s">
        <v>2908</v>
      </c>
      <c r="E908" t="s">
        <v>2744</v>
      </c>
    </row>
    <row r="909" spans="1:5" x14ac:dyDescent="0.3">
      <c r="A909" t="s">
        <v>1858</v>
      </c>
      <c r="B909" t="s">
        <v>1859</v>
      </c>
      <c r="C909" t="s">
        <v>1530</v>
      </c>
      <c r="D909" t="s">
        <v>2909</v>
      </c>
      <c r="E909" t="s">
        <v>2744</v>
      </c>
    </row>
    <row r="910" spans="1:5" x14ac:dyDescent="0.3">
      <c r="A910" t="s">
        <v>1860</v>
      </c>
      <c r="B910" t="s">
        <v>1861</v>
      </c>
      <c r="C910" t="s">
        <v>1530</v>
      </c>
      <c r="D910" t="s">
        <v>2910</v>
      </c>
      <c r="E910" t="s">
        <v>2744</v>
      </c>
    </row>
    <row r="911" spans="1:5" x14ac:dyDescent="0.3">
      <c r="A911" t="s">
        <v>1862</v>
      </c>
      <c r="B911" t="s">
        <v>1863</v>
      </c>
      <c r="C911" t="s">
        <v>1530</v>
      </c>
      <c r="D911" t="s">
        <v>2911</v>
      </c>
      <c r="E911" t="s">
        <v>2744</v>
      </c>
    </row>
    <row r="912" spans="1:5" x14ac:dyDescent="0.3">
      <c r="A912" t="s">
        <v>1864</v>
      </c>
      <c r="B912" t="s">
        <v>1865</v>
      </c>
      <c r="C912" t="s">
        <v>1530</v>
      </c>
      <c r="D912" t="s">
        <v>2912</v>
      </c>
      <c r="E912" t="s">
        <v>2744</v>
      </c>
    </row>
    <row r="913" spans="1:5" x14ac:dyDescent="0.3">
      <c r="A913" t="s">
        <v>1866</v>
      </c>
      <c r="B913" t="s">
        <v>1867</v>
      </c>
      <c r="C913" t="s">
        <v>1530</v>
      </c>
      <c r="D913" t="s">
        <v>2913</v>
      </c>
      <c r="E913" t="s">
        <v>2744</v>
      </c>
    </row>
    <row r="914" spans="1:5" x14ac:dyDescent="0.3">
      <c r="A914" t="s">
        <v>1868</v>
      </c>
      <c r="B914" t="s">
        <v>1869</v>
      </c>
      <c r="C914" t="s">
        <v>1530</v>
      </c>
      <c r="D914" t="s">
        <v>2914</v>
      </c>
      <c r="E914" t="s">
        <v>2744</v>
      </c>
    </row>
    <row r="915" spans="1:5" x14ac:dyDescent="0.3">
      <c r="A915" t="s">
        <v>1870</v>
      </c>
      <c r="B915" t="s">
        <v>1871</v>
      </c>
      <c r="C915" t="s">
        <v>1530</v>
      </c>
      <c r="D915" t="s">
        <v>2915</v>
      </c>
      <c r="E915" t="s">
        <v>2744</v>
      </c>
    </row>
    <row r="916" spans="1:5" x14ac:dyDescent="0.3">
      <c r="A916" t="s">
        <v>1872</v>
      </c>
      <c r="B916" t="s">
        <v>1873</v>
      </c>
      <c r="C916" t="s">
        <v>1530</v>
      </c>
      <c r="D916" t="s">
        <v>2916</v>
      </c>
      <c r="E916" t="s">
        <v>2744</v>
      </c>
    </row>
    <row r="917" spans="1:5" x14ac:dyDescent="0.3">
      <c r="A917" t="s">
        <v>1874</v>
      </c>
      <c r="B917" t="s">
        <v>1875</v>
      </c>
      <c r="C917" t="s">
        <v>1530</v>
      </c>
      <c r="D917" t="s">
        <v>2917</v>
      </c>
      <c r="E917" t="s">
        <v>2744</v>
      </c>
    </row>
    <row r="918" spans="1:5" x14ac:dyDescent="0.3">
      <c r="A918" t="s">
        <v>1876</v>
      </c>
      <c r="B918" t="s">
        <v>1877</v>
      </c>
      <c r="C918" t="s">
        <v>1530</v>
      </c>
      <c r="D918" t="s">
        <v>2918</v>
      </c>
      <c r="E918" t="s">
        <v>2744</v>
      </c>
    </row>
    <row r="919" spans="1:5" x14ac:dyDescent="0.3">
      <c r="A919" t="s">
        <v>1878</v>
      </c>
      <c r="B919" t="s">
        <v>1879</v>
      </c>
      <c r="C919" t="s">
        <v>1530</v>
      </c>
      <c r="D919" t="s">
        <v>2919</v>
      </c>
      <c r="E919" t="s">
        <v>2744</v>
      </c>
    </row>
    <row r="920" spans="1:5" x14ac:dyDescent="0.3">
      <c r="A920" t="s">
        <v>1880</v>
      </c>
      <c r="B920" t="s">
        <v>1881</v>
      </c>
      <c r="C920" t="s">
        <v>1530</v>
      </c>
      <c r="D920" t="s">
        <v>2920</v>
      </c>
      <c r="E920" t="s">
        <v>2744</v>
      </c>
    </row>
    <row r="921" spans="1:5" x14ac:dyDescent="0.3">
      <c r="A921" t="s">
        <v>1882</v>
      </c>
      <c r="B921" t="s">
        <v>1883</v>
      </c>
      <c r="C921" t="s">
        <v>1530</v>
      </c>
      <c r="D921" t="s">
        <v>2921</v>
      </c>
      <c r="E921" t="s">
        <v>2744</v>
      </c>
    </row>
    <row r="922" spans="1:5" x14ac:dyDescent="0.3">
      <c r="A922" t="s">
        <v>1884</v>
      </c>
      <c r="B922" t="s">
        <v>1885</v>
      </c>
      <c r="C922" t="s">
        <v>1530</v>
      </c>
      <c r="D922" t="s">
        <v>2922</v>
      </c>
      <c r="E922" t="s">
        <v>2744</v>
      </c>
    </row>
    <row r="923" spans="1:5" x14ac:dyDescent="0.3">
      <c r="A923" t="s">
        <v>1886</v>
      </c>
      <c r="B923" t="s">
        <v>1887</v>
      </c>
      <c r="C923" t="s">
        <v>1530</v>
      </c>
      <c r="D923" t="s">
        <v>2923</v>
      </c>
      <c r="E923" t="s">
        <v>2744</v>
      </c>
    </row>
    <row r="924" spans="1:5" x14ac:dyDescent="0.3">
      <c r="A924" t="s">
        <v>1888</v>
      </c>
      <c r="B924" t="s">
        <v>1889</v>
      </c>
      <c r="C924" t="s">
        <v>1530</v>
      </c>
      <c r="D924" t="s">
        <v>2924</v>
      </c>
      <c r="E924" t="s">
        <v>2744</v>
      </c>
    </row>
    <row r="925" spans="1:5" x14ac:dyDescent="0.3">
      <c r="A925" t="s">
        <v>1890</v>
      </c>
      <c r="B925" t="s">
        <v>1891</v>
      </c>
      <c r="C925" t="s">
        <v>1530</v>
      </c>
      <c r="D925" t="s">
        <v>2925</v>
      </c>
      <c r="E925" t="s">
        <v>2744</v>
      </c>
    </row>
    <row r="926" spans="1:5" x14ac:dyDescent="0.3">
      <c r="A926" t="s">
        <v>1892</v>
      </c>
      <c r="B926" t="s">
        <v>1893</v>
      </c>
      <c r="C926" t="s">
        <v>1530</v>
      </c>
      <c r="D926" t="s">
        <v>2926</v>
      </c>
      <c r="E926" t="s">
        <v>2744</v>
      </c>
    </row>
    <row r="927" spans="1:5" x14ac:dyDescent="0.3">
      <c r="A927" t="s">
        <v>1894</v>
      </c>
      <c r="B927" t="s">
        <v>1895</v>
      </c>
      <c r="C927" t="s">
        <v>1530</v>
      </c>
      <c r="D927" t="s">
        <v>2927</v>
      </c>
      <c r="E927" t="s">
        <v>2744</v>
      </c>
    </row>
    <row r="928" spans="1:5" x14ac:dyDescent="0.3">
      <c r="A928" t="s">
        <v>1896</v>
      </c>
      <c r="B928" t="s">
        <v>1897</v>
      </c>
      <c r="C928" t="s">
        <v>1530</v>
      </c>
      <c r="D928" t="s">
        <v>2928</v>
      </c>
      <c r="E928" t="s">
        <v>2744</v>
      </c>
    </row>
    <row r="929" spans="1:5" x14ac:dyDescent="0.3">
      <c r="A929" t="s">
        <v>1898</v>
      </c>
      <c r="B929" t="s">
        <v>1899</v>
      </c>
      <c r="C929" t="s">
        <v>1530</v>
      </c>
      <c r="D929" t="s">
        <v>2929</v>
      </c>
      <c r="E929" t="s">
        <v>2744</v>
      </c>
    </row>
    <row r="930" spans="1:5" x14ac:dyDescent="0.3">
      <c r="A930" t="s">
        <v>1900</v>
      </c>
      <c r="B930" t="s">
        <v>1901</v>
      </c>
      <c r="C930" t="s">
        <v>1530</v>
      </c>
      <c r="D930" t="s">
        <v>2930</v>
      </c>
      <c r="E930" t="s">
        <v>2744</v>
      </c>
    </row>
    <row r="931" spans="1:5" x14ac:dyDescent="0.3">
      <c r="A931" t="s">
        <v>1902</v>
      </c>
      <c r="B931" t="s">
        <v>1903</v>
      </c>
      <c r="C931" t="s">
        <v>1530</v>
      </c>
      <c r="D931" t="s">
        <v>2931</v>
      </c>
      <c r="E931" t="s">
        <v>2744</v>
      </c>
    </row>
    <row r="932" spans="1:5" x14ac:dyDescent="0.3">
      <c r="A932" t="s">
        <v>1904</v>
      </c>
      <c r="B932" t="s">
        <v>1905</v>
      </c>
      <c r="C932" t="s">
        <v>1530</v>
      </c>
      <c r="D932" t="s">
        <v>2932</v>
      </c>
      <c r="E932" t="s">
        <v>2744</v>
      </c>
    </row>
    <row r="933" spans="1:5" x14ac:dyDescent="0.3">
      <c r="A933" t="s">
        <v>1906</v>
      </c>
      <c r="B933" t="s">
        <v>1907</v>
      </c>
      <c r="C933" t="s">
        <v>1530</v>
      </c>
      <c r="D933" t="s">
        <v>2933</v>
      </c>
      <c r="E933" t="s">
        <v>2744</v>
      </c>
    </row>
    <row r="934" spans="1:5" x14ac:dyDescent="0.3">
      <c r="A934" t="s">
        <v>1908</v>
      </c>
      <c r="B934" t="s">
        <v>1909</v>
      </c>
      <c r="C934" t="s">
        <v>1530</v>
      </c>
      <c r="D934" t="s">
        <v>2934</v>
      </c>
      <c r="E934" t="s">
        <v>2744</v>
      </c>
    </row>
    <row r="935" spans="1:5" x14ac:dyDescent="0.3">
      <c r="A935" t="s">
        <v>1910</v>
      </c>
      <c r="B935" t="s">
        <v>1911</v>
      </c>
      <c r="C935" t="s">
        <v>1530</v>
      </c>
      <c r="D935" t="s">
        <v>2935</v>
      </c>
      <c r="E935" t="s">
        <v>2744</v>
      </c>
    </row>
    <row r="936" spans="1:5" x14ac:dyDescent="0.3">
      <c r="A936" t="s">
        <v>1912</v>
      </c>
      <c r="B936" t="s">
        <v>1913</v>
      </c>
      <c r="C936" t="s">
        <v>1530</v>
      </c>
      <c r="D936" t="s">
        <v>2936</v>
      </c>
      <c r="E936" t="s">
        <v>2744</v>
      </c>
    </row>
    <row r="937" spans="1:5" x14ac:dyDescent="0.3">
      <c r="A937" t="s">
        <v>1914</v>
      </c>
      <c r="B937" t="s">
        <v>1915</v>
      </c>
      <c r="C937" t="s">
        <v>1530</v>
      </c>
      <c r="D937" t="s">
        <v>2937</v>
      </c>
      <c r="E937" t="s">
        <v>2744</v>
      </c>
    </row>
    <row r="938" spans="1:5" x14ac:dyDescent="0.3">
      <c r="A938" t="s">
        <v>1916</v>
      </c>
      <c r="B938" t="s">
        <v>1917</v>
      </c>
      <c r="C938" t="s">
        <v>1530</v>
      </c>
      <c r="D938" t="s">
        <v>2938</v>
      </c>
      <c r="E938" t="s">
        <v>2744</v>
      </c>
    </row>
    <row r="939" spans="1:5" x14ac:dyDescent="0.3">
      <c r="A939" t="s">
        <v>1918</v>
      </c>
      <c r="B939" t="s">
        <v>1919</v>
      </c>
      <c r="C939" t="s">
        <v>1530</v>
      </c>
      <c r="D939" t="s">
        <v>1919</v>
      </c>
      <c r="E939" t="s">
        <v>2744</v>
      </c>
    </row>
    <row r="940" spans="1:5" x14ac:dyDescent="0.3">
      <c r="A940" t="s">
        <v>1920</v>
      </c>
      <c r="B940" t="s">
        <v>1921</v>
      </c>
      <c r="C940" t="s">
        <v>1530</v>
      </c>
      <c r="D940" t="s">
        <v>2939</v>
      </c>
      <c r="E940" t="s">
        <v>2744</v>
      </c>
    </row>
    <row r="941" spans="1:5" x14ac:dyDescent="0.3">
      <c r="A941" t="s">
        <v>1922</v>
      </c>
      <c r="B941" t="s">
        <v>1923</v>
      </c>
      <c r="C941" t="s">
        <v>1530</v>
      </c>
      <c r="D941" t="s">
        <v>2940</v>
      </c>
      <c r="E941" t="s">
        <v>2744</v>
      </c>
    </row>
    <row r="942" spans="1:5" x14ac:dyDescent="0.3">
      <c r="A942" t="s">
        <v>1924</v>
      </c>
      <c r="B942" t="s">
        <v>1925</v>
      </c>
      <c r="C942" t="s">
        <v>1530</v>
      </c>
      <c r="D942" t="s">
        <v>2941</v>
      </c>
      <c r="E942" t="s">
        <v>2744</v>
      </c>
    </row>
    <row r="943" spans="1:5" x14ac:dyDescent="0.3">
      <c r="A943" t="s">
        <v>1926</v>
      </c>
      <c r="B943" t="s">
        <v>1927</v>
      </c>
      <c r="C943" t="s">
        <v>1530</v>
      </c>
      <c r="D943" t="s">
        <v>2942</v>
      </c>
      <c r="E943" t="s">
        <v>2744</v>
      </c>
    </row>
    <row r="944" spans="1:5" x14ac:dyDescent="0.3">
      <c r="A944" t="s">
        <v>1928</v>
      </c>
      <c r="B944" t="s">
        <v>1929</v>
      </c>
      <c r="C944" t="s">
        <v>1530</v>
      </c>
      <c r="D944" t="s">
        <v>2943</v>
      </c>
      <c r="E944" t="s">
        <v>2744</v>
      </c>
    </row>
    <row r="945" spans="1:5" x14ac:dyDescent="0.3">
      <c r="A945" t="s">
        <v>1930</v>
      </c>
      <c r="B945" t="s">
        <v>1931</v>
      </c>
      <c r="C945" t="s">
        <v>1530</v>
      </c>
      <c r="D945" t="s">
        <v>2944</v>
      </c>
      <c r="E945" t="s">
        <v>2744</v>
      </c>
    </row>
    <row r="946" spans="1:5" x14ac:dyDescent="0.3">
      <c r="A946" t="s">
        <v>1932</v>
      </c>
      <c r="B946" t="s">
        <v>1933</v>
      </c>
      <c r="C946" t="s">
        <v>1530</v>
      </c>
      <c r="D946" t="s">
        <v>2945</v>
      </c>
      <c r="E946" t="s">
        <v>2744</v>
      </c>
    </row>
    <row r="947" spans="1:5" x14ac:dyDescent="0.3">
      <c r="A947" t="s">
        <v>1934</v>
      </c>
      <c r="B947" t="s">
        <v>1935</v>
      </c>
      <c r="C947" t="s">
        <v>1530</v>
      </c>
      <c r="D947" t="s">
        <v>2946</v>
      </c>
      <c r="E947" t="s">
        <v>2744</v>
      </c>
    </row>
    <row r="948" spans="1:5" x14ac:dyDescent="0.3">
      <c r="A948" t="s">
        <v>1936</v>
      </c>
      <c r="B948" t="s">
        <v>1937</v>
      </c>
      <c r="C948" t="s">
        <v>985</v>
      </c>
      <c r="D948" t="s">
        <v>2947</v>
      </c>
      <c r="E948" t="s">
        <v>985</v>
      </c>
    </row>
    <row r="949" spans="1:5" x14ac:dyDescent="0.3">
      <c r="A949" t="s">
        <v>1938</v>
      </c>
      <c r="B949" t="s">
        <v>1939</v>
      </c>
      <c r="C949" t="s">
        <v>985</v>
      </c>
      <c r="D949" t="s">
        <v>2948</v>
      </c>
      <c r="E949" t="s">
        <v>985</v>
      </c>
    </row>
    <row r="950" spans="1:5" x14ac:dyDescent="0.3">
      <c r="A950" t="s">
        <v>1940</v>
      </c>
      <c r="B950" t="s">
        <v>1941</v>
      </c>
      <c r="C950" t="s">
        <v>985</v>
      </c>
      <c r="D950" t="s">
        <v>2949</v>
      </c>
      <c r="E950" t="s">
        <v>985</v>
      </c>
    </row>
    <row r="951" spans="1:5" x14ac:dyDescent="0.3">
      <c r="A951" t="s">
        <v>163</v>
      </c>
      <c r="B951" t="s">
        <v>1942</v>
      </c>
      <c r="C951" t="s">
        <v>985</v>
      </c>
      <c r="D951" t="s">
        <v>2950</v>
      </c>
      <c r="E951" t="s">
        <v>985</v>
      </c>
    </row>
    <row r="952" spans="1:5" x14ac:dyDescent="0.3">
      <c r="A952" t="s">
        <v>1943</v>
      </c>
      <c r="B952" t="s">
        <v>1944</v>
      </c>
      <c r="C952" t="s">
        <v>985</v>
      </c>
      <c r="D952" t="s">
        <v>2951</v>
      </c>
      <c r="E952" t="s">
        <v>985</v>
      </c>
    </row>
    <row r="953" spans="1:5" x14ac:dyDescent="0.3">
      <c r="A953" t="s">
        <v>1945</v>
      </c>
      <c r="B953" t="s">
        <v>1946</v>
      </c>
      <c r="C953" t="s">
        <v>985</v>
      </c>
      <c r="D953" t="s">
        <v>2952</v>
      </c>
      <c r="E953" t="s">
        <v>985</v>
      </c>
    </row>
    <row r="954" spans="1:5" x14ac:dyDescent="0.3">
      <c r="A954" t="s">
        <v>1947</v>
      </c>
      <c r="B954" t="s">
        <v>1948</v>
      </c>
      <c r="C954" t="s">
        <v>1530</v>
      </c>
      <c r="D954" t="s">
        <v>2953</v>
      </c>
      <c r="E954" t="s">
        <v>2744</v>
      </c>
    </row>
    <row r="955" spans="1:5" x14ac:dyDescent="0.3">
      <c r="A955" t="s">
        <v>1949</v>
      </c>
      <c r="B955" t="s">
        <v>1950</v>
      </c>
      <c r="C955" t="s">
        <v>1530</v>
      </c>
      <c r="D955" t="s">
        <v>2954</v>
      </c>
      <c r="E955" t="s">
        <v>2744</v>
      </c>
    </row>
    <row r="956" spans="1:5" x14ac:dyDescent="0.3">
      <c r="A956" t="s">
        <v>1951</v>
      </c>
      <c r="B956" t="s">
        <v>1952</v>
      </c>
      <c r="C956" t="s">
        <v>1530</v>
      </c>
      <c r="D956" t="s">
        <v>2955</v>
      </c>
      <c r="E956" t="s">
        <v>2744</v>
      </c>
    </row>
    <row r="957" spans="1:5" x14ac:dyDescent="0.3">
      <c r="A957" t="s">
        <v>1953</v>
      </c>
      <c r="B957" t="s">
        <v>1954</v>
      </c>
      <c r="C957" t="s">
        <v>1530</v>
      </c>
      <c r="D957" t="s">
        <v>2956</v>
      </c>
      <c r="E957" t="s">
        <v>2744</v>
      </c>
    </row>
    <row r="958" spans="1:5" x14ac:dyDescent="0.3">
      <c r="A958" t="s">
        <v>1955</v>
      </c>
      <c r="B958" t="s">
        <v>1956</v>
      </c>
      <c r="C958" t="s">
        <v>1530</v>
      </c>
      <c r="D958" t="s">
        <v>2957</v>
      </c>
      <c r="E958" t="s">
        <v>2744</v>
      </c>
    </row>
    <row r="959" spans="1:5" x14ac:dyDescent="0.3">
      <c r="A959" t="s">
        <v>1957</v>
      </c>
      <c r="B959" t="s">
        <v>1958</v>
      </c>
      <c r="C959" t="s">
        <v>1530</v>
      </c>
      <c r="D959" t="s">
        <v>2958</v>
      </c>
      <c r="E959" t="s">
        <v>2744</v>
      </c>
    </row>
    <row r="960" spans="1:5" x14ac:dyDescent="0.3">
      <c r="A960" t="s">
        <v>164</v>
      </c>
      <c r="B960" t="s">
        <v>1959</v>
      </c>
      <c r="C960" t="s">
        <v>1530</v>
      </c>
      <c r="D960" t="s">
        <v>2959</v>
      </c>
      <c r="E960" t="s">
        <v>2744</v>
      </c>
    </row>
    <row r="961" spans="1:5" x14ac:dyDescent="0.3">
      <c r="A961" t="s">
        <v>1960</v>
      </c>
      <c r="B961" t="s">
        <v>1961</v>
      </c>
      <c r="C961" t="s">
        <v>1530</v>
      </c>
      <c r="D961" t="s">
        <v>2960</v>
      </c>
      <c r="E961" t="s">
        <v>2744</v>
      </c>
    </row>
    <row r="962" spans="1:5" x14ac:dyDescent="0.3">
      <c r="A962" t="s">
        <v>1962</v>
      </c>
      <c r="B962" t="s">
        <v>1963</v>
      </c>
      <c r="C962" t="s">
        <v>1530</v>
      </c>
      <c r="D962" t="s">
        <v>2961</v>
      </c>
      <c r="E962" t="s">
        <v>2744</v>
      </c>
    </row>
    <row r="963" spans="1:5" x14ac:dyDescent="0.3">
      <c r="A963" t="s">
        <v>1964</v>
      </c>
      <c r="B963" t="s">
        <v>1965</v>
      </c>
      <c r="C963" t="s">
        <v>1530</v>
      </c>
      <c r="D963" t="s">
        <v>2962</v>
      </c>
      <c r="E963" t="s">
        <v>2744</v>
      </c>
    </row>
    <row r="964" spans="1:5" x14ac:dyDescent="0.3">
      <c r="A964" t="s">
        <v>1966</v>
      </c>
      <c r="B964" t="s">
        <v>1967</v>
      </c>
      <c r="C964" t="s">
        <v>1530</v>
      </c>
      <c r="D964" t="s">
        <v>2963</v>
      </c>
      <c r="E964" t="s">
        <v>2744</v>
      </c>
    </row>
    <row r="965" spans="1:5" x14ac:dyDescent="0.3">
      <c r="A965" t="s">
        <v>1968</v>
      </c>
      <c r="B965" t="s">
        <v>1969</v>
      </c>
      <c r="C965" t="s">
        <v>1530</v>
      </c>
      <c r="D965" t="s">
        <v>2964</v>
      </c>
      <c r="E965" t="s">
        <v>2744</v>
      </c>
    </row>
    <row r="966" spans="1:5" x14ac:dyDescent="0.3">
      <c r="A966" t="s">
        <v>1970</v>
      </c>
      <c r="B966" t="s">
        <v>1971</v>
      </c>
      <c r="C966" t="s">
        <v>1530</v>
      </c>
      <c r="D966" t="s">
        <v>2965</v>
      </c>
      <c r="E966" t="s">
        <v>2744</v>
      </c>
    </row>
    <row r="967" spans="1:5" x14ac:dyDescent="0.3">
      <c r="A967" t="s">
        <v>1972</v>
      </c>
      <c r="B967" t="s">
        <v>1973</v>
      </c>
      <c r="C967" t="s">
        <v>1530</v>
      </c>
      <c r="D967" t="s">
        <v>2966</v>
      </c>
      <c r="E967" t="s">
        <v>2744</v>
      </c>
    </row>
    <row r="968" spans="1:5" x14ac:dyDescent="0.3">
      <c r="A968" t="s">
        <v>1974</v>
      </c>
      <c r="B968" t="s">
        <v>1975</v>
      </c>
      <c r="C968" t="s">
        <v>1530</v>
      </c>
      <c r="D968" t="s">
        <v>2967</v>
      </c>
      <c r="E968" t="s">
        <v>2744</v>
      </c>
    </row>
    <row r="969" spans="1:5" x14ac:dyDescent="0.3">
      <c r="A969" t="s">
        <v>1976</v>
      </c>
      <c r="B969" t="s">
        <v>1977</v>
      </c>
      <c r="C969" t="s">
        <v>1530</v>
      </c>
      <c r="D969" t="s">
        <v>2968</v>
      </c>
      <c r="E969" t="s">
        <v>2744</v>
      </c>
    </row>
    <row r="970" spans="1:5" x14ac:dyDescent="0.3">
      <c r="A970" t="s">
        <v>1978</v>
      </c>
      <c r="B970" t="s">
        <v>1979</v>
      </c>
      <c r="C970" t="s">
        <v>1530</v>
      </c>
      <c r="D970" t="s">
        <v>2969</v>
      </c>
      <c r="E970" t="s">
        <v>2744</v>
      </c>
    </row>
    <row r="971" spans="1:5" x14ac:dyDescent="0.3">
      <c r="A971" t="s">
        <v>1980</v>
      </c>
      <c r="B971" t="s">
        <v>1981</v>
      </c>
      <c r="C971" t="s">
        <v>1530</v>
      </c>
      <c r="D971" t="s">
        <v>2970</v>
      </c>
      <c r="E971" t="s">
        <v>2744</v>
      </c>
    </row>
    <row r="972" spans="1:5" x14ac:dyDescent="0.3">
      <c r="A972" t="s">
        <v>1982</v>
      </c>
      <c r="B972" t="s">
        <v>1983</v>
      </c>
      <c r="C972" t="s">
        <v>1530</v>
      </c>
      <c r="D972" t="s">
        <v>2971</v>
      </c>
      <c r="E972" t="s">
        <v>2744</v>
      </c>
    </row>
    <row r="973" spans="1:5" x14ac:dyDescent="0.3">
      <c r="A973" t="s">
        <v>1984</v>
      </c>
      <c r="B973" t="s">
        <v>1985</v>
      </c>
      <c r="C973" t="s">
        <v>1530</v>
      </c>
      <c r="D973" t="s">
        <v>2972</v>
      </c>
      <c r="E973" t="s">
        <v>2744</v>
      </c>
    </row>
    <row r="974" spans="1:5" x14ac:dyDescent="0.3">
      <c r="A974" t="s">
        <v>1986</v>
      </c>
      <c r="B974" t="s">
        <v>1987</v>
      </c>
      <c r="C974" t="s">
        <v>1530</v>
      </c>
      <c r="D974" t="s">
        <v>2973</v>
      </c>
      <c r="E974" t="s">
        <v>2744</v>
      </c>
    </row>
    <row r="975" spans="1:5" x14ac:dyDescent="0.3">
      <c r="A975" t="s">
        <v>1988</v>
      </c>
      <c r="B975" t="s">
        <v>1989</v>
      </c>
      <c r="C975" t="s">
        <v>1530</v>
      </c>
      <c r="D975" t="s">
        <v>2974</v>
      </c>
      <c r="E975" t="s">
        <v>2744</v>
      </c>
    </row>
    <row r="976" spans="1:5" x14ac:dyDescent="0.3">
      <c r="A976" t="s">
        <v>1990</v>
      </c>
      <c r="B976" t="s">
        <v>1991</v>
      </c>
      <c r="C976" t="s">
        <v>1530</v>
      </c>
      <c r="D976" t="s">
        <v>2975</v>
      </c>
      <c r="E976" t="s">
        <v>2744</v>
      </c>
    </row>
    <row r="977" spans="1:5" x14ac:dyDescent="0.3">
      <c r="A977" t="s">
        <v>1992</v>
      </c>
      <c r="B977" t="s">
        <v>1993</v>
      </c>
      <c r="C977" t="s">
        <v>1530</v>
      </c>
      <c r="D977" t="s">
        <v>2976</v>
      </c>
      <c r="E977" t="s">
        <v>2744</v>
      </c>
    </row>
    <row r="978" spans="1:5" x14ac:dyDescent="0.3">
      <c r="A978" t="s">
        <v>1994</v>
      </c>
      <c r="B978" s="1" t="s">
        <v>1995</v>
      </c>
      <c r="C978" s="1" t="s">
        <v>198</v>
      </c>
      <c r="D978" t="s">
        <v>2977</v>
      </c>
      <c r="E978" t="s">
        <v>2007</v>
      </c>
    </row>
    <row r="979" spans="1:5" x14ac:dyDescent="0.3">
      <c r="A979" t="s">
        <v>1996</v>
      </c>
      <c r="B979" s="1" t="s">
        <v>1997</v>
      </c>
      <c r="C979" s="1" t="s">
        <v>198</v>
      </c>
      <c r="D979" t="s">
        <v>2978</v>
      </c>
      <c r="E979" t="s">
        <v>2007</v>
      </c>
    </row>
    <row r="980" spans="1:5" x14ac:dyDescent="0.3">
      <c r="A980" t="s">
        <v>1998</v>
      </c>
      <c r="B980" t="s">
        <v>1999</v>
      </c>
      <c r="C980" t="s">
        <v>985</v>
      </c>
      <c r="D980" t="s">
        <v>2979</v>
      </c>
      <c r="E980" t="s">
        <v>985</v>
      </c>
    </row>
    <row r="981" spans="1:5" x14ac:dyDescent="0.3">
      <c r="A981" t="s">
        <v>2000</v>
      </c>
      <c r="B981" t="s">
        <v>2001</v>
      </c>
      <c r="C981" t="s">
        <v>985</v>
      </c>
      <c r="D981" t="s">
        <v>2980</v>
      </c>
      <c r="E981" t="s">
        <v>985</v>
      </c>
    </row>
    <row r="982" spans="1:5" x14ac:dyDescent="0.3">
      <c r="A982" t="s">
        <v>2002</v>
      </c>
      <c r="B982" t="s">
        <v>2003</v>
      </c>
      <c r="C982" t="s">
        <v>985</v>
      </c>
      <c r="D982" t="s">
        <v>2981</v>
      </c>
      <c r="E982" t="s">
        <v>985</v>
      </c>
    </row>
    <row r="983" spans="1:5" x14ac:dyDescent="0.3">
      <c r="A983" t="s">
        <v>2004</v>
      </c>
      <c r="B983" t="s">
        <v>2005</v>
      </c>
      <c r="C983" t="s">
        <v>985</v>
      </c>
      <c r="D983" t="s">
        <v>2982</v>
      </c>
      <c r="E983" t="s">
        <v>985</v>
      </c>
    </row>
    <row r="984" spans="1:5" x14ac:dyDescent="0.3">
      <c r="A984" t="s">
        <v>12</v>
      </c>
      <c r="B984" s="1" t="s">
        <v>2986</v>
      </c>
      <c r="C984" s="1" t="s">
        <v>198</v>
      </c>
      <c r="D984" t="s">
        <v>3006</v>
      </c>
      <c r="E984" t="s">
        <v>2007</v>
      </c>
    </row>
    <row r="985" spans="1:5" x14ac:dyDescent="0.3">
      <c r="A985" t="s">
        <v>62</v>
      </c>
      <c r="B985" s="1" t="s">
        <v>2987</v>
      </c>
      <c r="C985" s="1" t="s">
        <v>198</v>
      </c>
      <c r="D985" t="s">
        <v>2996</v>
      </c>
      <c r="E985" t="s">
        <v>2007</v>
      </c>
    </row>
    <row r="986" spans="1:5" x14ac:dyDescent="0.3">
      <c r="A986" t="s">
        <v>10</v>
      </c>
      <c r="B986" s="1" t="s">
        <v>2988</v>
      </c>
      <c r="C986" s="1" t="s">
        <v>198</v>
      </c>
      <c r="D986" t="s">
        <v>2997</v>
      </c>
      <c r="E986" t="s">
        <v>2007</v>
      </c>
    </row>
    <row r="987" spans="1:5" x14ac:dyDescent="0.3">
      <c r="A987" t="s">
        <v>11</v>
      </c>
      <c r="B987" s="1" t="s">
        <v>2989</v>
      </c>
      <c r="C987" s="1" t="s">
        <v>198</v>
      </c>
      <c r="D987" t="s">
        <v>3007</v>
      </c>
      <c r="E987" t="s">
        <v>2007</v>
      </c>
    </row>
    <row r="988" spans="1:5" x14ac:dyDescent="0.3">
      <c r="A988" t="s">
        <v>64</v>
      </c>
      <c r="B988" s="1" t="s">
        <v>3008</v>
      </c>
      <c r="C988" s="1" t="s">
        <v>198</v>
      </c>
      <c r="D988" t="s">
        <v>3009</v>
      </c>
      <c r="E988" t="s">
        <v>2007</v>
      </c>
    </row>
    <row r="989" spans="1:5" x14ac:dyDescent="0.3">
      <c r="A989" t="s">
        <v>70</v>
      </c>
      <c r="B989" s="1" t="s">
        <v>2990</v>
      </c>
      <c r="C989" s="1" t="s">
        <v>460</v>
      </c>
      <c r="D989" t="s">
        <v>2998</v>
      </c>
      <c r="E989" t="s">
        <v>2170</v>
      </c>
    </row>
    <row r="990" spans="1:5" x14ac:dyDescent="0.3">
      <c r="A990" t="s">
        <v>72</v>
      </c>
      <c r="B990" s="1" t="s">
        <v>168</v>
      </c>
      <c r="C990" s="1" t="s">
        <v>460</v>
      </c>
      <c r="D990" t="s">
        <v>2999</v>
      </c>
      <c r="E990" t="s">
        <v>2170</v>
      </c>
    </row>
    <row r="991" spans="1:5" x14ac:dyDescent="0.3">
      <c r="A991" t="s">
        <v>80</v>
      </c>
      <c r="B991" s="1" t="s">
        <v>2991</v>
      </c>
      <c r="C991" s="1" t="s">
        <v>198</v>
      </c>
      <c r="D991" t="s">
        <v>3012</v>
      </c>
      <c r="E991" t="s">
        <v>2007</v>
      </c>
    </row>
    <row r="992" spans="1:5" x14ac:dyDescent="0.3">
      <c r="A992" t="s">
        <v>86</v>
      </c>
      <c r="B992" s="1" t="s">
        <v>2993</v>
      </c>
      <c r="C992" s="1" t="s">
        <v>198</v>
      </c>
      <c r="D992" t="s">
        <v>3000</v>
      </c>
      <c r="E992" t="s">
        <v>2007</v>
      </c>
    </row>
    <row r="993" spans="1:5" x14ac:dyDescent="0.3">
      <c r="A993" t="s">
        <v>89</v>
      </c>
      <c r="B993" s="1" t="s">
        <v>2992</v>
      </c>
      <c r="C993" s="1" t="s">
        <v>198</v>
      </c>
      <c r="D993" t="s">
        <v>3001</v>
      </c>
      <c r="E993" t="s">
        <v>2007</v>
      </c>
    </row>
    <row r="994" spans="1:5" x14ac:dyDescent="0.3">
      <c r="A994" t="s">
        <v>111</v>
      </c>
      <c r="B994" s="1" t="s">
        <v>2994</v>
      </c>
      <c r="C994" s="1" t="s">
        <v>985</v>
      </c>
      <c r="D994" t="s">
        <v>3002</v>
      </c>
      <c r="E994" t="s">
        <v>985</v>
      </c>
    </row>
    <row r="995" spans="1:5" x14ac:dyDescent="0.3">
      <c r="A995" t="s">
        <v>112</v>
      </c>
      <c r="B995" s="1" t="s">
        <v>2995</v>
      </c>
      <c r="C995" s="1" t="s">
        <v>985</v>
      </c>
      <c r="D995" t="s">
        <v>3003</v>
      </c>
      <c r="E995" t="s">
        <v>985</v>
      </c>
    </row>
    <row r="996" spans="1:5" x14ac:dyDescent="0.3">
      <c r="A996" t="s">
        <v>160</v>
      </c>
      <c r="B996" s="1" t="s">
        <v>3010</v>
      </c>
      <c r="C996" s="1" t="s">
        <v>1305</v>
      </c>
      <c r="D996" t="s">
        <v>3004</v>
      </c>
      <c r="E996" t="s">
        <v>2629</v>
      </c>
    </row>
    <row r="997" spans="1:5" x14ac:dyDescent="0.3">
      <c r="A997" t="s">
        <v>161</v>
      </c>
      <c r="B997" s="1" t="s">
        <v>3011</v>
      </c>
      <c r="C997" s="1" t="s">
        <v>1305</v>
      </c>
      <c r="D997" t="s">
        <v>3005</v>
      </c>
      <c r="E997" t="s">
        <v>2629</v>
      </c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008AB-FA51-497F-A17E-8CD0DA795811}">
  <dimension ref="A1:AB171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7" sqref="B7"/>
    </sheetView>
  </sheetViews>
  <sheetFormatPr defaultRowHeight="14.4" x14ac:dyDescent="0.3"/>
  <cols>
    <col min="1" max="1" width="11.21875" style="2" bestFit="1" customWidth="1"/>
    <col min="2" max="2" width="16.44140625" style="3" bestFit="1" customWidth="1"/>
    <col min="3" max="3" width="16.44140625" style="3" customWidth="1"/>
    <col min="4" max="5" width="9.88671875" style="3" bestFit="1" customWidth="1"/>
    <col min="6" max="28" width="9.88671875" style="2" bestFit="1" customWidth="1"/>
    <col min="29" max="30" width="9.44140625" style="2" bestFit="1" customWidth="1"/>
    <col min="31" max="16384" width="8.88671875" style="2"/>
  </cols>
  <sheetData>
    <row r="1" spans="1:28" ht="49.8" customHeight="1" x14ac:dyDescent="0.3">
      <c r="A1" s="7" t="s">
        <v>3014</v>
      </c>
      <c r="B1" s="7"/>
      <c r="C1" s="7"/>
      <c r="D1" s="7"/>
      <c r="E1" s="7"/>
    </row>
    <row r="3" spans="1:28" x14ac:dyDescent="0.3">
      <c r="A3" s="6"/>
      <c r="B3" s="6"/>
      <c r="C3" s="6"/>
      <c r="D3" s="2"/>
      <c r="E3" s="2"/>
    </row>
    <row r="6" spans="1:28" x14ac:dyDescent="0.3">
      <c r="A6" s="3" t="s">
        <v>195</v>
      </c>
      <c r="B6" s="3" t="s">
        <v>3015</v>
      </c>
      <c r="C6" s="3" t="s">
        <v>3016</v>
      </c>
      <c r="D6" s="2" t="s">
        <v>170</v>
      </c>
      <c r="E6" s="2" t="s">
        <v>171</v>
      </c>
      <c r="F6" s="2" t="s">
        <v>172</v>
      </c>
      <c r="G6" s="2" t="s">
        <v>173</v>
      </c>
      <c r="H6" s="2" t="s">
        <v>174</v>
      </c>
      <c r="I6" s="2" t="s">
        <v>175</v>
      </c>
      <c r="J6" s="2" t="s">
        <v>176</v>
      </c>
      <c r="K6" s="2" t="s">
        <v>177</v>
      </c>
      <c r="L6" s="2" t="s">
        <v>178</v>
      </c>
      <c r="M6" s="2" t="s">
        <v>179</v>
      </c>
      <c r="N6" s="2" t="s">
        <v>58</v>
      </c>
      <c r="O6" s="2" t="s">
        <v>180</v>
      </c>
      <c r="P6" s="2" t="s">
        <v>181</v>
      </c>
      <c r="Q6" s="2" t="s">
        <v>182</v>
      </c>
      <c r="R6" s="2" t="s">
        <v>183</v>
      </c>
      <c r="S6" s="2" t="s">
        <v>184</v>
      </c>
      <c r="T6" s="2" t="s">
        <v>185</v>
      </c>
      <c r="U6" s="2" t="s">
        <v>186</v>
      </c>
      <c r="V6" s="2" t="s">
        <v>57</v>
      </c>
      <c r="W6" s="2" t="s">
        <v>187</v>
      </c>
      <c r="X6" s="2" t="s">
        <v>188</v>
      </c>
      <c r="Y6" s="2" t="s">
        <v>189</v>
      </c>
      <c r="Z6" s="2" t="s">
        <v>190</v>
      </c>
      <c r="AA6" s="2" t="s">
        <v>191</v>
      </c>
      <c r="AB6" s="2" t="s">
        <v>192</v>
      </c>
    </row>
    <row r="7" spans="1:28" x14ac:dyDescent="0.3">
      <c r="A7" s="3" t="s">
        <v>2007</v>
      </c>
      <c r="B7" s="3">
        <f>COUNTIFS(Table14['[2012-2019']],TRUE,Table14[Sector],Table145[[#This Row],[Sector]])</f>
        <v>13</v>
      </c>
      <c r="C7" s="3">
        <f>COUNTIFS(Table14['[2008-2019']],TRUE,Table14[Sector],Table145[[#This Row],[Sector]])</f>
        <v>9</v>
      </c>
      <c r="D7" s="3">
        <f>COUNTIFS('Ranking de Productos'!F$7:F$172,"&gt;0",'Ranking de Productos'!$C$7:$C$172,Table145[[#This Row],[Sector]])</f>
        <v>33</v>
      </c>
      <c r="E7" s="3">
        <f>COUNTIFS('Ranking de Productos'!G$7:G$172,"&gt;0",'Ranking de Productos'!$C$7:$C$172,Table145[[#This Row],[Sector]])</f>
        <v>31</v>
      </c>
      <c r="F7" s="3">
        <f>COUNTIFS('Ranking de Productos'!H$7:H$172,"&gt;0",'Ranking de Productos'!$C$7:$C$172,Table145[[#This Row],[Sector]])</f>
        <v>34</v>
      </c>
      <c r="G7" s="3">
        <f>COUNTIFS('Ranking de Productos'!I$7:I$172,"&gt;0",'Ranking de Productos'!$C$7:$C$172,Table145[[#This Row],[Sector]])</f>
        <v>33</v>
      </c>
      <c r="H7" s="3">
        <f>COUNTIFS('Ranking de Productos'!J$7:J$172,"&gt;0",'Ranking de Productos'!$C$7:$C$172,Table145[[#This Row],[Sector]])</f>
        <v>29</v>
      </c>
      <c r="I7" s="3">
        <f>COUNTIFS('Ranking de Productos'!K$7:K$172,"&gt;0",'Ranking de Productos'!$C$7:$C$172,Table145[[#This Row],[Sector]])</f>
        <v>30</v>
      </c>
      <c r="J7" s="3">
        <f>COUNTIFS('Ranking de Productos'!L$7:L$172,"&gt;0",'Ranking de Productos'!$C$7:$C$172,Table145[[#This Row],[Sector]])</f>
        <v>30</v>
      </c>
      <c r="K7" s="3">
        <f>COUNTIFS('Ranking de Productos'!M$7:M$172,"&gt;0",'Ranking de Productos'!$C$7:$C$172,Table145[[#This Row],[Sector]])</f>
        <v>32</v>
      </c>
      <c r="L7" s="3">
        <f>COUNTIFS('Ranking de Productos'!N$7:N$172,"&gt;0",'Ranking de Productos'!$C$7:$C$172,Table145[[#This Row],[Sector]])</f>
        <v>32</v>
      </c>
      <c r="M7" s="3">
        <f>COUNTIFS('Ranking de Productos'!O$7:O$172,"&gt;0",'Ranking de Productos'!$C$7:$C$172,Table145[[#This Row],[Sector]])</f>
        <v>35</v>
      </c>
      <c r="N7" s="3">
        <f>COUNTIFS('Ranking de Productos'!P$7:P$172,"&gt;0",'Ranking de Productos'!$C$7:$C$172,Table145[[#This Row],[Sector]])</f>
        <v>34</v>
      </c>
      <c r="O7" s="3">
        <f>COUNTIFS('Ranking de Productos'!Q$7:Q$172,"&gt;0",'Ranking de Productos'!$C$7:$C$172,Table145[[#This Row],[Sector]])</f>
        <v>30</v>
      </c>
      <c r="P7" s="3">
        <f>COUNTIFS('Ranking de Productos'!R$7:R$172,"&gt;0",'Ranking de Productos'!$C$7:$C$172,Table145[[#This Row],[Sector]])</f>
        <v>31</v>
      </c>
      <c r="Q7" s="3">
        <f>COUNTIFS('Ranking de Productos'!S$7:S$172,"&gt;0",'Ranking de Productos'!$C$7:$C$172,Table145[[#This Row],[Sector]])</f>
        <v>33</v>
      </c>
      <c r="R7" s="3">
        <f>COUNTIFS('Ranking de Productos'!T$7:T$172,"&gt;0",'Ranking de Productos'!$C$7:$C$172,Table145[[#This Row],[Sector]])</f>
        <v>34</v>
      </c>
      <c r="S7" s="3">
        <f>COUNTIFS('Ranking de Productos'!U$7:U$172,"&gt;0",'Ranking de Productos'!$C$7:$C$172,Table145[[#This Row],[Sector]])</f>
        <v>29</v>
      </c>
      <c r="T7" s="3">
        <f>COUNTIFS('Ranking de Productos'!V$7:V$172,"&gt;0",'Ranking de Productos'!$C$7:$C$172,Table145[[#This Row],[Sector]])</f>
        <v>32</v>
      </c>
      <c r="U7" s="3">
        <f>COUNTIFS('Ranking de Productos'!W$7:W$172,"&gt;0",'Ranking de Productos'!$C$7:$C$172,Table145[[#This Row],[Sector]])</f>
        <v>31</v>
      </c>
      <c r="V7" s="3">
        <f>COUNTIFS('Ranking de Productos'!X$7:X$172,"&gt;0",'Ranking de Productos'!$C$7:$C$172,Table145[[#This Row],[Sector]])</f>
        <v>34</v>
      </c>
      <c r="W7" s="3">
        <f>COUNTIFS('Ranking de Productos'!Y$7:Y$172,"&gt;0",'Ranking de Productos'!$C$7:$C$172,Table145[[#This Row],[Sector]])</f>
        <v>33</v>
      </c>
      <c r="X7" s="3">
        <f>COUNTIFS('Ranking de Productos'!Z$7:Z$172,"&gt;0",'Ranking de Productos'!$C$7:$C$172,Table145[[#This Row],[Sector]])</f>
        <v>30</v>
      </c>
      <c r="Y7" s="3">
        <f>COUNTIFS('Ranking de Productos'!AA$7:AA$172,"&gt;0",'Ranking de Productos'!$C$7:$C$172,Table145[[#This Row],[Sector]])</f>
        <v>27</v>
      </c>
      <c r="Z7" s="3">
        <f>COUNTIFS('Ranking de Productos'!AB$7:AB$172,"&gt;0",'Ranking de Productos'!$C$7:$C$172,Table145[[#This Row],[Sector]])</f>
        <v>29</v>
      </c>
      <c r="AA7" s="3">
        <f>COUNTIFS('Ranking de Productos'!AC$7:AC$172,"&gt;0",'Ranking de Productos'!$C$7:$C$172,Table145[[#This Row],[Sector]])</f>
        <v>29</v>
      </c>
      <c r="AB7" s="3">
        <f>COUNTIFS('Ranking de Productos'!AD$7:AD$172,"&gt;0",'Ranking de Productos'!$C$7:$C$172,Table145[[#This Row],[Sector]])</f>
        <v>33</v>
      </c>
    </row>
    <row r="8" spans="1:28" x14ac:dyDescent="0.3">
      <c r="A8" s="3" t="s">
        <v>985</v>
      </c>
      <c r="B8" s="3">
        <f>COUNTIFS(Table14['[2012-2019']],TRUE,Table14[Sector],Table145[[#This Row],[Sector]])</f>
        <v>5</v>
      </c>
      <c r="C8" s="3">
        <f>COUNTIFS(Table14['[2008-2019']],TRUE,Table14[Sector],Table145[[#This Row],[Sector]])</f>
        <v>2</v>
      </c>
      <c r="D8" s="3">
        <f>COUNTIFS('Ranking de Productos'!F$7:F$172,"&gt;0",'Ranking de Productos'!$C$7:$C$172,Table145[[#This Row],[Sector]])</f>
        <v>12</v>
      </c>
      <c r="E8" s="3">
        <f>COUNTIFS('Ranking de Productos'!G$7:G$172,"&gt;0",'Ranking de Productos'!$C$7:$C$172,Table145[[#This Row],[Sector]])</f>
        <v>13</v>
      </c>
      <c r="F8" s="3">
        <f>COUNTIFS('Ranking de Productos'!H$7:H$172,"&gt;0",'Ranking de Productos'!$C$7:$C$172,Table145[[#This Row],[Sector]])</f>
        <v>13</v>
      </c>
      <c r="G8" s="3">
        <f>COUNTIFS('Ranking de Productos'!I$7:I$172,"&gt;0",'Ranking de Productos'!$C$7:$C$172,Table145[[#This Row],[Sector]])</f>
        <v>10</v>
      </c>
      <c r="H8" s="3">
        <f>COUNTIFS('Ranking de Productos'!J$7:J$172,"&gt;0",'Ranking de Productos'!$C$7:$C$172,Table145[[#This Row],[Sector]])</f>
        <v>15</v>
      </c>
      <c r="I8" s="3">
        <f>COUNTIFS('Ranking de Productos'!K$7:K$172,"&gt;0",'Ranking de Productos'!$C$7:$C$172,Table145[[#This Row],[Sector]])</f>
        <v>12</v>
      </c>
      <c r="J8" s="3">
        <f>COUNTIFS('Ranking de Productos'!L$7:L$172,"&gt;0",'Ranking de Productos'!$C$7:$C$172,Table145[[#This Row],[Sector]])</f>
        <v>16</v>
      </c>
      <c r="K8" s="3">
        <f>COUNTIFS('Ranking de Productos'!M$7:M$172,"&gt;0",'Ranking de Productos'!$C$7:$C$172,Table145[[#This Row],[Sector]])</f>
        <v>12</v>
      </c>
      <c r="L8" s="3">
        <f>COUNTIFS('Ranking de Productos'!N$7:N$172,"&gt;0",'Ranking de Productos'!$C$7:$C$172,Table145[[#This Row],[Sector]])</f>
        <v>11</v>
      </c>
      <c r="M8" s="3">
        <f>COUNTIFS('Ranking de Productos'!O$7:O$172,"&gt;0",'Ranking de Productos'!$C$7:$C$172,Table145[[#This Row],[Sector]])</f>
        <v>10</v>
      </c>
      <c r="N8" s="3">
        <f>COUNTIFS('Ranking de Productos'!P$7:P$172,"&gt;0",'Ranking de Productos'!$C$7:$C$172,Table145[[#This Row],[Sector]])</f>
        <v>12</v>
      </c>
      <c r="O8" s="3">
        <f>COUNTIFS('Ranking de Productos'!Q$7:Q$172,"&gt;0",'Ranking de Productos'!$C$7:$C$172,Table145[[#This Row],[Sector]])</f>
        <v>15</v>
      </c>
      <c r="P8" s="3">
        <f>COUNTIFS('Ranking de Productos'!R$7:R$172,"&gt;0",'Ranking de Productos'!$C$7:$C$172,Table145[[#This Row],[Sector]])</f>
        <v>15</v>
      </c>
      <c r="Q8" s="3">
        <f>COUNTIFS('Ranking de Productos'!S$7:S$172,"&gt;0",'Ranking de Productos'!$C$7:$C$172,Table145[[#This Row],[Sector]])</f>
        <v>12</v>
      </c>
      <c r="R8" s="3">
        <f>COUNTIFS('Ranking de Productos'!T$7:T$172,"&gt;0",'Ranking de Productos'!$C$7:$C$172,Table145[[#This Row],[Sector]])</f>
        <v>12</v>
      </c>
      <c r="S8" s="3">
        <f>COUNTIFS('Ranking de Productos'!U$7:U$172,"&gt;0",'Ranking de Productos'!$C$7:$C$172,Table145[[#This Row],[Sector]])</f>
        <v>16</v>
      </c>
      <c r="T8" s="3">
        <f>COUNTIFS('Ranking de Productos'!V$7:V$172,"&gt;0",'Ranking de Productos'!$C$7:$C$172,Table145[[#This Row],[Sector]])</f>
        <v>11</v>
      </c>
      <c r="U8" s="3">
        <f>COUNTIFS('Ranking de Productos'!W$7:W$172,"&gt;0",'Ranking de Productos'!$C$7:$C$172,Table145[[#This Row],[Sector]])</f>
        <v>12</v>
      </c>
      <c r="V8" s="3">
        <f>COUNTIFS('Ranking de Productos'!X$7:X$172,"&gt;0",'Ranking de Productos'!$C$7:$C$172,Table145[[#This Row],[Sector]])</f>
        <v>9</v>
      </c>
      <c r="W8" s="3">
        <f>COUNTIFS('Ranking de Productos'!Y$7:Y$172,"&gt;0",'Ranking de Productos'!$C$7:$C$172,Table145[[#This Row],[Sector]])</f>
        <v>12</v>
      </c>
      <c r="X8" s="3">
        <f>COUNTIFS('Ranking de Productos'!Z$7:Z$172,"&gt;0",'Ranking de Productos'!$C$7:$C$172,Table145[[#This Row],[Sector]])</f>
        <v>14</v>
      </c>
      <c r="Y8" s="3">
        <f>COUNTIFS('Ranking de Productos'!AA$7:AA$172,"&gt;0",'Ranking de Productos'!$C$7:$C$172,Table145[[#This Row],[Sector]])</f>
        <v>15</v>
      </c>
      <c r="Z8" s="3">
        <f>COUNTIFS('Ranking de Productos'!AB$7:AB$172,"&gt;0",'Ranking de Productos'!$C$7:$C$172,Table145[[#This Row],[Sector]])</f>
        <v>16</v>
      </c>
      <c r="AA8" s="3">
        <f>COUNTIFS('Ranking de Productos'!AC$7:AC$172,"&gt;0",'Ranking de Productos'!$C$7:$C$172,Table145[[#This Row],[Sector]])</f>
        <v>14</v>
      </c>
      <c r="AB8" s="3">
        <f>COUNTIFS('Ranking de Productos'!AD$7:AD$172,"&gt;0",'Ranking de Productos'!$C$7:$C$172,Table145[[#This Row],[Sector]])</f>
        <v>14</v>
      </c>
    </row>
    <row r="9" spans="1:28" x14ac:dyDescent="0.3">
      <c r="A9" s="3" t="s">
        <v>2205</v>
      </c>
      <c r="B9" s="3">
        <f>COUNTIFS(Table14['[2012-2019']],TRUE,Table14[Sector],Table145[[#This Row],[Sector]])</f>
        <v>0</v>
      </c>
      <c r="C9" s="3">
        <f>COUNTIFS(Table14['[2008-2019']],TRUE,Table14[Sector],Table145[[#This Row],[Sector]])</f>
        <v>0</v>
      </c>
      <c r="D9" s="3">
        <f>COUNTIFS('Ranking de Productos'!F$7:F$172,"&gt;0",'Ranking de Productos'!$C$7:$C$172,Table145[[#This Row],[Sector]])</f>
        <v>2</v>
      </c>
      <c r="E9" s="3">
        <f>COUNTIFS('Ranking de Productos'!G$7:G$172,"&gt;0",'Ranking de Productos'!$C$7:$C$172,Table145[[#This Row],[Sector]])</f>
        <v>2</v>
      </c>
      <c r="F9" s="3">
        <f>COUNTIFS('Ranking de Productos'!H$7:H$172,"&gt;0",'Ranking de Productos'!$C$7:$C$172,Table145[[#This Row],[Sector]])</f>
        <v>1</v>
      </c>
      <c r="G9" s="3">
        <f>COUNTIFS('Ranking de Productos'!I$7:I$172,"&gt;0",'Ranking de Productos'!$C$7:$C$172,Table145[[#This Row],[Sector]])</f>
        <v>2</v>
      </c>
      <c r="H9" s="3">
        <f>COUNTIFS('Ranking de Productos'!J$7:J$172,"&gt;0",'Ranking de Productos'!$C$7:$C$172,Table145[[#This Row],[Sector]])</f>
        <v>2</v>
      </c>
      <c r="I9" s="3">
        <f>COUNTIFS('Ranking de Productos'!K$7:K$172,"&gt;0",'Ranking de Productos'!$C$7:$C$172,Table145[[#This Row],[Sector]])</f>
        <v>2</v>
      </c>
      <c r="J9" s="3">
        <f>COUNTIFS('Ranking de Productos'!L$7:L$172,"&gt;0",'Ranking de Productos'!$C$7:$C$172,Table145[[#This Row],[Sector]])</f>
        <v>1</v>
      </c>
      <c r="K9" s="3">
        <f>COUNTIFS('Ranking de Productos'!M$7:M$172,"&gt;0",'Ranking de Productos'!$C$7:$C$172,Table145[[#This Row],[Sector]])</f>
        <v>2</v>
      </c>
      <c r="L9" s="3">
        <f>COUNTIFS('Ranking de Productos'!N$7:N$172,"&gt;0",'Ranking de Productos'!$C$7:$C$172,Table145[[#This Row],[Sector]])</f>
        <v>3</v>
      </c>
      <c r="M9" s="3">
        <f>COUNTIFS('Ranking de Productos'!O$7:O$172,"&gt;0",'Ranking de Productos'!$C$7:$C$172,Table145[[#This Row],[Sector]])</f>
        <v>2</v>
      </c>
      <c r="N9" s="3">
        <f>COUNTIFS('Ranking de Productos'!P$7:P$172,"&gt;0",'Ranking de Productos'!$C$7:$C$172,Table145[[#This Row],[Sector]])</f>
        <v>2</v>
      </c>
      <c r="O9" s="3">
        <f>COUNTIFS('Ranking de Productos'!Q$7:Q$172,"&gt;0",'Ranking de Productos'!$C$7:$C$172,Table145[[#This Row],[Sector]])</f>
        <v>1</v>
      </c>
      <c r="P9" s="3">
        <f>COUNTIFS('Ranking de Productos'!R$7:R$172,"&gt;0",'Ranking de Productos'!$C$7:$C$172,Table145[[#This Row],[Sector]])</f>
        <v>3</v>
      </c>
      <c r="Q9" s="3">
        <f>COUNTIFS('Ranking de Productos'!S$7:S$172,"&gt;0",'Ranking de Productos'!$C$7:$C$172,Table145[[#This Row],[Sector]])</f>
        <v>1</v>
      </c>
      <c r="R9" s="3">
        <f>COUNTIFS('Ranking de Productos'!T$7:T$172,"&gt;0",'Ranking de Productos'!$C$7:$C$172,Table145[[#This Row],[Sector]])</f>
        <v>3</v>
      </c>
      <c r="S9" s="3">
        <f>COUNTIFS('Ranking de Productos'!U$7:U$172,"&gt;0",'Ranking de Productos'!$C$7:$C$172,Table145[[#This Row],[Sector]])</f>
        <v>2</v>
      </c>
      <c r="T9" s="3">
        <f>COUNTIFS('Ranking de Productos'!V$7:V$172,"&gt;0",'Ranking de Productos'!$C$7:$C$172,Table145[[#This Row],[Sector]])</f>
        <v>3</v>
      </c>
      <c r="U9" s="3">
        <f>COUNTIFS('Ranking de Productos'!W$7:W$172,"&gt;0",'Ranking de Productos'!$C$7:$C$172,Table145[[#This Row],[Sector]])</f>
        <v>3</v>
      </c>
      <c r="V9" s="3">
        <f>COUNTIFS('Ranking de Productos'!X$7:X$172,"&gt;0",'Ranking de Productos'!$C$7:$C$172,Table145[[#This Row],[Sector]])</f>
        <v>2</v>
      </c>
      <c r="W9" s="3">
        <f>COUNTIFS('Ranking de Productos'!Y$7:Y$172,"&gt;0",'Ranking de Productos'!$C$7:$C$172,Table145[[#This Row],[Sector]])</f>
        <v>2</v>
      </c>
      <c r="X9" s="3">
        <f>COUNTIFS('Ranking de Productos'!Z$7:Z$172,"&gt;0",'Ranking de Productos'!$C$7:$C$172,Table145[[#This Row],[Sector]])</f>
        <v>2</v>
      </c>
      <c r="Y9" s="3">
        <f>COUNTIFS('Ranking de Productos'!AA$7:AA$172,"&gt;0",'Ranking de Productos'!$C$7:$C$172,Table145[[#This Row],[Sector]])</f>
        <v>3</v>
      </c>
      <c r="Z9" s="3">
        <f>COUNTIFS('Ranking de Productos'!AB$7:AB$172,"&gt;0",'Ranking de Productos'!$C$7:$C$172,Table145[[#This Row],[Sector]])</f>
        <v>2</v>
      </c>
      <c r="AA9" s="3">
        <f>COUNTIFS('Ranking de Productos'!AC$7:AC$172,"&gt;0",'Ranking de Productos'!$C$7:$C$172,Table145[[#This Row],[Sector]])</f>
        <v>3</v>
      </c>
      <c r="AB9" s="3">
        <f>COUNTIFS('Ranking de Productos'!AD$7:AD$172,"&gt;0",'Ranking de Productos'!$C$7:$C$172,Table145[[#This Row],[Sector]])</f>
        <v>3</v>
      </c>
    </row>
    <row r="10" spans="1:28" x14ac:dyDescent="0.3">
      <c r="A10" s="3" t="s">
        <v>2825</v>
      </c>
      <c r="B10" s="3">
        <f>COUNTIFS(Table14['[2012-2019']],TRUE,Table14[Sector],Table145[[#This Row],[Sector]])</f>
        <v>0</v>
      </c>
      <c r="C10" s="3">
        <f>COUNTIFS(Table14['[2008-2019']],TRUE,Table14[Sector],Table145[[#This Row],[Sector]])</f>
        <v>0</v>
      </c>
      <c r="D10" s="3">
        <f>COUNTIFS('Ranking de Productos'!F$7:F$172,"&gt;0",'Ranking de Productos'!$C$7:$C$172,Table145[[#This Row],[Sector]])</f>
        <v>1</v>
      </c>
      <c r="E10" s="3">
        <f>COUNTIFS('Ranking de Productos'!G$7:G$172,"&gt;0",'Ranking de Productos'!$C$7:$C$172,Table145[[#This Row],[Sector]])</f>
        <v>1</v>
      </c>
      <c r="F10" s="3">
        <f>COUNTIFS('Ranking de Productos'!H$7:H$172,"&gt;0",'Ranking de Productos'!$C$7:$C$172,Table145[[#This Row],[Sector]])</f>
        <v>1</v>
      </c>
      <c r="G10" s="3">
        <f>COUNTIFS('Ranking de Productos'!I$7:I$172,"&gt;0",'Ranking de Productos'!$C$7:$C$172,Table145[[#This Row],[Sector]])</f>
        <v>1</v>
      </c>
      <c r="H10" s="3">
        <f>COUNTIFS('Ranking de Productos'!J$7:J$172,"&gt;0",'Ranking de Productos'!$C$7:$C$172,Table145[[#This Row],[Sector]])</f>
        <v>1</v>
      </c>
      <c r="I10" s="3">
        <f>COUNTIFS('Ranking de Productos'!K$7:K$172,"&gt;0",'Ranking de Productos'!$C$7:$C$172,Table145[[#This Row],[Sector]])</f>
        <v>1</v>
      </c>
      <c r="J10" s="3">
        <f>COUNTIFS('Ranking de Productos'!L$7:L$172,"&gt;0",'Ranking de Productos'!$C$7:$C$172,Table145[[#This Row],[Sector]])</f>
        <v>0</v>
      </c>
      <c r="K10" s="3">
        <f>COUNTIFS('Ranking de Productos'!M$7:M$172,"&gt;0",'Ranking de Productos'!$C$7:$C$172,Table145[[#This Row],[Sector]])</f>
        <v>0</v>
      </c>
      <c r="L10" s="3">
        <f>COUNTIFS('Ranking de Productos'!N$7:N$172,"&gt;0",'Ranking de Productos'!$C$7:$C$172,Table145[[#This Row],[Sector]])</f>
        <v>0</v>
      </c>
      <c r="M10" s="3">
        <f>COUNTIFS('Ranking de Productos'!O$7:O$172,"&gt;0",'Ranking de Productos'!$C$7:$C$172,Table145[[#This Row],[Sector]])</f>
        <v>1</v>
      </c>
      <c r="N10" s="3">
        <f>COUNTIFS('Ranking de Productos'!P$7:P$172,"&gt;0",'Ranking de Productos'!$C$7:$C$172,Table145[[#This Row],[Sector]])</f>
        <v>0</v>
      </c>
      <c r="O10" s="3">
        <f>COUNTIFS('Ranking de Productos'!Q$7:Q$172,"&gt;0",'Ranking de Productos'!$C$7:$C$172,Table145[[#This Row],[Sector]])</f>
        <v>1</v>
      </c>
      <c r="P10" s="3">
        <f>COUNTIFS('Ranking de Productos'!R$7:R$172,"&gt;0",'Ranking de Productos'!$C$7:$C$172,Table145[[#This Row],[Sector]])</f>
        <v>0</v>
      </c>
      <c r="Q10" s="3">
        <f>COUNTIFS('Ranking de Productos'!S$7:S$172,"&gt;0",'Ranking de Productos'!$C$7:$C$172,Table145[[#This Row],[Sector]])</f>
        <v>0</v>
      </c>
      <c r="R10" s="3">
        <f>COUNTIFS('Ranking de Productos'!T$7:T$172,"&gt;0",'Ranking de Productos'!$C$7:$C$172,Table145[[#This Row],[Sector]])</f>
        <v>0</v>
      </c>
      <c r="S10" s="3">
        <f>COUNTIFS('Ranking de Productos'!U$7:U$172,"&gt;0",'Ranking de Productos'!$C$7:$C$172,Table145[[#This Row],[Sector]])</f>
        <v>0</v>
      </c>
      <c r="T10" s="3">
        <f>COUNTIFS('Ranking de Productos'!V$7:V$172,"&gt;0",'Ranking de Productos'!$C$7:$C$172,Table145[[#This Row],[Sector]])</f>
        <v>0</v>
      </c>
      <c r="U10" s="3">
        <f>COUNTIFS('Ranking de Productos'!W$7:W$172,"&gt;0",'Ranking de Productos'!$C$7:$C$172,Table145[[#This Row],[Sector]])</f>
        <v>0</v>
      </c>
      <c r="V10" s="3">
        <f>COUNTIFS('Ranking de Productos'!X$7:X$172,"&gt;0",'Ranking de Productos'!$C$7:$C$172,Table145[[#This Row],[Sector]])</f>
        <v>0</v>
      </c>
      <c r="W10" s="3">
        <f>COUNTIFS('Ranking de Productos'!Y$7:Y$172,"&gt;0",'Ranking de Productos'!$C$7:$C$172,Table145[[#This Row],[Sector]])</f>
        <v>0</v>
      </c>
      <c r="X10" s="3">
        <f>COUNTIFS('Ranking de Productos'!Z$7:Z$172,"&gt;0",'Ranking de Productos'!$C$7:$C$172,Table145[[#This Row],[Sector]])</f>
        <v>0</v>
      </c>
      <c r="Y10" s="3">
        <f>COUNTIFS('Ranking de Productos'!AA$7:AA$172,"&gt;0",'Ranking de Productos'!$C$7:$C$172,Table145[[#This Row],[Sector]])</f>
        <v>0</v>
      </c>
      <c r="Z10" s="3">
        <f>COUNTIFS('Ranking de Productos'!AB$7:AB$172,"&gt;0",'Ranking de Productos'!$C$7:$C$172,Table145[[#This Row],[Sector]])</f>
        <v>0</v>
      </c>
      <c r="AA10" s="3">
        <f>COUNTIFS('Ranking de Productos'!AC$7:AC$172,"&gt;0",'Ranking de Productos'!$C$7:$C$172,Table145[[#This Row],[Sector]])</f>
        <v>0</v>
      </c>
      <c r="AB10" s="3">
        <f>COUNTIFS('Ranking de Productos'!AD$7:AD$172,"&gt;0",'Ranking de Productos'!$C$7:$C$172,Table145[[#This Row],[Sector]])</f>
        <v>0</v>
      </c>
    </row>
    <row r="11" spans="1:28" x14ac:dyDescent="0.3">
      <c r="A11" s="3" t="s">
        <v>2170</v>
      </c>
      <c r="B11" s="3">
        <f>COUNTIFS(Table14['[2012-2019']],TRUE,Table14[Sector],Table145[[#This Row],[Sector]])</f>
        <v>0</v>
      </c>
      <c r="C11" s="3">
        <f>COUNTIFS(Table14['[2008-2019']],TRUE,Table14[Sector],Table145[[#This Row],[Sector]])</f>
        <v>0</v>
      </c>
      <c r="D11" s="3">
        <f>COUNTIFS('Ranking de Productos'!F$7:F$172,"&gt;0",'Ranking de Productos'!$C$7:$C$172,Table145[[#This Row],[Sector]])</f>
        <v>2</v>
      </c>
      <c r="E11" s="3">
        <f>COUNTIFS('Ranking de Productos'!G$7:G$172,"&gt;0",'Ranking de Productos'!$C$7:$C$172,Table145[[#This Row],[Sector]])</f>
        <v>1</v>
      </c>
      <c r="F11" s="3">
        <f>COUNTIFS('Ranking de Productos'!H$7:H$172,"&gt;0",'Ranking de Productos'!$C$7:$C$172,Table145[[#This Row],[Sector]])</f>
        <v>0</v>
      </c>
      <c r="G11" s="3">
        <f>COUNTIFS('Ranking de Productos'!I$7:I$172,"&gt;0",'Ranking de Productos'!$C$7:$C$172,Table145[[#This Row],[Sector]])</f>
        <v>3</v>
      </c>
      <c r="H11" s="3">
        <f>COUNTIFS('Ranking de Productos'!J$7:J$172,"&gt;0",'Ranking de Productos'!$C$7:$C$172,Table145[[#This Row],[Sector]])</f>
        <v>1</v>
      </c>
      <c r="I11" s="3">
        <f>COUNTIFS('Ranking de Productos'!K$7:K$172,"&gt;0",'Ranking de Productos'!$C$7:$C$172,Table145[[#This Row],[Sector]])</f>
        <v>3</v>
      </c>
      <c r="J11" s="3">
        <f>COUNTIFS('Ranking de Productos'!L$7:L$172,"&gt;0",'Ranking de Productos'!$C$7:$C$172,Table145[[#This Row],[Sector]])</f>
        <v>2</v>
      </c>
      <c r="K11" s="3">
        <f>COUNTIFS('Ranking de Productos'!M$7:M$172,"&gt;0",'Ranking de Productos'!$C$7:$C$172,Table145[[#This Row],[Sector]])</f>
        <v>2</v>
      </c>
      <c r="L11" s="3">
        <f>COUNTIFS('Ranking de Productos'!N$7:N$172,"&gt;0",'Ranking de Productos'!$C$7:$C$172,Table145[[#This Row],[Sector]])</f>
        <v>1</v>
      </c>
      <c r="M11" s="3">
        <f>COUNTIFS('Ranking de Productos'!O$7:O$172,"&gt;0",'Ranking de Productos'!$C$7:$C$172,Table145[[#This Row],[Sector]])</f>
        <v>0</v>
      </c>
      <c r="N11" s="3">
        <f>COUNTIFS('Ranking de Productos'!P$7:P$172,"&gt;0",'Ranking de Productos'!$C$7:$C$172,Table145[[#This Row],[Sector]])</f>
        <v>1</v>
      </c>
      <c r="O11" s="3">
        <f>COUNTIFS('Ranking de Productos'!Q$7:Q$172,"&gt;0",'Ranking de Productos'!$C$7:$C$172,Table145[[#This Row],[Sector]])</f>
        <v>2</v>
      </c>
      <c r="P11" s="3">
        <f>COUNTIFS('Ranking de Productos'!R$7:R$172,"&gt;0",'Ranking de Productos'!$C$7:$C$172,Table145[[#This Row],[Sector]])</f>
        <v>0</v>
      </c>
      <c r="Q11" s="3">
        <f>COUNTIFS('Ranking de Productos'!S$7:S$172,"&gt;0",'Ranking de Productos'!$C$7:$C$172,Table145[[#This Row],[Sector]])</f>
        <v>2</v>
      </c>
      <c r="R11" s="3">
        <f>COUNTIFS('Ranking de Productos'!T$7:T$172,"&gt;0",'Ranking de Productos'!$C$7:$C$172,Table145[[#This Row],[Sector]])</f>
        <v>1</v>
      </c>
      <c r="S11" s="3">
        <f>COUNTIFS('Ranking de Productos'!U$7:U$172,"&gt;0",'Ranking de Productos'!$C$7:$C$172,Table145[[#This Row],[Sector]])</f>
        <v>2</v>
      </c>
      <c r="T11" s="3">
        <f>COUNTIFS('Ranking de Productos'!V$7:V$172,"&gt;0",'Ranking de Productos'!$C$7:$C$172,Table145[[#This Row],[Sector]])</f>
        <v>3</v>
      </c>
      <c r="U11" s="3">
        <f>COUNTIFS('Ranking de Productos'!W$7:W$172,"&gt;0",'Ranking de Productos'!$C$7:$C$172,Table145[[#This Row],[Sector]])</f>
        <v>1</v>
      </c>
      <c r="V11" s="3">
        <f>COUNTIFS('Ranking de Productos'!X$7:X$172,"&gt;0",'Ranking de Productos'!$C$7:$C$172,Table145[[#This Row],[Sector]])</f>
        <v>3</v>
      </c>
      <c r="W11" s="3">
        <f>COUNTIFS('Ranking de Productos'!Y$7:Y$172,"&gt;0",'Ranking de Productos'!$C$7:$C$172,Table145[[#This Row],[Sector]])</f>
        <v>2</v>
      </c>
      <c r="X11" s="3">
        <f>COUNTIFS('Ranking de Productos'!Z$7:Z$172,"&gt;0",'Ranking de Productos'!$C$7:$C$172,Table145[[#This Row],[Sector]])</f>
        <v>3</v>
      </c>
      <c r="Y11" s="3">
        <f>COUNTIFS('Ranking de Productos'!AA$7:AA$172,"&gt;0",'Ranking de Productos'!$C$7:$C$172,Table145[[#This Row],[Sector]])</f>
        <v>3</v>
      </c>
      <c r="Z11" s="3">
        <f>COUNTIFS('Ranking de Productos'!AB$7:AB$172,"&gt;0",'Ranking de Productos'!$C$7:$C$172,Table145[[#This Row],[Sector]])</f>
        <v>2</v>
      </c>
      <c r="AA11" s="3">
        <f>COUNTIFS('Ranking de Productos'!AC$7:AC$172,"&gt;0",'Ranking de Productos'!$C$7:$C$172,Table145[[#This Row],[Sector]])</f>
        <v>3</v>
      </c>
      <c r="AB11" s="3">
        <f>COUNTIFS('Ranking de Productos'!AD$7:AD$172,"&gt;0",'Ranking de Productos'!$C$7:$C$172,Table145[[#This Row],[Sector]])</f>
        <v>0</v>
      </c>
    </row>
    <row r="12" spans="1:28" x14ac:dyDescent="0.3">
      <c r="A12" s="3" t="s">
        <v>2576</v>
      </c>
      <c r="B12" s="3">
        <f>COUNTIFS(Table14['[2012-2019']],TRUE,Table14[Sector],Table145[[#This Row],[Sector]])</f>
        <v>0</v>
      </c>
      <c r="C12" s="3">
        <f>COUNTIFS(Table14['[2008-2019']],TRUE,Table14[Sector],Table145[[#This Row],[Sector]])</f>
        <v>0</v>
      </c>
      <c r="D12" s="3">
        <f>COUNTIFS('Ranking de Productos'!F$7:F$172,"&gt;0",'Ranking de Productos'!$C$7:$C$172,Table145[[#This Row],[Sector]])</f>
        <v>0</v>
      </c>
      <c r="E12" s="3">
        <f>COUNTIFS('Ranking de Productos'!G$7:G$172,"&gt;0",'Ranking de Productos'!$C$7:$C$172,Table145[[#This Row],[Sector]])</f>
        <v>0</v>
      </c>
      <c r="F12" s="3">
        <f>COUNTIFS('Ranking de Productos'!H$7:H$172,"&gt;0",'Ranking de Productos'!$C$7:$C$172,Table145[[#This Row],[Sector]])</f>
        <v>0</v>
      </c>
      <c r="G12" s="3">
        <f>COUNTIFS('Ranking de Productos'!I$7:I$172,"&gt;0",'Ranking de Productos'!$C$7:$C$172,Table145[[#This Row],[Sector]])</f>
        <v>0</v>
      </c>
      <c r="H12" s="3">
        <f>COUNTIFS('Ranking de Productos'!J$7:J$172,"&gt;0",'Ranking de Productos'!$C$7:$C$172,Table145[[#This Row],[Sector]])</f>
        <v>0</v>
      </c>
      <c r="I12" s="3">
        <f>COUNTIFS('Ranking de Productos'!K$7:K$172,"&gt;0",'Ranking de Productos'!$C$7:$C$172,Table145[[#This Row],[Sector]])</f>
        <v>0</v>
      </c>
      <c r="J12" s="3">
        <f>COUNTIFS('Ranking de Productos'!L$7:L$172,"&gt;0",'Ranking de Productos'!$C$7:$C$172,Table145[[#This Row],[Sector]])</f>
        <v>0</v>
      </c>
      <c r="K12" s="3">
        <f>COUNTIFS('Ranking de Productos'!M$7:M$172,"&gt;0",'Ranking de Productos'!$C$7:$C$172,Table145[[#This Row],[Sector]])</f>
        <v>1</v>
      </c>
      <c r="L12" s="3">
        <f>COUNTIFS('Ranking de Productos'!N$7:N$172,"&gt;0",'Ranking de Productos'!$C$7:$C$172,Table145[[#This Row],[Sector]])</f>
        <v>1</v>
      </c>
      <c r="M12" s="3">
        <f>COUNTIFS('Ranking de Productos'!O$7:O$172,"&gt;0",'Ranking de Productos'!$C$7:$C$172,Table145[[#This Row],[Sector]])</f>
        <v>1</v>
      </c>
      <c r="N12" s="3">
        <f>COUNTIFS('Ranking de Productos'!P$7:P$172,"&gt;0",'Ranking de Productos'!$C$7:$C$172,Table145[[#This Row],[Sector]])</f>
        <v>1</v>
      </c>
      <c r="O12" s="3">
        <f>COUNTIFS('Ranking de Productos'!Q$7:Q$172,"&gt;0",'Ranking de Productos'!$C$7:$C$172,Table145[[#This Row],[Sector]])</f>
        <v>1</v>
      </c>
      <c r="P12" s="3">
        <f>COUNTIFS('Ranking de Productos'!R$7:R$172,"&gt;0",'Ranking de Productos'!$C$7:$C$172,Table145[[#This Row],[Sector]])</f>
        <v>1</v>
      </c>
      <c r="Q12" s="3">
        <f>COUNTIFS('Ranking de Productos'!S$7:S$172,"&gt;0",'Ranking de Productos'!$C$7:$C$172,Table145[[#This Row],[Sector]])</f>
        <v>1</v>
      </c>
      <c r="R12" s="3">
        <f>COUNTIFS('Ranking de Productos'!T$7:T$172,"&gt;0",'Ranking de Productos'!$C$7:$C$172,Table145[[#This Row],[Sector]])</f>
        <v>0</v>
      </c>
      <c r="S12" s="3">
        <f>COUNTIFS('Ranking de Productos'!U$7:U$172,"&gt;0",'Ranking de Productos'!$C$7:$C$172,Table145[[#This Row],[Sector]])</f>
        <v>0</v>
      </c>
      <c r="T12" s="3">
        <f>COUNTIFS('Ranking de Productos'!V$7:V$172,"&gt;0",'Ranking de Productos'!$C$7:$C$172,Table145[[#This Row],[Sector]])</f>
        <v>0</v>
      </c>
      <c r="U12" s="3">
        <f>COUNTIFS('Ranking de Productos'!W$7:W$172,"&gt;0",'Ranking de Productos'!$C$7:$C$172,Table145[[#This Row],[Sector]])</f>
        <v>1</v>
      </c>
      <c r="V12" s="3">
        <f>COUNTIFS('Ranking de Productos'!X$7:X$172,"&gt;0",'Ranking de Productos'!$C$7:$C$172,Table145[[#This Row],[Sector]])</f>
        <v>1</v>
      </c>
      <c r="W12" s="3">
        <f>COUNTIFS('Ranking de Productos'!Y$7:Y$172,"&gt;0",'Ranking de Productos'!$C$7:$C$172,Table145[[#This Row],[Sector]])</f>
        <v>0</v>
      </c>
      <c r="X12" s="3">
        <f>COUNTIFS('Ranking de Productos'!Z$7:Z$172,"&gt;0",'Ranking de Productos'!$C$7:$C$172,Table145[[#This Row],[Sector]])</f>
        <v>0</v>
      </c>
      <c r="Y12" s="3">
        <f>COUNTIFS('Ranking de Productos'!AA$7:AA$172,"&gt;0",'Ranking de Productos'!$C$7:$C$172,Table145[[#This Row],[Sector]])</f>
        <v>1</v>
      </c>
      <c r="Z12" s="3">
        <f>COUNTIFS('Ranking de Productos'!AB$7:AB$172,"&gt;0",'Ranking de Productos'!$C$7:$C$172,Table145[[#This Row],[Sector]])</f>
        <v>1</v>
      </c>
      <c r="AA12" s="3">
        <f>COUNTIFS('Ranking de Productos'!AC$7:AC$172,"&gt;0",'Ranking de Productos'!$C$7:$C$172,Table145[[#This Row],[Sector]])</f>
        <v>0</v>
      </c>
      <c r="AB12" s="3">
        <f>COUNTIFS('Ranking de Productos'!AD$7:AD$172,"&gt;0",'Ranking de Productos'!$C$7:$C$172,Table145[[#This Row],[Sector]])</f>
        <v>0</v>
      </c>
    </row>
    <row r="13" spans="1:28" x14ac:dyDescent="0.3">
      <c r="A13" s="3" t="s">
        <v>2629</v>
      </c>
      <c r="B13" s="3">
        <f>COUNTIFS(Table14['[2012-2019']],TRUE,Table14[Sector],Table145[[#This Row],[Sector]])</f>
        <v>0</v>
      </c>
      <c r="C13" s="3">
        <f>COUNTIFS(Table14['[2008-2019']],TRUE,Table14[Sector],Table145[[#This Row],[Sector]])</f>
        <v>0</v>
      </c>
      <c r="D13" s="3">
        <f>COUNTIFS('Ranking de Productos'!F$7:F$172,"&gt;0",'Ranking de Productos'!$C$7:$C$172,Table145[[#This Row],[Sector]])</f>
        <v>0</v>
      </c>
      <c r="E13" s="3">
        <f>COUNTIFS('Ranking de Productos'!G$7:G$172,"&gt;0",'Ranking de Productos'!$C$7:$C$172,Table145[[#This Row],[Sector]])</f>
        <v>2</v>
      </c>
      <c r="F13" s="3">
        <f>COUNTIFS('Ranking de Productos'!H$7:H$172,"&gt;0",'Ranking de Productos'!$C$7:$C$172,Table145[[#This Row],[Sector]])</f>
        <v>1</v>
      </c>
      <c r="G13" s="3">
        <f>COUNTIFS('Ranking de Productos'!I$7:I$172,"&gt;0",'Ranking de Productos'!$C$7:$C$172,Table145[[#This Row],[Sector]])</f>
        <v>1</v>
      </c>
      <c r="H13" s="3">
        <f>COUNTIFS('Ranking de Productos'!J$7:J$172,"&gt;0",'Ranking de Productos'!$C$7:$C$172,Table145[[#This Row],[Sector]])</f>
        <v>2</v>
      </c>
      <c r="I13" s="3">
        <f>COUNTIFS('Ranking de Productos'!K$7:K$172,"&gt;0",'Ranking de Productos'!$C$7:$C$172,Table145[[#This Row],[Sector]])</f>
        <v>2</v>
      </c>
      <c r="J13" s="3">
        <f>COUNTIFS('Ranking de Productos'!L$7:L$172,"&gt;0",'Ranking de Productos'!$C$7:$C$172,Table145[[#This Row],[Sector]])</f>
        <v>1</v>
      </c>
      <c r="K13" s="3">
        <f>COUNTIFS('Ranking de Productos'!M$7:M$172,"&gt;0",'Ranking de Productos'!$C$7:$C$172,Table145[[#This Row],[Sector]])</f>
        <v>1</v>
      </c>
      <c r="L13" s="3">
        <f>COUNTIFS('Ranking de Productos'!N$7:N$172,"&gt;0",'Ranking de Productos'!$C$7:$C$172,Table145[[#This Row],[Sector]])</f>
        <v>2</v>
      </c>
      <c r="M13" s="3">
        <f>COUNTIFS('Ranking de Productos'!O$7:O$172,"&gt;0",'Ranking de Productos'!$C$7:$C$172,Table145[[#This Row],[Sector]])</f>
        <v>1</v>
      </c>
      <c r="N13" s="3">
        <f>COUNTIFS('Ranking de Productos'!P$7:P$172,"&gt;0",'Ranking de Productos'!$C$7:$C$172,Table145[[#This Row],[Sector]])</f>
        <v>0</v>
      </c>
      <c r="O13" s="3">
        <f>COUNTIFS('Ranking de Productos'!Q$7:Q$172,"&gt;0",'Ranking de Productos'!$C$7:$C$172,Table145[[#This Row],[Sector]])</f>
        <v>0</v>
      </c>
      <c r="P13" s="3">
        <f>COUNTIFS('Ranking de Productos'!R$7:R$172,"&gt;0",'Ranking de Productos'!$C$7:$C$172,Table145[[#This Row],[Sector]])</f>
        <v>0</v>
      </c>
      <c r="Q13" s="3">
        <f>COUNTIFS('Ranking de Productos'!S$7:S$172,"&gt;0",'Ranking de Productos'!$C$7:$C$172,Table145[[#This Row],[Sector]])</f>
        <v>1</v>
      </c>
      <c r="R13" s="3">
        <f>COUNTIFS('Ranking de Productos'!T$7:T$172,"&gt;0",'Ranking de Productos'!$C$7:$C$172,Table145[[#This Row],[Sector]])</f>
        <v>0</v>
      </c>
      <c r="S13" s="3">
        <f>COUNTIFS('Ranking de Productos'!U$7:U$172,"&gt;0",'Ranking de Productos'!$C$7:$C$172,Table145[[#This Row],[Sector]])</f>
        <v>1</v>
      </c>
      <c r="T13" s="3">
        <f>COUNTIFS('Ranking de Productos'!V$7:V$172,"&gt;0",'Ranking de Productos'!$C$7:$C$172,Table145[[#This Row],[Sector]])</f>
        <v>1</v>
      </c>
      <c r="U13" s="3">
        <f>COUNTIFS('Ranking de Productos'!W$7:W$172,"&gt;0",'Ranking de Productos'!$C$7:$C$172,Table145[[#This Row],[Sector]])</f>
        <v>2</v>
      </c>
      <c r="V13" s="3">
        <f>COUNTIFS('Ranking de Productos'!X$7:X$172,"&gt;0",'Ranking de Productos'!$C$7:$C$172,Table145[[#This Row],[Sector]])</f>
        <v>1</v>
      </c>
      <c r="W13" s="3">
        <f>COUNTIFS('Ranking de Productos'!Y$7:Y$172,"&gt;0",'Ranking de Productos'!$C$7:$C$172,Table145[[#This Row],[Sector]])</f>
        <v>1</v>
      </c>
      <c r="X13" s="3">
        <f>COUNTIFS('Ranking de Productos'!Z$7:Z$172,"&gt;0",'Ranking de Productos'!$C$7:$C$172,Table145[[#This Row],[Sector]])</f>
        <v>1</v>
      </c>
      <c r="Y13" s="3">
        <f>COUNTIFS('Ranking de Productos'!AA$7:AA$172,"&gt;0",'Ranking de Productos'!$C$7:$C$172,Table145[[#This Row],[Sector]])</f>
        <v>0</v>
      </c>
      <c r="Z13" s="3">
        <f>COUNTIFS('Ranking de Productos'!AB$7:AB$172,"&gt;0",'Ranking de Productos'!$C$7:$C$172,Table145[[#This Row],[Sector]])</f>
        <v>0</v>
      </c>
      <c r="AA13" s="3">
        <f>COUNTIFS('Ranking de Productos'!AC$7:AC$172,"&gt;0",'Ranking de Productos'!$C$7:$C$172,Table145[[#This Row],[Sector]])</f>
        <v>1</v>
      </c>
      <c r="AB13" s="3">
        <f>COUNTIFS('Ranking de Productos'!AD$7:AD$172,"&gt;0",'Ranking de Productos'!$C$7:$C$172,Table145[[#This Row],[Sector]])</f>
        <v>0</v>
      </c>
    </row>
    <row r="14" spans="1:28" x14ac:dyDescent="0.3">
      <c r="A14" s="3" t="s">
        <v>2744</v>
      </c>
      <c r="B14" s="3">
        <f>COUNTIFS(Table14['[2012-2019']],TRUE,Table14[Sector],Table145[[#This Row],[Sector]])</f>
        <v>0</v>
      </c>
      <c r="C14" s="3">
        <f>COUNTIFS(Table14['[2008-2019']],TRUE,Table14[Sector],Table145[[#This Row],[Sector]])</f>
        <v>0</v>
      </c>
      <c r="D14" s="3">
        <f>COUNTIFS('Ranking de Productos'!F$7:F$172,"&gt;0",'Ranking de Productos'!$C$7:$C$172,Table145[[#This Row],[Sector]])</f>
        <v>0</v>
      </c>
      <c r="E14" s="3">
        <f>COUNTIFS('Ranking de Productos'!G$7:G$172,"&gt;0",'Ranking de Productos'!$C$7:$C$172,Table145[[#This Row],[Sector]])</f>
        <v>0</v>
      </c>
      <c r="F14" s="3">
        <f>COUNTIFS('Ranking de Productos'!H$7:H$172,"&gt;0",'Ranking de Productos'!$C$7:$C$172,Table145[[#This Row],[Sector]])</f>
        <v>0</v>
      </c>
      <c r="G14" s="3">
        <f>COUNTIFS('Ranking de Productos'!I$7:I$172,"&gt;0",'Ranking de Productos'!$C$7:$C$172,Table145[[#This Row],[Sector]])</f>
        <v>0</v>
      </c>
      <c r="H14" s="3">
        <f>COUNTIFS('Ranking de Productos'!J$7:J$172,"&gt;0",'Ranking de Productos'!$C$7:$C$172,Table145[[#This Row],[Sector]])</f>
        <v>0</v>
      </c>
      <c r="I14" s="3">
        <f>COUNTIFS('Ranking de Productos'!K$7:K$172,"&gt;0",'Ranking de Productos'!$C$7:$C$172,Table145[[#This Row],[Sector]])</f>
        <v>0</v>
      </c>
      <c r="J14" s="3">
        <f>COUNTIFS('Ranking de Productos'!L$7:L$172,"&gt;0",'Ranking de Productos'!$C$7:$C$172,Table145[[#This Row],[Sector]])</f>
        <v>0</v>
      </c>
      <c r="K14" s="3">
        <f>COUNTIFS('Ranking de Productos'!M$7:M$172,"&gt;0",'Ranking de Productos'!$C$7:$C$172,Table145[[#This Row],[Sector]])</f>
        <v>0</v>
      </c>
      <c r="L14" s="3">
        <f>COUNTIFS('Ranking de Productos'!N$7:N$172,"&gt;0",'Ranking de Productos'!$C$7:$C$172,Table145[[#This Row],[Sector]])</f>
        <v>0</v>
      </c>
      <c r="M14" s="3">
        <f>COUNTIFS('Ranking de Productos'!O$7:O$172,"&gt;0",'Ranking de Productos'!$C$7:$C$172,Table145[[#This Row],[Sector]])</f>
        <v>0</v>
      </c>
      <c r="N14" s="3">
        <f>COUNTIFS('Ranking de Productos'!P$7:P$172,"&gt;0",'Ranking de Productos'!$C$7:$C$172,Table145[[#This Row],[Sector]])</f>
        <v>0</v>
      </c>
      <c r="O14" s="3">
        <f>COUNTIFS('Ranking de Productos'!Q$7:Q$172,"&gt;0",'Ranking de Productos'!$C$7:$C$172,Table145[[#This Row],[Sector]])</f>
        <v>0</v>
      </c>
      <c r="P14" s="3">
        <f>COUNTIFS('Ranking de Productos'!R$7:R$172,"&gt;0",'Ranking de Productos'!$C$7:$C$172,Table145[[#This Row],[Sector]])</f>
        <v>0</v>
      </c>
      <c r="Q14" s="3">
        <f>COUNTIFS('Ranking de Productos'!S$7:S$172,"&gt;0",'Ranking de Productos'!$C$7:$C$172,Table145[[#This Row],[Sector]])</f>
        <v>0</v>
      </c>
      <c r="R14" s="3">
        <f>COUNTIFS('Ranking de Productos'!T$7:T$172,"&gt;0",'Ranking de Productos'!$C$7:$C$172,Table145[[#This Row],[Sector]])</f>
        <v>0</v>
      </c>
      <c r="S14" s="3">
        <f>COUNTIFS('Ranking de Productos'!U$7:U$172,"&gt;0",'Ranking de Productos'!$C$7:$C$172,Table145[[#This Row],[Sector]])</f>
        <v>0</v>
      </c>
      <c r="T14" s="3">
        <f>COUNTIFS('Ranking de Productos'!V$7:V$172,"&gt;0",'Ranking de Productos'!$C$7:$C$172,Table145[[#This Row],[Sector]])</f>
        <v>0</v>
      </c>
      <c r="U14" s="3">
        <f>COUNTIFS('Ranking de Productos'!W$7:W$172,"&gt;0",'Ranking de Productos'!$C$7:$C$172,Table145[[#This Row],[Sector]])</f>
        <v>0</v>
      </c>
      <c r="V14" s="3">
        <f>COUNTIFS('Ranking de Productos'!X$7:X$172,"&gt;0",'Ranking de Productos'!$C$7:$C$172,Table145[[#This Row],[Sector]])</f>
        <v>0</v>
      </c>
      <c r="W14" s="3">
        <f>COUNTIFS('Ranking de Productos'!Y$7:Y$172,"&gt;0",'Ranking de Productos'!$C$7:$C$172,Table145[[#This Row],[Sector]])</f>
        <v>0</v>
      </c>
      <c r="X14" s="3">
        <f>COUNTIFS('Ranking de Productos'!Z$7:Z$172,"&gt;0",'Ranking de Productos'!$C$7:$C$172,Table145[[#This Row],[Sector]])</f>
        <v>0</v>
      </c>
      <c r="Y14" s="3">
        <f>COUNTIFS('Ranking de Productos'!AA$7:AA$172,"&gt;0",'Ranking de Productos'!$C$7:$C$172,Table145[[#This Row],[Sector]])</f>
        <v>1</v>
      </c>
      <c r="Z14" s="3">
        <f>COUNTIFS('Ranking de Productos'!AB$7:AB$172,"&gt;0",'Ranking de Productos'!$C$7:$C$172,Table145[[#This Row],[Sector]])</f>
        <v>0</v>
      </c>
      <c r="AA14" s="3">
        <f>COUNTIFS('Ranking de Productos'!AC$7:AC$172,"&gt;0",'Ranking de Productos'!$C$7:$C$172,Table145[[#This Row],[Sector]])</f>
        <v>0</v>
      </c>
      <c r="AB14" s="3">
        <f>COUNTIFS('Ranking de Productos'!AD$7:AD$172,"&gt;0",'Ranking de Productos'!$C$7:$C$172,Table145[[#This Row],[Sector]])</f>
        <v>0</v>
      </c>
    </row>
    <row r="15" spans="1:28" x14ac:dyDescent="0.3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</row>
    <row r="16" spans="1:28" x14ac:dyDescent="0.3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</row>
    <row r="17" spans="1:28" x14ac:dyDescent="0.3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</row>
    <row r="18" spans="1:28" x14ac:dyDescent="0.3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</row>
    <row r="19" spans="1:28" x14ac:dyDescent="0.3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</row>
    <row r="20" spans="1:28" x14ac:dyDescent="0.3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</row>
    <row r="21" spans="1:28" x14ac:dyDescent="0.3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</row>
    <row r="22" spans="1:28" x14ac:dyDescent="0.3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</row>
    <row r="23" spans="1:28" x14ac:dyDescent="0.3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</row>
    <row r="24" spans="1:28" x14ac:dyDescent="0.3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</row>
    <row r="25" spans="1:28" x14ac:dyDescent="0.3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</row>
    <row r="26" spans="1:28" x14ac:dyDescent="0.3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</row>
    <row r="27" spans="1:28" x14ac:dyDescent="0.3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</row>
    <row r="28" spans="1:28" x14ac:dyDescent="0.3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</row>
    <row r="29" spans="1:28" x14ac:dyDescent="0.3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</row>
    <row r="30" spans="1:28" x14ac:dyDescent="0.3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</row>
    <row r="31" spans="1:28" x14ac:dyDescent="0.3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</row>
    <row r="32" spans="1:28" x14ac:dyDescent="0.3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</row>
    <row r="33" spans="1:28" x14ac:dyDescent="0.3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</row>
    <row r="34" spans="1:28" x14ac:dyDescent="0.3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</row>
    <row r="35" spans="1:28" x14ac:dyDescent="0.3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</row>
    <row r="36" spans="1:28" x14ac:dyDescent="0.3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</row>
    <row r="37" spans="1:28" x14ac:dyDescent="0.3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</row>
    <row r="38" spans="1:28" x14ac:dyDescent="0.3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</row>
    <row r="39" spans="1:28" x14ac:dyDescent="0.3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</row>
    <row r="40" spans="1:28" x14ac:dyDescent="0.3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</row>
    <row r="41" spans="1:28" x14ac:dyDescent="0.3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</row>
    <row r="42" spans="1:28" x14ac:dyDescent="0.3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</row>
    <row r="43" spans="1:28" x14ac:dyDescent="0.3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</row>
    <row r="44" spans="1:28" x14ac:dyDescent="0.3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</row>
    <row r="45" spans="1:28" x14ac:dyDescent="0.3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</row>
    <row r="46" spans="1:28" x14ac:dyDescent="0.3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</row>
    <row r="47" spans="1:28" x14ac:dyDescent="0.3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</row>
    <row r="48" spans="1:28" x14ac:dyDescent="0.3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</row>
    <row r="49" spans="1:28" x14ac:dyDescent="0.3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</row>
    <row r="50" spans="1:28" x14ac:dyDescent="0.3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</row>
    <row r="51" spans="1:28" x14ac:dyDescent="0.3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</row>
    <row r="52" spans="1:28" x14ac:dyDescent="0.3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</row>
    <row r="53" spans="1:28" x14ac:dyDescent="0.3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</row>
    <row r="54" spans="1:28" x14ac:dyDescent="0.3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</row>
    <row r="55" spans="1:28" x14ac:dyDescent="0.3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</row>
    <row r="56" spans="1:28" x14ac:dyDescent="0.3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</row>
    <row r="57" spans="1:28" x14ac:dyDescent="0.3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</row>
    <row r="58" spans="1:28" x14ac:dyDescent="0.3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</row>
    <row r="59" spans="1:28" x14ac:dyDescent="0.3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</row>
    <row r="60" spans="1:28" x14ac:dyDescent="0.3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</row>
    <row r="61" spans="1:28" x14ac:dyDescent="0.3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</row>
    <row r="62" spans="1:28" x14ac:dyDescent="0.3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</row>
    <row r="63" spans="1:28" x14ac:dyDescent="0.3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</row>
    <row r="64" spans="1:28" x14ac:dyDescent="0.3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</row>
    <row r="65" spans="1:28" x14ac:dyDescent="0.3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</row>
    <row r="66" spans="1:28" x14ac:dyDescent="0.3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</row>
    <row r="67" spans="1:28" x14ac:dyDescent="0.3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</row>
    <row r="68" spans="1:28" x14ac:dyDescent="0.3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</row>
    <row r="69" spans="1:28" x14ac:dyDescent="0.3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</row>
    <row r="70" spans="1:28" x14ac:dyDescent="0.3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</row>
    <row r="71" spans="1:28" x14ac:dyDescent="0.3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</row>
    <row r="72" spans="1:28" x14ac:dyDescent="0.3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</row>
    <row r="73" spans="1:28" x14ac:dyDescent="0.3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</row>
    <row r="74" spans="1:28" x14ac:dyDescent="0.3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</row>
    <row r="75" spans="1:28" x14ac:dyDescent="0.3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</row>
    <row r="76" spans="1:28" x14ac:dyDescent="0.3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</row>
    <row r="77" spans="1:28" x14ac:dyDescent="0.3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</row>
    <row r="78" spans="1:28" x14ac:dyDescent="0.3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</row>
    <row r="79" spans="1:28" x14ac:dyDescent="0.3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</row>
    <row r="80" spans="1:28" x14ac:dyDescent="0.3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</row>
    <row r="81" spans="1:28" x14ac:dyDescent="0.3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</row>
    <row r="82" spans="1:28" x14ac:dyDescent="0.3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</row>
    <row r="83" spans="1:28" x14ac:dyDescent="0.3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</row>
    <row r="84" spans="1:28" x14ac:dyDescent="0.3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</row>
    <row r="85" spans="1:28" x14ac:dyDescent="0.3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</row>
    <row r="86" spans="1:28" x14ac:dyDescent="0.3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</row>
    <row r="87" spans="1:28" x14ac:dyDescent="0.3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</row>
    <row r="88" spans="1:28" x14ac:dyDescent="0.3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</row>
    <row r="89" spans="1:28" x14ac:dyDescent="0.3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</row>
    <row r="90" spans="1:28" x14ac:dyDescent="0.3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</row>
    <row r="91" spans="1:28" x14ac:dyDescent="0.3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</row>
    <row r="92" spans="1:28" x14ac:dyDescent="0.3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</row>
    <row r="93" spans="1:28" x14ac:dyDescent="0.3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</row>
    <row r="94" spans="1:28" x14ac:dyDescent="0.3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</row>
    <row r="95" spans="1:28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</row>
    <row r="96" spans="1:28" x14ac:dyDescent="0.3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</row>
    <row r="97" spans="1:28" x14ac:dyDescent="0.3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</row>
    <row r="98" spans="1:28" x14ac:dyDescent="0.3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</row>
    <row r="99" spans="1:28" x14ac:dyDescent="0.3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</row>
    <row r="100" spans="1:28" x14ac:dyDescent="0.3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</row>
    <row r="101" spans="1:28" x14ac:dyDescent="0.3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</row>
    <row r="102" spans="1:28" x14ac:dyDescent="0.3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</row>
    <row r="103" spans="1:28" x14ac:dyDescent="0.3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</row>
    <row r="104" spans="1:28" x14ac:dyDescent="0.3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</row>
    <row r="105" spans="1:28" x14ac:dyDescent="0.3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</row>
    <row r="106" spans="1:28" x14ac:dyDescent="0.3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</row>
    <row r="107" spans="1:28" x14ac:dyDescent="0.3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</row>
    <row r="108" spans="1:28" x14ac:dyDescent="0.3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</row>
    <row r="109" spans="1:28" x14ac:dyDescent="0.3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</row>
    <row r="110" spans="1:28" x14ac:dyDescent="0.3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</row>
    <row r="111" spans="1:28" x14ac:dyDescent="0.3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</row>
    <row r="112" spans="1:28" x14ac:dyDescent="0.3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</row>
    <row r="113" spans="1:28" x14ac:dyDescent="0.3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</row>
    <row r="114" spans="1:28" x14ac:dyDescent="0.3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</row>
    <row r="115" spans="1:28" x14ac:dyDescent="0.3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</row>
    <row r="116" spans="1:28" x14ac:dyDescent="0.3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</row>
    <row r="117" spans="1:28" x14ac:dyDescent="0.3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</row>
    <row r="118" spans="1:28" x14ac:dyDescent="0.3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</row>
    <row r="119" spans="1:28" x14ac:dyDescent="0.3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</row>
    <row r="120" spans="1:28" x14ac:dyDescent="0.3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</row>
    <row r="121" spans="1:28" x14ac:dyDescent="0.3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</row>
    <row r="122" spans="1:28" x14ac:dyDescent="0.3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</row>
    <row r="123" spans="1:28" x14ac:dyDescent="0.3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</row>
    <row r="124" spans="1:28" x14ac:dyDescent="0.3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</row>
    <row r="125" spans="1:28" x14ac:dyDescent="0.3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</row>
    <row r="126" spans="1:28" x14ac:dyDescent="0.3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</row>
    <row r="127" spans="1:28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</row>
    <row r="128" spans="1:28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</row>
    <row r="129" spans="1:28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</row>
    <row r="130" spans="1:28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</row>
    <row r="131" spans="1:28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</row>
    <row r="132" spans="1:28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</row>
    <row r="133" spans="1:28" x14ac:dyDescent="0.3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</row>
    <row r="134" spans="1:28" x14ac:dyDescent="0.3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</row>
    <row r="135" spans="1:28" x14ac:dyDescent="0.3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</row>
    <row r="136" spans="1:28" x14ac:dyDescent="0.3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</row>
    <row r="137" spans="1:28" x14ac:dyDescent="0.3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</row>
    <row r="138" spans="1:28" x14ac:dyDescent="0.3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</row>
    <row r="139" spans="1:28" x14ac:dyDescent="0.3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</row>
    <row r="140" spans="1:28" x14ac:dyDescent="0.3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</row>
    <row r="141" spans="1:28" x14ac:dyDescent="0.3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</row>
    <row r="142" spans="1:28" x14ac:dyDescent="0.3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</row>
    <row r="143" spans="1:28" x14ac:dyDescent="0.3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</row>
    <row r="144" spans="1:28" x14ac:dyDescent="0.3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</row>
    <row r="145" spans="1:28" x14ac:dyDescent="0.3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</row>
    <row r="146" spans="1:28" x14ac:dyDescent="0.3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</row>
    <row r="147" spans="1:28" x14ac:dyDescent="0.3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</row>
    <row r="148" spans="1:28" x14ac:dyDescent="0.3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</row>
    <row r="149" spans="1:28" x14ac:dyDescent="0.3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</row>
    <row r="150" spans="1:28" x14ac:dyDescent="0.3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</row>
    <row r="151" spans="1:28" x14ac:dyDescent="0.3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</row>
    <row r="152" spans="1:28" x14ac:dyDescent="0.3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</row>
    <row r="153" spans="1:28" x14ac:dyDescent="0.3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</row>
    <row r="154" spans="1:28" x14ac:dyDescent="0.3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</row>
    <row r="155" spans="1:28" x14ac:dyDescent="0.3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</row>
    <row r="156" spans="1:28" x14ac:dyDescent="0.3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</row>
    <row r="157" spans="1:28" x14ac:dyDescent="0.3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</row>
    <row r="158" spans="1:28" x14ac:dyDescent="0.3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</row>
    <row r="159" spans="1:28" x14ac:dyDescent="0.3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</row>
    <row r="160" spans="1:28" x14ac:dyDescent="0.3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</row>
    <row r="161" spans="1:28" x14ac:dyDescent="0.3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</row>
    <row r="162" spans="1:28" x14ac:dyDescent="0.3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</row>
    <row r="163" spans="1:28" x14ac:dyDescent="0.3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</row>
    <row r="164" spans="1:28" x14ac:dyDescent="0.3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</row>
    <row r="165" spans="1:28" x14ac:dyDescent="0.3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</row>
    <row r="166" spans="1:28" x14ac:dyDescent="0.3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</row>
    <row r="167" spans="1:28" x14ac:dyDescent="0.3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</row>
    <row r="168" spans="1:28" x14ac:dyDescent="0.3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</row>
    <row r="169" spans="1:28" x14ac:dyDescent="0.3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</row>
    <row r="170" spans="1:28" x14ac:dyDescent="0.3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</row>
    <row r="171" spans="1:28" x14ac:dyDescent="0.3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</row>
  </sheetData>
  <mergeCells count="2">
    <mergeCell ref="A3:C3"/>
    <mergeCell ref="A1:E1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C4E0D-823C-492F-852E-15226DFE91D2}">
  <dimension ref="A1:AF171"/>
  <sheetViews>
    <sheetView tabSelected="1" workbookViewId="0">
      <pane xSplit="3" ySplit="6" topLeftCell="D7" activePane="bottomRight" state="frozen"/>
      <selection pane="topRight" activeCell="E1" sqref="E1"/>
      <selection pane="bottomLeft" activeCell="A2" sqref="A2"/>
      <selection pane="bottomRight" activeCell="C14" sqref="C14"/>
    </sheetView>
  </sheetViews>
  <sheetFormatPr defaultRowHeight="14.4" x14ac:dyDescent="0.3"/>
  <cols>
    <col min="1" max="1" width="15" style="2" bestFit="1" customWidth="1"/>
    <col min="2" max="2" width="30.6640625" style="3" customWidth="1"/>
    <col min="3" max="3" width="10.77734375" style="3" bestFit="1" customWidth="1"/>
    <col min="4" max="5" width="16.44140625" style="3" bestFit="1" customWidth="1"/>
    <col min="6" max="30" width="9.44140625" style="2" bestFit="1" customWidth="1"/>
    <col min="31" max="16384" width="8.88671875" style="2"/>
  </cols>
  <sheetData>
    <row r="1" spans="1:32" ht="57.6" customHeight="1" x14ac:dyDescent="0.3">
      <c r="A1" s="7" t="s">
        <v>3014</v>
      </c>
      <c r="B1" s="7"/>
      <c r="C1" s="7"/>
      <c r="D1" s="5"/>
      <c r="E1" s="5"/>
    </row>
    <row r="3" spans="1:32" x14ac:dyDescent="0.3">
      <c r="A3" s="6"/>
      <c r="B3" s="6"/>
      <c r="C3" s="6"/>
      <c r="D3" s="2"/>
      <c r="E3" s="2"/>
    </row>
    <row r="6" spans="1:32" x14ac:dyDescent="0.3">
      <c r="A6" s="2" t="s">
        <v>3013</v>
      </c>
      <c r="B6" s="3" t="s">
        <v>2983</v>
      </c>
      <c r="C6" s="3" t="s">
        <v>195</v>
      </c>
      <c r="D6" s="3" t="s">
        <v>3015</v>
      </c>
      <c r="E6" s="3" t="s">
        <v>3016</v>
      </c>
      <c r="F6" s="2" t="s">
        <v>170</v>
      </c>
      <c r="G6" s="2" t="s">
        <v>171</v>
      </c>
      <c r="H6" s="2" t="s">
        <v>172</v>
      </c>
      <c r="I6" s="2" t="s">
        <v>173</v>
      </c>
      <c r="J6" s="2" t="s">
        <v>174</v>
      </c>
      <c r="K6" s="2" t="s">
        <v>175</v>
      </c>
      <c r="L6" s="2" t="s">
        <v>176</v>
      </c>
      <c r="M6" s="2" t="s">
        <v>177</v>
      </c>
      <c r="N6" s="2" t="s">
        <v>178</v>
      </c>
      <c r="O6" s="2" t="s">
        <v>179</v>
      </c>
      <c r="P6" s="2" t="s">
        <v>58</v>
      </c>
      <c r="Q6" s="2" t="s">
        <v>180</v>
      </c>
      <c r="R6" s="2" t="s">
        <v>181</v>
      </c>
      <c r="S6" s="2" t="s">
        <v>182</v>
      </c>
      <c r="T6" s="2" t="s">
        <v>183</v>
      </c>
      <c r="U6" s="2" t="s">
        <v>184</v>
      </c>
      <c r="V6" s="2" t="s">
        <v>185</v>
      </c>
      <c r="W6" s="2" t="s">
        <v>186</v>
      </c>
      <c r="X6" s="2" t="s">
        <v>57</v>
      </c>
      <c r="Y6" s="2" t="s">
        <v>187</v>
      </c>
      <c r="Z6" s="2" t="s">
        <v>188</v>
      </c>
      <c r="AA6" s="2" t="s">
        <v>189</v>
      </c>
      <c r="AB6" s="2" t="s">
        <v>190</v>
      </c>
      <c r="AC6" s="2" t="s">
        <v>191</v>
      </c>
      <c r="AD6" s="2" t="s">
        <v>192</v>
      </c>
    </row>
    <row r="7" spans="1:32" x14ac:dyDescent="0.3">
      <c r="A7" s="2" t="s">
        <v>125</v>
      </c>
      <c r="B7" s="3" t="s">
        <v>2518</v>
      </c>
      <c r="C7" s="3" t="s">
        <v>985</v>
      </c>
      <c r="D7" s="3" t="b">
        <f>COUNT(Table14[[#This Row],[2019]:[2012]])=8</f>
        <v>0</v>
      </c>
      <c r="E7" s="3" t="b">
        <f>COUNT(Table14[[#This Row],[2019]:[2008]]) =12</f>
        <v>0</v>
      </c>
      <c r="F7" s="2">
        <v>1</v>
      </c>
      <c r="G7" s="2">
        <v>5</v>
      </c>
      <c r="H7" s="2">
        <v>2</v>
      </c>
      <c r="K7" s="2">
        <v>3</v>
      </c>
      <c r="L7" s="2">
        <v>4</v>
      </c>
      <c r="O7" s="2">
        <v>4</v>
      </c>
    </row>
    <row r="8" spans="1:32" x14ac:dyDescent="0.3">
      <c r="A8" s="2" t="s">
        <v>146</v>
      </c>
      <c r="B8" s="3" t="s">
        <v>2551</v>
      </c>
      <c r="C8" s="3" t="s">
        <v>985</v>
      </c>
      <c r="D8" s="3" t="b">
        <f>COUNT(Table14[[#This Row],[2019]:[2012]])=8</f>
        <v>0</v>
      </c>
      <c r="E8" s="3" t="b">
        <f>COUNT(Table14[[#This Row],[2019]:[2008]]) =12</f>
        <v>0</v>
      </c>
      <c r="F8" s="2">
        <v>2</v>
      </c>
      <c r="G8" s="2">
        <v>3</v>
      </c>
      <c r="O8" s="2">
        <v>1</v>
      </c>
      <c r="P8" s="2">
        <v>2</v>
      </c>
      <c r="Q8" s="2">
        <v>1</v>
      </c>
      <c r="R8" s="2">
        <v>2</v>
      </c>
      <c r="S8" s="2">
        <v>1</v>
      </c>
      <c r="T8" s="2">
        <v>4</v>
      </c>
      <c r="U8" s="2">
        <v>5</v>
      </c>
      <c r="AF8" s="4"/>
    </row>
    <row r="9" spans="1:32" x14ac:dyDescent="0.3">
      <c r="A9" s="2" t="s">
        <v>126</v>
      </c>
      <c r="B9" s="3" t="s">
        <v>2519</v>
      </c>
      <c r="C9" s="3" t="s">
        <v>985</v>
      </c>
      <c r="D9" s="3" t="b">
        <f>COUNT(Table14[[#This Row],[2019]:[2012]])=8</f>
        <v>1</v>
      </c>
      <c r="E9" s="3" t="b">
        <f>COUNT(Table14[[#This Row],[2019]:[2008]]) =12</f>
        <v>0</v>
      </c>
      <c r="F9" s="2">
        <v>3</v>
      </c>
      <c r="G9" s="2">
        <v>2</v>
      </c>
      <c r="H9" s="2">
        <v>3</v>
      </c>
      <c r="I9" s="2">
        <v>3</v>
      </c>
      <c r="J9" s="2">
        <v>3</v>
      </c>
      <c r="K9" s="2">
        <v>2</v>
      </c>
      <c r="L9" s="2">
        <v>3</v>
      </c>
      <c r="M9" s="2">
        <v>2</v>
      </c>
      <c r="AF9" s="4"/>
    </row>
    <row r="10" spans="1:32" x14ac:dyDescent="0.3">
      <c r="A10" s="2" t="s">
        <v>123</v>
      </c>
      <c r="B10" s="3" t="s">
        <v>2516</v>
      </c>
      <c r="C10" s="3" t="s">
        <v>985</v>
      </c>
      <c r="D10" s="3" t="b">
        <f>COUNT(Table14[[#This Row],[2019]:[2012]])=8</f>
        <v>0</v>
      </c>
      <c r="E10" s="3" t="b">
        <f>COUNT(Table14[[#This Row],[2019]:[2008]]) =12</f>
        <v>0</v>
      </c>
      <c r="F10" s="2">
        <v>4</v>
      </c>
      <c r="G10" s="2">
        <v>4</v>
      </c>
      <c r="J10" s="2">
        <v>2</v>
      </c>
      <c r="K10" s="2">
        <v>4</v>
      </c>
      <c r="L10" s="2">
        <v>2</v>
      </c>
      <c r="N10" s="2">
        <v>3</v>
      </c>
      <c r="AF10" s="4"/>
    </row>
    <row r="11" spans="1:32" x14ac:dyDescent="0.3">
      <c r="A11" s="2" t="s">
        <v>124</v>
      </c>
      <c r="B11" s="3" t="s">
        <v>2517</v>
      </c>
      <c r="C11" s="3" t="s">
        <v>985</v>
      </c>
      <c r="D11" s="3" t="b">
        <f>COUNT(Table14[[#This Row],[2019]:[2012]])=8</f>
        <v>1</v>
      </c>
      <c r="E11" s="3" t="b">
        <f>COUNT(Table14[[#This Row],[2019]:[2008]]) =12</f>
        <v>0</v>
      </c>
      <c r="F11" s="2">
        <v>5</v>
      </c>
      <c r="G11" s="2">
        <v>1</v>
      </c>
      <c r="H11" s="2">
        <v>1</v>
      </c>
      <c r="I11" s="2">
        <v>1</v>
      </c>
      <c r="J11" s="2">
        <v>1</v>
      </c>
      <c r="K11" s="2">
        <v>1</v>
      </c>
      <c r="L11" s="2">
        <v>1</v>
      </c>
      <c r="M11" s="2">
        <v>1</v>
      </c>
      <c r="N11" s="2">
        <v>1</v>
      </c>
      <c r="O11" s="2">
        <v>3</v>
      </c>
      <c r="P11" s="2">
        <v>1</v>
      </c>
      <c r="R11" s="2">
        <v>1</v>
      </c>
      <c r="AF11" s="4"/>
    </row>
    <row r="12" spans="1:32" ht="28.8" x14ac:dyDescent="0.3">
      <c r="A12" s="2" t="s">
        <v>44</v>
      </c>
      <c r="B12" s="3" t="s">
        <v>2099</v>
      </c>
      <c r="C12" s="3" t="s">
        <v>2007</v>
      </c>
      <c r="D12" s="3" t="b">
        <f>COUNT(Table14[[#This Row],[2019]:[2012]])=8</f>
        <v>0</v>
      </c>
      <c r="E12" s="3" t="b">
        <f>COUNT(Table14[[#This Row],[2019]:[2008]]) =12</f>
        <v>0</v>
      </c>
      <c r="F12" s="2">
        <v>6</v>
      </c>
      <c r="H12" s="2">
        <v>5</v>
      </c>
      <c r="I12" s="2">
        <v>4</v>
      </c>
      <c r="K12" s="2">
        <v>5</v>
      </c>
      <c r="L12" s="2">
        <v>8</v>
      </c>
      <c r="M12" s="2">
        <v>5</v>
      </c>
      <c r="T12" s="2">
        <v>6</v>
      </c>
      <c r="W12" s="2">
        <v>3</v>
      </c>
      <c r="X12" s="2">
        <v>2</v>
      </c>
      <c r="Y12" s="2">
        <v>3</v>
      </c>
      <c r="Z12" s="2">
        <v>2</v>
      </c>
      <c r="AA12" s="2">
        <v>4</v>
      </c>
      <c r="AB12" s="2">
        <v>3</v>
      </c>
      <c r="AC12" s="2">
        <v>4</v>
      </c>
      <c r="AD12" s="2">
        <v>5</v>
      </c>
      <c r="AF12" s="4"/>
    </row>
    <row r="13" spans="1:32" x14ac:dyDescent="0.3">
      <c r="A13" s="2" t="s">
        <v>63</v>
      </c>
      <c r="B13" s="3" t="s">
        <v>2163</v>
      </c>
      <c r="C13" s="3" t="s">
        <v>2007</v>
      </c>
      <c r="D13" s="3" t="b">
        <f>COUNT(Table14[[#This Row],[2019]:[2012]])=8</f>
        <v>0</v>
      </c>
      <c r="E13" s="3" t="b">
        <f>COUNT(Table14[[#This Row],[2019]:[2008]]) =12</f>
        <v>0</v>
      </c>
      <c r="F13" s="2">
        <v>7</v>
      </c>
      <c r="G13" s="2">
        <v>11</v>
      </c>
      <c r="Q13" s="2">
        <v>34</v>
      </c>
      <c r="R13" s="2">
        <v>24</v>
      </c>
      <c r="S13" s="2">
        <v>25</v>
      </c>
      <c r="T13" s="2">
        <v>31</v>
      </c>
      <c r="U13" s="2">
        <v>45</v>
      </c>
      <c r="V13" s="2">
        <v>28</v>
      </c>
      <c r="W13" s="2">
        <v>22</v>
      </c>
      <c r="Y13" s="2">
        <v>41</v>
      </c>
      <c r="AB13" s="2">
        <v>48</v>
      </c>
      <c r="AC13" s="2">
        <v>41</v>
      </c>
      <c r="AD13" s="2">
        <v>46</v>
      </c>
      <c r="AF13" s="4"/>
    </row>
    <row r="14" spans="1:32" x14ac:dyDescent="0.3">
      <c r="A14" s="2" t="s">
        <v>135</v>
      </c>
      <c r="B14" s="3" t="s">
        <v>2534</v>
      </c>
      <c r="C14" s="3" t="s">
        <v>985</v>
      </c>
      <c r="D14" s="3" t="b">
        <f>COUNT(Table14[[#This Row],[2019]:[2012]])=8</f>
        <v>0</v>
      </c>
      <c r="E14" s="3" t="b">
        <f>COUNT(Table14[[#This Row],[2019]:[2008]]) =12</f>
        <v>0</v>
      </c>
      <c r="F14" s="2">
        <v>8</v>
      </c>
      <c r="G14" s="2">
        <v>7</v>
      </c>
      <c r="H14" s="2">
        <v>4</v>
      </c>
      <c r="I14" s="2">
        <v>6</v>
      </c>
      <c r="J14" s="2">
        <v>9</v>
      </c>
      <c r="K14" s="2">
        <v>10</v>
      </c>
      <c r="L14" s="2">
        <v>6</v>
      </c>
      <c r="N14" s="2">
        <v>4</v>
      </c>
      <c r="O14" s="2">
        <v>5</v>
      </c>
      <c r="P14" s="2">
        <v>3</v>
      </c>
      <c r="Q14" s="2">
        <v>5</v>
      </c>
      <c r="AF14" s="4"/>
    </row>
    <row r="15" spans="1:32" x14ac:dyDescent="0.3">
      <c r="A15" s="2" t="s">
        <v>26</v>
      </c>
      <c r="B15" s="3" t="s">
        <v>2063</v>
      </c>
      <c r="C15" s="3" t="s">
        <v>2007</v>
      </c>
      <c r="D15" s="3" t="b">
        <f>COUNT(Table14[[#This Row],[2019]:[2012]])=8</f>
        <v>0</v>
      </c>
      <c r="E15" s="3" t="b">
        <f>COUNT(Table14[[#This Row],[2019]:[2008]]) =12</f>
        <v>0</v>
      </c>
      <c r="F15" s="2">
        <v>9</v>
      </c>
      <c r="AF15" s="4"/>
    </row>
    <row r="16" spans="1:32" ht="28.8" x14ac:dyDescent="0.3">
      <c r="A16" s="2" t="s">
        <v>45</v>
      </c>
      <c r="B16" s="3" t="s">
        <v>2100</v>
      </c>
      <c r="C16" s="3" t="s">
        <v>2007</v>
      </c>
      <c r="D16" s="3" t="b">
        <f>COUNT(Table14[[#This Row],[2019]:[2012]])=8</f>
        <v>0</v>
      </c>
      <c r="E16" s="3" t="b">
        <f>COUNT(Table14[[#This Row],[2019]:[2008]]) =12</f>
        <v>0</v>
      </c>
      <c r="F16" s="2">
        <v>10</v>
      </c>
      <c r="G16" s="2">
        <v>10</v>
      </c>
      <c r="H16" s="2">
        <v>6</v>
      </c>
      <c r="I16" s="2">
        <v>10</v>
      </c>
      <c r="J16" s="2">
        <v>14</v>
      </c>
      <c r="L16" s="2">
        <v>15</v>
      </c>
      <c r="M16" s="2">
        <v>31</v>
      </c>
      <c r="O16" s="2">
        <v>50</v>
      </c>
      <c r="P16" s="2">
        <v>32</v>
      </c>
      <c r="R16" s="2">
        <v>30</v>
      </c>
      <c r="S16" s="2">
        <v>23</v>
      </c>
      <c r="T16" s="2">
        <v>21</v>
      </c>
      <c r="U16" s="2">
        <v>29</v>
      </c>
      <c r="V16" s="2">
        <v>12</v>
      </c>
      <c r="W16" s="2">
        <v>29</v>
      </c>
      <c r="X16" s="2">
        <v>22</v>
      </c>
      <c r="Y16" s="2">
        <v>21</v>
      </c>
      <c r="Z16" s="2">
        <v>42</v>
      </c>
      <c r="AA16" s="2">
        <v>36</v>
      </c>
      <c r="AB16" s="2">
        <v>18</v>
      </c>
      <c r="AD16" s="2">
        <v>31</v>
      </c>
      <c r="AF16" s="4"/>
    </row>
    <row r="17" spans="1:32" x14ac:dyDescent="0.3">
      <c r="A17" s="2" t="s">
        <v>128</v>
      </c>
      <c r="B17" s="3" t="s">
        <v>2524</v>
      </c>
      <c r="C17" s="3" t="s">
        <v>985</v>
      </c>
      <c r="D17" s="3" t="b">
        <f>COUNT(Table14[[#This Row],[2019]:[2012]])=8</f>
        <v>1</v>
      </c>
      <c r="E17" s="3" t="b">
        <f>COUNT(Table14[[#This Row],[2019]:[2008]]) =12</f>
        <v>1</v>
      </c>
      <c r="F17" s="2">
        <v>11</v>
      </c>
      <c r="G17" s="2">
        <v>13</v>
      </c>
      <c r="H17" s="2">
        <v>9</v>
      </c>
      <c r="I17" s="2">
        <v>9</v>
      </c>
      <c r="J17" s="2">
        <v>8</v>
      </c>
      <c r="K17" s="2">
        <v>11</v>
      </c>
      <c r="L17" s="2">
        <v>11</v>
      </c>
      <c r="M17" s="2">
        <v>8</v>
      </c>
      <c r="N17" s="2">
        <v>6</v>
      </c>
      <c r="O17" s="2">
        <v>8</v>
      </c>
      <c r="P17" s="2">
        <v>4</v>
      </c>
      <c r="Q17" s="2">
        <v>3</v>
      </c>
      <c r="R17" s="2">
        <v>3</v>
      </c>
      <c r="AF17" s="4"/>
    </row>
    <row r="18" spans="1:32" x14ac:dyDescent="0.3">
      <c r="A18" s="2" t="s">
        <v>75</v>
      </c>
      <c r="B18" s="3" t="s">
        <v>2296</v>
      </c>
      <c r="C18" s="3" t="s">
        <v>2205</v>
      </c>
      <c r="D18" s="3" t="b">
        <f>COUNT(Table14[[#This Row],[2019]:[2012]])=8</f>
        <v>0</v>
      </c>
      <c r="E18" s="3" t="b">
        <f>COUNT(Table14[[#This Row],[2019]:[2008]]) =12</f>
        <v>0</v>
      </c>
      <c r="F18" s="2">
        <v>12</v>
      </c>
      <c r="AA18" s="2">
        <v>49</v>
      </c>
      <c r="AD18" s="2">
        <v>33</v>
      </c>
      <c r="AF18" s="4"/>
    </row>
    <row r="19" spans="1:32" x14ac:dyDescent="0.3">
      <c r="A19" s="2" t="s">
        <v>6</v>
      </c>
      <c r="B19" s="3" t="s">
        <v>2025</v>
      </c>
      <c r="C19" s="3" t="s">
        <v>2007</v>
      </c>
      <c r="D19" s="3" t="b">
        <f>COUNT(Table14[[#This Row],[2019]:[2012]])=8</f>
        <v>1</v>
      </c>
      <c r="E19" s="3" t="b">
        <f>COUNT(Table14[[#This Row],[2019]:[2008]]) =12</f>
        <v>1</v>
      </c>
      <c r="F19" s="2">
        <v>13</v>
      </c>
      <c r="G19" s="2">
        <v>8</v>
      </c>
      <c r="H19" s="2">
        <v>18</v>
      </c>
      <c r="I19" s="2">
        <v>8</v>
      </c>
      <c r="J19" s="2">
        <v>6</v>
      </c>
      <c r="K19" s="2">
        <v>14</v>
      </c>
      <c r="L19" s="2">
        <v>12</v>
      </c>
      <c r="M19" s="2">
        <v>7</v>
      </c>
      <c r="N19" s="2">
        <v>7</v>
      </c>
      <c r="O19" s="2">
        <v>11</v>
      </c>
      <c r="P19" s="2">
        <v>7</v>
      </c>
      <c r="Q19" s="2">
        <v>4</v>
      </c>
      <c r="R19" s="2">
        <v>9</v>
      </c>
      <c r="S19" s="2">
        <v>2</v>
      </c>
      <c r="T19" s="2">
        <v>3</v>
      </c>
      <c r="U19" s="2">
        <v>3</v>
      </c>
      <c r="V19" s="2">
        <v>2</v>
      </c>
      <c r="W19" s="2">
        <v>1</v>
      </c>
      <c r="X19" s="2">
        <v>1</v>
      </c>
      <c r="Y19" s="2">
        <v>1</v>
      </c>
      <c r="Z19" s="2">
        <v>1</v>
      </c>
      <c r="AA19" s="2">
        <v>1</v>
      </c>
      <c r="AB19" s="2">
        <v>1</v>
      </c>
      <c r="AC19" s="2">
        <v>1</v>
      </c>
      <c r="AD19" s="2">
        <v>1</v>
      </c>
      <c r="AF19" s="4"/>
    </row>
    <row r="20" spans="1:32" x14ac:dyDescent="0.3">
      <c r="A20" s="2" t="s">
        <v>38</v>
      </c>
      <c r="B20" s="3" t="s">
        <v>2086</v>
      </c>
      <c r="C20" s="3" t="s">
        <v>2007</v>
      </c>
      <c r="D20" s="3" t="b">
        <f>COUNT(Table14[[#This Row],[2019]:[2012]])=8</f>
        <v>0</v>
      </c>
      <c r="E20" s="3" t="b">
        <f>COUNT(Table14[[#This Row],[2019]:[2008]]) =12</f>
        <v>0</v>
      </c>
      <c r="F20" s="2">
        <v>14</v>
      </c>
      <c r="V20" s="2">
        <v>14</v>
      </c>
      <c r="AF20" s="4"/>
    </row>
    <row r="21" spans="1:32" x14ac:dyDescent="0.3">
      <c r="A21" s="2" t="s">
        <v>43</v>
      </c>
      <c r="B21" s="3" t="s">
        <v>2096</v>
      </c>
      <c r="C21" s="3" t="s">
        <v>2007</v>
      </c>
      <c r="D21" s="3" t="b">
        <f>COUNT(Table14[[#This Row],[2019]:[2012]])=8</f>
        <v>1</v>
      </c>
      <c r="E21" s="3" t="b">
        <f>COUNT(Table14[[#This Row],[2019]:[2008]]) =12</f>
        <v>1</v>
      </c>
      <c r="F21" s="2">
        <v>15</v>
      </c>
      <c r="G21" s="2">
        <v>6</v>
      </c>
      <c r="H21" s="2">
        <v>8</v>
      </c>
      <c r="I21" s="2">
        <v>11</v>
      </c>
      <c r="J21" s="2">
        <v>4</v>
      </c>
      <c r="K21" s="2">
        <v>8</v>
      </c>
      <c r="L21" s="2">
        <v>5</v>
      </c>
      <c r="M21" s="2">
        <v>4</v>
      </c>
      <c r="N21" s="2">
        <v>2</v>
      </c>
      <c r="O21" s="2">
        <v>2</v>
      </c>
      <c r="P21" s="2">
        <v>8</v>
      </c>
      <c r="Q21" s="2">
        <v>6</v>
      </c>
      <c r="R21" s="2">
        <v>7</v>
      </c>
      <c r="S21" s="2">
        <v>4</v>
      </c>
      <c r="T21" s="2">
        <v>8</v>
      </c>
      <c r="U21" s="2">
        <v>6</v>
      </c>
      <c r="V21" s="2">
        <v>5</v>
      </c>
      <c r="W21" s="2">
        <v>5</v>
      </c>
      <c r="X21" s="2">
        <v>4</v>
      </c>
      <c r="Y21" s="2">
        <v>2</v>
      </c>
      <c r="Z21" s="2">
        <v>10</v>
      </c>
      <c r="AA21" s="2">
        <v>7</v>
      </c>
      <c r="AB21" s="2">
        <v>4</v>
      </c>
      <c r="AC21" s="2">
        <v>8</v>
      </c>
      <c r="AD21" s="2">
        <v>3</v>
      </c>
      <c r="AF21" s="4"/>
    </row>
    <row r="22" spans="1:32" x14ac:dyDescent="0.3">
      <c r="A22" s="2" t="s">
        <v>136</v>
      </c>
      <c r="B22" s="3" t="s">
        <v>2536</v>
      </c>
      <c r="C22" s="3" t="s">
        <v>985</v>
      </c>
      <c r="D22" s="3" t="b">
        <f>COUNT(Table14[[#This Row],[2019]:[2012]])=8</f>
        <v>0</v>
      </c>
      <c r="E22" s="3" t="b">
        <f>COUNT(Table14[[#This Row],[2019]:[2008]]) =12</f>
        <v>0</v>
      </c>
      <c r="F22" s="2">
        <v>16</v>
      </c>
      <c r="G22" s="2">
        <v>12</v>
      </c>
      <c r="H22" s="2">
        <v>13</v>
      </c>
      <c r="I22" s="2">
        <v>7</v>
      </c>
      <c r="J22" s="2">
        <v>13</v>
      </c>
      <c r="K22" s="2">
        <v>13</v>
      </c>
      <c r="L22" s="2">
        <v>7</v>
      </c>
      <c r="AF22" s="4"/>
    </row>
    <row r="23" spans="1:32" x14ac:dyDescent="0.3">
      <c r="A23" s="2" t="s">
        <v>31</v>
      </c>
      <c r="B23" s="3" t="s">
        <v>2070</v>
      </c>
      <c r="C23" s="3" t="s">
        <v>2007</v>
      </c>
      <c r="D23" s="3" t="b">
        <f>COUNT(Table14[[#This Row],[2019]:[2012]])=8</f>
        <v>0</v>
      </c>
      <c r="E23" s="3" t="b">
        <f>COUNT(Table14[[#This Row],[2019]:[2008]]) =12</f>
        <v>0</v>
      </c>
      <c r="F23" s="2">
        <v>17</v>
      </c>
      <c r="G23" s="2">
        <v>15</v>
      </c>
      <c r="H23" s="2">
        <v>11</v>
      </c>
      <c r="I23" s="2">
        <v>5</v>
      </c>
      <c r="J23" s="2">
        <v>12</v>
      </c>
      <c r="K23" s="2">
        <v>6</v>
      </c>
      <c r="O23" s="2">
        <v>7</v>
      </c>
      <c r="T23" s="2">
        <v>1</v>
      </c>
      <c r="U23" s="2">
        <v>2</v>
      </c>
      <c r="AF23" s="4"/>
    </row>
    <row r="24" spans="1:32" ht="28.8" x14ac:dyDescent="0.3">
      <c r="A24" s="2" t="s">
        <v>3</v>
      </c>
      <c r="B24" s="3" t="s">
        <v>2022</v>
      </c>
      <c r="C24" s="3" t="s">
        <v>2007</v>
      </c>
      <c r="D24" s="3" t="b">
        <f>COUNT(Table14[[#This Row],[2019]:[2012]])=8</f>
        <v>1</v>
      </c>
      <c r="E24" s="3" t="b">
        <f>COUNT(Table14[[#This Row],[2019]:[2008]]) =12</f>
        <v>1</v>
      </c>
      <c r="F24" s="2">
        <v>18</v>
      </c>
      <c r="G24" s="2">
        <v>32</v>
      </c>
      <c r="H24" s="2">
        <v>19</v>
      </c>
      <c r="I24" s="2">
        <v>19</v>
      </c>
      <c r="J24" s="2">
        <v>23</v>
      </c>
      <c r="K24" s="2">
        <v>18</v>
      </c>
      <c r="L24" s="2">
        <v>19</v>
      </c>
      <c r="M24" s="2">
        <v>20</v>
      </c>
      <c r="N24" s="2">
        <v>14</v>
      </c>
      <c r="O24" s="2">
        <v>28</v>
      </c>
      <c r="P24" s="2">
        <v>20</v>
      </c>
      <c r="Q24" s="2">
        <v>8</v>
      </c>
      <c r="R24" s="2">
        <v>19</v>
      </c>
      <c r="S24" s="2">
        <v>11</v>
      </c>
      <c r="T24" s="2">
        <v>19</v>
      </c>
      <c r="U24" s="2">
        <v>21</v>
      </c>
      <c r="V24" s="2">
        <v>13</v>
      </c>
      <c r="W24" s="2">
        <v>12</v>
      </c>
      <c r="X24" s="2">
        <v>8</v>
      </c>
      <c r="Y24" s="2">
        <v>10</v>
      </c>
      <c r="Z24" s="2">
        <v>14</v>
      </c>
      <c r="AA24" s="2">
        <v>6</v>
      </c>
      <c r="AB24" s="2">
        <v>11</v>
      </c>
      <c r="AC24" s="2">
        <v>12</v>
      </c>
      <c r="AD24" s="2">
        <v>23</v>
      </c>
      <c r="AF24" s="4"/>
    </row>
    <row r="25" spans="1:32" x14ac:dyDescent="0.3">
      <c r="A25" s="2" t="s">
        <v>138</v>
      </c>
      <c r="B25" s="3" t="s">
        <v>2538</v>
      </c>
      <c r="C25" s="3" t="s">
        <v>985</v>
      </c>
      <c r="D25" s="3" t="b">
        <f>COUNT(Table14[[#This Row],[2019]:[2012]])=8</f>
        <v>0</v>
      </c>
      <c r="E25" s="3" t="b">
        <f>COUNT(Table14[[#This Row],[2019]:[2008]]) =12</f>
        <v>0</v>
      </c>
      <c r="F25" s="2">
        <v>19</v>
      </c>
      <c r="AF25" s="4"/>
    </row>
    <row r="26" spans="1:32" x14ac:dyDescent="0.3">
      <c r="A26" s="2" t="s">
        <v>139</v>
      </c>
      <c r="B26" s="3" t="s">
        <v>2539</v>
      </c>
      <c r="C26" s="3" t="s">
        <v>985</v>
      </c>
      <c r="D26" s="3" t="b">
        <f>COUNT(Table14[[#This Row],[2019]:[2012]])=8</f>
        <v>1</v>
      </c>
      <c r="E26" s="3" t="b">
        <f>COUNT(Table14[[#This Row],[2019]:[2008]]) =12</f>
        <v>1</v>
      </c>
      <c r="F26" s="2">
        <v>20</v>
      </c>
      <c r="G26" s="2">
        <v>22</v>
      </c>
      <c r="H26" s="2">
        <v>7</v>
      </c>
      <c r="I26" s="2">
        <v>14</v>
      </c>
      <c r="J26" s="2">
        <v>21</v>
      </c>
      <c r="K26" s="2">
        <v>44</v>
      </c>
      <c r="L26" s="2">
        <v>16</v>
      </c>
      <c r="M26" s="2">
        <v>26</v>
      </c>
      <c r="N26" s="2">
        <v>12</v>
      </c>
      <c r="O26" s="2">
        <v>25</v>
      </c>
      <c r="P26" s="2">
        <v>10</v>
      </c>
      <c r="Q26" s="2">
        <v>22</v>
      </c>
      <c r="R26" s="2">
        <v>6</v>
      </c>
      <c r="S26" s="2">
        <v>3</v>
      </c>
      <c r="T26" s="2">
        <v>2</v>
      </c>
      <c r="U26" s="2">
        <v>1</v>
      </c>
      <c r="V26" s="2">
        <v>1</v>
      </c>
      <c r="AF26" s="4"/>
    </row>
    <row r="27" spans="1:32" x14ac:dyDescent="0.3">
      <c r="A27" s="2" t="s">
        <v>137</v>
      </c>
      <c r="B27" s="3" t="s">
        <v>2537</v>
      </c>
      <c r="C27" s="3" t="s">
        <v>985</v>
      </c>
      <c r="D27" s="3" t="b">
        <f>COUNT(Table14[[#This Row],[2019]:[2012]])=8</f>
        <v>0</v>
      </c>
      <c r="E27" s="3" t="b">
        <f>COUNT(Table14[[#This Row],[2019]:[2008]]) =12</f>
        <v>0</v>
      </c>
      <c r="F27" s="2">
        <v>21</v>
      </c>
      <c r="AF27" s="4"/>
    </row>
    <row r="28" spans="1:32" x14ac:dyDescent="0.3">
      <c r="A28" s="2" t="s">
        <v>33</v>
      </c>
      <c r="B28" s="3" t="s">
        <v>2072</v>
      </c>
      <c r="C28" s="3" t="s">
        <v>2007</v>
      </c>
      <c r="D28" s="3" t="b">
        <f>COUNT(Table14[[#This Row],[2019]:[2012]])=8</f>
        <v>0</v>
      </c>
      <c r="E28" s="3" t="b">
        <f>COUNT(Table14[[#This Row],[2019]:[2008]]) =12</f>
        <v>0</v>
      </c>
      <c r="F28" s="2">
        <v>22</v>
      </c>
      <c r="G28" s="2">
        <v>21</v>
      </c>
      <c r="H28" s="2">
        <v>24</v>
      </c>
      <c r="I28" s="2">
        <v>16</v>
      </c>
      <c r="K28" s="2">
        <v>27</v>
      </c>
      <c r="L28" s="2">
        <v>21</v>
      </c>
      <c r="M28" s="2">
        <v>23</v>
      </c>
      <c r="N28" s="2">
        <v>24</v>
      </c>
      <c r="O28" s="2">
        <v>6</v>
      </c>
      <c r="P28" s="2">
        <v>5</v>
      </c>
      <c r="Q28" s="2">
        <v>2</v>
      </c>
      <c r="R28" s="2">
        <v>10</v>
      </c>
      <c r="S28" s="2">
        <v>9</v>
      </c>
      <c r="T28" s="2">
        <v>5</v>
      </c>
      <c r="U28" s="2">
        <v>4</v>
      </c>
      <c r="V28" s="2">
        <v>3</v>
      </c>
      <c r="W28" s="2">
        <v>4</v>
      </c>
      <c r="X28" s="2">
        <v>3</v>
      </c>
      <c r="Y28" s="2">
        <v>15</v>
      </c>
      <c r="Z28" s="2">
        <v>12</v>
      </c>
      <c r="AA28" s="2">
        <v>19</v>
      </c>
      <c r="AB28" s="2">
        <v>6</v>
      </c>
      <c r="AC28" s="2">
        <v>11</v>
      </c>
      <c r="AD28" s="2">
        <v>9</v>
      </c>
      <c r="AF28" s="4"/>
    </row>
    <row r="29" spans="1:32" x14ac:dyDescent="0.3">
      <c r="A29" s="2" t="s">
        <v>37</v>
      </c>
      <c r="B29" s="3" t="s">
        <v>2078</v>
      </c>
      <c r="C29" s="3" t="s">
        <v>2007</v>
      </c>
      <c r="D29" s="3" t="b">
        <f>COUNT(Table14[[#This Row],[2019]:[2012]])=8</f>
        <v>0</v>
      </c>
      <c r="E29" s="3" t="b">
        <f>COUNT(Table14[[#This Row],[2019]:[2008]]) =12</f>
        <v>0</v>
      </c>
      <c r="F29" s="2">
        <v>23</v>
      </c>
      <c r="H29" s="2">
        <v>12</v>
      </c>
      <c r="I29" s="2">
        <v>13</v>
      </c>
      <c r="J29" s="2">
        <v>18</v>
      </c>
      <c r="K29" s="2">
        <v>17</v>
      </c>
      <c r="L29" s="2">
        <v>13</v>
      </c>
      <c r="M29" s="2">
        <v>13</v>
      </c>
      <c r="N29" s="2">
        <v>19</v>
      </c>
      <c r="O29" s="2">
        <v>12</v>
      </c>
      <c r="P29" s="2">
        <v>16</v>
      </c>
      <c r="Q29" s="2">
        <v>9</v>
      </c>
      <c r="R29" s="2">
        <v>11</v>
      </c>
      <c r="S29" s="2">
        <v>8</v>
      </c>
      <c r="T29" s="2">
        <v>16</v>
      </c>
      <c r="U29" s="2">
        <v>13</v>
      </c>
      <c r="V29" s="2">
        <v>11</v>
      </c>
      <c r="W29" s="2">
        <v>2</v>
      </c>
      <c r="X29" s="2">
        <v>5</v>
      </c>
      <c r="Y29" s="2">
        <v>6</v>
      </c>
      <c r="Z29" s="2">
        <v>3</v>
      </c>
      <c r="AA29" s="2">
        <v>2</v>
      </c>
      <c r="AB29" s="2">
        <v>2</v>
      </c>
      <c r="AC29" s="2">
        <v>2</v>
      </c>
      <c r="AD29" s="2">
        <v>2</v>
      </c>
      <c r="AF29" s="4"/>
    </row>
    <row r="30" spans="1:32" x14ac:dyDescent="0.3">
      <c r="A30" s="2" t="s">
        <v>46</v>
      </c>
      <c r="B30" s="3" t="s">
        <v>2985</v>
      </c>
      <c r="C30" s="3" t="s">
        <v>2007</v>
      </c>
      <c r="D30" s="3" t="b">
        <f>COUNT(Table14[[#This Row],[2019]:[2012]])=8</f>
        <v>1</v>
      </c>
      <c r="E30" s="3" t="b">
        <f>COUNT(Table14[[#This Row],[2019]:[2008]]) =12</f>
        <v>0</v>
      </c>
      <c r="F30" s="2">
        <v>24</v>
      </c>
      <c r="G30" s="2">
        <v>9</v>
      </c>
      <c r="H30" s="2">
        <v>10</v>
      </c>
      <c r="I30" s="2">
        <v>34</v>
      </c>
      <c r="J30" s="2">
        <v>16</v>
      </c>
      <c r="K30" s="2">
        <v>9</v>
      </c>
      <c r="L30" s="2">
        <v>9</v>
      </c>
      <c r="M30" s="2">
        <v>14</v>
      </c>
      <c r="O30" s="2">
        <v>45</v>
      </c>
      <c r="R30" s="2">
        <v>17</v>
      </c>
      <c r="S30" s="2">
        <v>26</v>
      </c>
      <c r="U30" s="2">
        <v>27</v>
      </c>
      <c r="V30" s="2">
        <v>33</v>
      </c>
      <c r="W30" s="2">
        <v>27</v>
      </c>
      <c r="X30" s="2">
        <v>38</v>
      </c>
      <c r="Y30" s="2">
        <v>26</v>
      </c>
      <c r="Z30" s="2">
        <v>43</v>
      </c>
      <c r="AB30" s="2">
        <v>42</v>
      </c>
      <c r="AC30" s="2">
        <v>30</v>
      </c>
      <c r="AF30" s="4"/>
    </row>
    <row r="31" spans="1:32" x14ac:dyDescent="0.3">
      <c r="A31" s="2" t="s">
        <v>58</v>
      </c>
      <c r="B31" s="3" t="s">
        <v>2147</v>
      </c>
      <c r="C31" s="3" t="s">
        <v>2007</v>
      </c>
      <c r="D31" s="3" t="b">
        <f>COUNT(Table14[[#This Row],[2019]:[2012]])=8</f>
        <v>0</v>
      </c>
      <c r="E31" s="3" t="b">
        <f>COUNT(Table14[[#This Row],[2019]:[2008]]) =12</f>
        <v>0</v>
      </c>
      <c r="F31" s="2">
        <v>25</v>
      </c>
      <c r="O31" s="2">
        <v>30</v>
      </c>
      <c r="P31" s="2">
        <v>29</v>
      </c>
      <c r="Q31" s="2">
        <v>30</v>
      </c>
      <c r="R31" s="2">
        <v>32</v>
      </c>
      <c r="T31" s="2">
        <v>38</v>
      </c>
      <c r="X31" s="2">
        <v>46</v>
      </c>
      <c r="Y31" s="2">
        <v>34</v>
      </c>
      <c r="AA31" s="2">
        <v>43</v>
      </c>
      <c r="AB31" s="2">
        <v>46</v>
      </c>
      <c r="AF31" s="4"/>
    </row>
    <row r="32" spans="1:32" x14ac:dyDescent="0.3">
      <c r="A32" s="2" t="s">
        <v>54</v>
      </c>
      <c r="B32" s="3" t="s">
        <v>2125</v>
      </c>
      <c r="C32" s="3" t="s">
        <v>2007</v>
      </c>
      <c r="D32" s="3" t="b">
        <f>COUNT(Table14[[#This Row],[2019]:[2012]])=8</f>
        <v>0</v>
      </c>
      <c r="E32" s="3" t="b">
        <f>COUNT(Table14[[#This Row],[2019]:[2008]]) =12</f>
        <v>0</v>
      </c>
      <c r="F32" s="2">
        <v>26</v>
      </c>
      <c r="G32" s="2">
        <v>16</v>
      </c>
      <c r="H32" s="2">
        <v>20</v>
      </c>
      <c r="P32" s="2">
        <v>50</v>
      </c>
      <c r="AF32" s="4"/>
    </row>
    <row r="33" spans="1:32" x14ac:dyDescent="0.3">
      <c r="A33" s="2" t="s">
        <v>162</v>
      </c>
      <c r="B33" s="3" t="s">
        <v>2865</v>
      </c>
      <c r="C33" s="3" t="s">
        <v>2825</v>
      </c>
      <c r="D33" s="3" t="b">
        <f>COUNT(Table14[[#This Row],[2019]:[2012]])=8</f>
        <v>0</v>
      </c>
      <c r="E33" s="3" t="b">
        <f>COUNT(Table14[[#This Row],[2019]:[2008]]) =12</f>
        <v>0</v>
      </c>
      <c r="F33" s="2">
        <v>27</v>
      </c>
      <c r="G33" s="2">
        <v>26</v>
      </c>
      <c r="H33" s="2">
        <v>30</v>
      </c>
      <c r="I33" s="2">
        <v>23</v>
      </c>
      <c r="J33" s="2">
        <v>27</v>
      </c>
      <c r="K33" s="2">
        <v>32</v>
      </c>
      <c r="O33" s="2">
        <v>47</v>
      </c>
      <c r="Q33" s="2">
        <v>39</v>
      </c>
      <c r="AF33" s="4"/>
    </row>
    <row r="34" spans="1:32" x14ac:dyDescent="0.3">
      <c r="A34" s="2" t="s">
        <v>5</v>
      </c>
      <c r="B34" s="3" t="s">
        <v>2024</v>
      </c>
      <c r="C34" s="3" t="s">
        <v>2007</v>
      </c>
      <c r="D34" s="3" t="b">
        <f>COUNT(Table14[[#This Row],[2019]:[2012]])=8</f>
        <v>0</v>
      </c>
      <c r="E34" s="3" t="b">
        <f>COUNT(Table14[[#This Row],[2019]:[2008]]) =12</f>
        <v>0</v>
      </c>
      <c r="F34" s="2">
        <v>28</v>
      </c>
      <c r="I34" s="2">
        <v>33</v>
      </c>
      <c r="Q34" s="2">
        <v>15</v>
      </c>
      <c r="R34" s="2">
        <v>14</v>
      </c>
      <c r="S34" s="2">
        <v>10</v>
      </c>
      <c r="U34" s="2">
        <v>16</v>
      </c>
      <c r="X34" s="2">
        <v>11</v>
      </c>
      <c r="Y34" s="2">
        <v>19</v>
      </c>
      <c r="Z34" s="2">
        <v>27</v>
      </c>
      <c r="AA34" s="2">
        <v>12</v>
      </c>
      <c r="AB34" s="2">
        <v>7</v>
      </c>
      <c r="AC34" s="2">
        <v>9</v>
      </c>
      <c r="AD34" s="2">
        <v>10</v>
      </c>
      <c r="AF34" s="4"/>
    </row>
    <row r="35" spans="1:32" x14ac:dyDescent="0.3">
      <c r="A35" s="2" t="s">
        <v>0</v>
      </c>
      <c r="B35" s="3" t="s">
        <v>2010</v>
      </c>
      <c r="C35" s="3" t="s">
        <v>2007</v>
      </c>
      <c r="D35" s="3" t="b">
        <f>COUNT(Table14[[#This Row],[2019]:[2012]])=8</f>
        <v>1</v>
      </c>
      <c r="E35" s="3" t="b">
        <f>COUNT(Table14[[#This Row],[2019]:[2008]]) =12</f>
        <v>0</v>
      </c>
      <c r="F35" s="2">
        <v>29</v>
      </c>
      <c r="G35" s="2">
        <v>27</v>
      </c>
      <c r="H35" s="2">
        <v>27</v>
      </c>
      <c r="I35" s="2">
        <v>26</v>
      </c>
      <c r="J35" s="2">
        <v>15</v>
      </c>
      <c r="K35" s="2">
        <v>16</v>
      </c>
      <c r="L35" s="2">
        <v>14</v>
      </c>
      <c r="M35" s="2">
        <v>29</v>
      </c>
      <c r="N35" s="2">
        <v>10</v>
      </c>
      <c r="O35" s="2">
        <v>24</v>
      </c>
      <c r="Q35" s="2">
        <v>23</v>
      </c>
      <c r="S35" s="2">
        <v>31</v>
      </c>
      <c r="T35" s="2">
        <v>13</v>
      </c>
      <c r="U35" s="2">
        <v>15</v>
      </c>
      <c r="V35" s="2">
        <v>19</v>
      </c>
      <c r="W35" s="2">
        <v>13</v>
      </c>
      <c r="X35" s="2">
        <v>14</v>
      </c>
      <c r="Y35" s="2">
        <v>27</v>
      </c>
      <c r="Z35" s="2">
        <v>21</v>
      </c>
      <c r="AA35" s="2">
        <v>21</v>
      </c>
      <c r="AB35" s="2">
        <v>13</v>
      </c>
      <c r="AC35" s="2">
        <v>16</v>
      </c>
      <c r="AD35" s="2">
        <v>12</v>
      </c>
      <c r="AF35" s="4"/>
    </row>
    <row r="36" spans="1:32" x14ac:dyDescent="0.3">
      <c r="A36" s="2" t="s">
        <v>47</v>
      </c>
      <c r="B36" s="3" t="s">
        <v>2104</v>
      </c>
      <c r="C36" s="3" t="s">
        <v>2007</v>
      </c>
      <c r="D36" s="3" t="b">
        <f>COUNT(Table14[[#This Row],[2019]:[2012]])=8</f>
        <v>0</v>
      </c>
      <c r="E36" s="3" t="b">
        <f>COUNT(Table14[[#This Row],[2019]:[2008]]) =12</f>
        <v>0</v>
      </c>
      <c r="F36" s="2">
        <v>30</v>
      </c>
      <c r="G36" s="2">
        <v>14</v>
      </c>
      <c r="H36" s="2">
        <v>17</v>
      </c>
      <c r="I36" s="2">
        <v>12</v>
      </c>
      <c r="J36" s="2">
        <v>5</v>
      </c>
      <c r="K36" s="2">
        <v>7</v>
      </c>
      <c r="L36" s="2">
        <v>10</v>
      </c>
      <c r="O36" s="2">
        <v>9</v>
      </c>
      <c r="P36" s="2">
        <v>14</v>
      </c>
      <c r="R36" s="2">
        <v>4</v>
      </c>
      <c r="S36" s="2">
        <v>5</v>
      </c>
      <c r="T36" s="2">
        <v>7</v>
      </c>
      <c r="U36" s="2">
        <v>7</v>
      </c>
      <c r="V36" s="2">
        <v>4</v>
      </c>
      <c r="W36" s="2">
        <v>15</v>
      </c>
      <c r="X36" s="2">
        <v>6</v>
      </c>
      <c r="Y36" s="2">
        <v>8</v>
      </c>
      <c r="Z36" s="2">
        <v>8</v>
      </c>
      <c r="AF36" s="4"/>
    </row>
    <row r="37" spans="1:32" ht="28.8" x14ac:dyDescent="0.3">
      <c r="A37" s="2" t="s">
        <v>13</v>
      </c>
      <c r="B37" s="3" t="s">
        <v>2038</v>
      </c>
      <c r="C37" s="3" t="s">
        <v>2007</v>
      </c>
      <c r="D37" s="3" t="b">
        <f>COUNT(Table14[[#This Row],[2019]:[2012]])=8</f>
        <v>0</v>
      </c>
      <c r="E37" s="3" t="b">
        <f>COUNT(Table14[[#This Row],[2019]:[2008]]) =12</f>
        <v>0</v>
      </c>
      <c r="F37" s="2">
        <v>31</v>
      </c>
      <c r="H37" s="2">
        <v>41</v>
      </c>
      <c r="AF37" s="4"/>
    </row>
    <row r="38" spans="1:32" x14ac:dyDescent="0.3">
      <c r="A38" s="2" t="s">
        <v>28</v>
      </c>
      <c r="B38" s="3" t="s">
        <v>2066</v>
      </c>
      <c r="C38" s="3" t="s">
        <v>2007</v>
      </c>
      <c r="D38" s="3" t="b">
        <f>COUNT(Table14[[#This Row],[2019]:[2012]])=8</f>
        <v>1</v>
      </c>
      <c r="E38" s="3" t="b">
        <f>COUNT(Table14[[#This Row],[2019]:[2008]]) =12</f>
        <v>0</v>
      </c>
      <c r="F38" s="2">
        <v>32</v>
      </c>
      <c r="G38" s="2">
        <v>28</v>
      </c>
      <c r="H38" s="2">
        <v>34</v>
      </c>
      <c r="I38" s="2">
        <v>21</v>
      </c>
      <c r="J38" s="2">
        <v>24</v>
      </c>
      <c r="K38" s="2">
        <v>28</v>
      </c>
      <c r="L38" s="2">
        <v>29</v>
      </c>
      <c r="M38" s="2">
        <v>32</v>
      </c>
      <c r="N38" s="2">
        <v>28</v>
      </c>
      <c r="O38" s="2">
        <v>36</v>
      </c>
      <c r="P38" s="2">
        <v>46</v>
      </c>
      <c r="AB38" s="2">
        <v>49</v>
      </c>
      <c r="AF38" s="4"/>
    </row>
    <row r="39" spans="1:32" x14ac:dyDescent="0.3">
      <c r="A39" s="2" t="s">
        <v>69</v>
      </c>
      <c r="B39" s="3" t="s">
        <v>2193</v>
      </c>
      <c r="C39" s="3" t="s">
        <v>2170</v>
      </c>
      <c r="D39" s="3" t="b">
        <f>COUNT(Table14[[#This Row],[2019]:[2012]])=8</f>
        <v>0</v>
      </c>
      <c r="E39" s="3" t="b">
        <f>COUNT(Table14[[#This Row],[2019]:[2008]]) =12</f>
        <v>0</v>
      </c>
      <c r="F39" s="2">
        <v>33</v>
      </c>
      <c r="I39" s="2">
        <v>32</v>
      </c>
      <c r="J39" s="2">
        <v>25</v>
      </c>
      <c r="K39" s="2">
        <v>30</v>
      </c>
      <c r="L39" s="2">
        <v>41</v>
      </c>
      <c r="M39" s="2">
        <v>25</v>
      </c>
      <c r="AF39" s="4"/>
    </row>
    <row r="40" spans="1:32" x14ac:dyDescent="0.3">
      <c r="A40" s="2" t="s">
        <v>14</v>
      </c>
      <c r="B40" s="3" t="s">
        <v>2040</v>
      </c>
      <c r="C40" s="3" t="s">
        <v>2007</v>
      </c>
      <c r="D40" s="3" t="b">
        <f>COUNT(Table14[[#This Row],[2019]:[2012]])=8</f>
        <v>0</v>
      </c>
      <c r="E40" s="3" t="b">
        <f>COUNT(Table14[[#This Row],[2019]:[2008]]) =12</f>
        <v>0</v>
      </c>
      <c r="F40" s="2">
        <v>34</v>
      </c>
      <c r="I40" s="2">
        <v>42</v>
      </c>
      <c r="AF40" s="4"/>
    </row>
    <row r="41" spans="1:32" x14ac:dyDescent="0.3">
      <c r="A41" s="2" t="s">
        <v>2</v>
      </c>
      <c r="B41" s="3" t="s">
        <v>2021</v>
      </c>
      <c r="C41" s="3" t="s">
        <v>2007</v>
      </c>
      <c r="D41" s="3" t="b">
        <f>COUNT(Table14[[#This Row],[2019]:[2012]])=8</f>
        <v>1</v>
      </c>
      <c r="E41" s="3" t="b">
        <f>COUNT(Table14[[#This Row],[2019]:[2008]]) =12</f>
        <v>1</v>
      </c>
      <c r="F41" s="2">
        <v>35</v>
      </c>
      <c r="G41" s="2">
        <v>23</v>
      </c>
      <c r="H41" s="2">
        <v>26</v>
      </c>
      <c r="I41" s="2">
        <v>27</v>
      </c>
      <c r="J41" s="2">
        <v>19</v>
      </c>
      <c r="K41" s="2">
        <v>22</v>
      </c>
      <c r="L41" s="2">
        <v>32</v>
      </c>
      <c r="M41" s="2">
        <v>16</v>
      </c>
      <c r="N41" s="2">
        <v>11</v>
      </c>
      <c r="O41" s="2">
        <v>43</v>
      </c>
      <c r="P41" s="2">
        <v>11</v>
      </c>
      <c r="Q41" s="2">
        <v>11</v>
      </c>
      <c r="R41" s="2">
        <v>16</v>
      </c>
      <c r="S41" s="2">
        <v>14</v>
      </c>
      <c r="T41" s="2">
        <v>17</v>
      </c>
      <c r="U41" s="2">
        <v>24</v>
      </c>
      <c r="V41" s="2">
        <v>23</v>
      </c>
      <c r="W41" s="2">
        <v>21</v>
      </c>
      <c r="X41" s="2">
        <v>29</v>
      </c>
      <c r="Y41" s="2">
        <v>20</v>
      </c>
      <c r="Z41" s="2">
        <v>26</v>
      </c>
      <c r="AA41" s="2">
        <v>17</v>
      </c>
      <c r="AB41" s="2">
        <v>16</v>
      </c>
      <c r="AC41" s="2">
        <v>29</v>
      </c>
      <c r="AD41" s="2">
        <v>47</v>
      </c>
      <c r="AF41" s="4"/>
    </row>
    <row r="42" spans="1:32" x14ac:dyDescent="0.3">
      <c r="A42" s="2" t="s">
        <v>16</v>
      </c>
      <c r="B42" s="3" t="s">
        <v>2042</v>
      </c>
      <c r="C42" s="3" t="s">
        <v>2007</v>
      </c>
      <c r="D42" s="3" t="b">
        <f>COUNT(Table14[[#This Row],[2019]:[2012]])=8</f>
        <v>0</v>
      </c>
      <c r="E42" s="3" t="b">
        <f>COUNT(Table14[[#This Row],[2019]:[2008]]) =12</f>
        <v>0</v>
      </c>
      <c r="F42" s="2">
        <v>36</v>
      </c>
      <c r="G42" s="2">
        <v>45</v>
      </c>
      <c r="J42" s="2">
        <v>26</v>
      </c>
      <c r="K42" s="2">
        <v>29</v>
      </c>
      <c r="L42" s="2">
        <v>26</v>
      </c>
      <c r="M42" s="2">
        <v>22</v>
      </c>
      <c r="N42" s="2">
        <v>25</v>
      </c>
      <c r="O42" s="2">
        <v>23</v>
      </c>
      <c r="P42" s="2">
        <v>18</v>
      </c>
      <c r="Q42" s="2">
        <v>13</v>
      </c>
      <c r="R42" s="2">
        <v>26</v>
      </c>
      <c r="S42" s="2">
        <v>48</v>
      </c>
      <c r="T42" s="2">
        <v>42</v>
      </c>
      <c r="U42" s="2">
        <v>38</v>
      </c>
      <c r="AB42" s="2">
        <v>29</v>
      </c>
      <c r="AC42" s="2">
        <v>45</v>
      </c>
      <c r="AD42" s="2">
        <v>49</v>
      </c>
      <c r="AF42" s="4"/>
    </row>
    <row r="43" spans="1:32" x14ac:dyDescent="0.3">
      <c r="A43" s="2" t="s">
        <v>7</v>
      </c>
      <c r="B43" s="3" t="s">
        <v>2026</v>
      </c>
      <c r="C43" s="3" t="s">
        <v>2007</v>
      </c>
      <c r="D43" s="3" t="b">
        <f>COUNT(Table14[[#This Row],[2019]:[2012]])=8</f>
        <v>1</v>
      </c>
      <c r="E43" s="3" t="b">
        <f>COUNT(Table14[[#This Row],[2019]:[2008]]) =12</f>
        <v>1</v>
      </c>
      <c r="F43" s="2">
        <v>37</v>
      </c>
      <c r="G43" s="2">
        <v>37</v>
      </c>
      <c r="H43" s="2">
        <v>28</v>
      </c>
      <c r="I43" s="2">
        <v>15</v>
      </c>
      <c r="J43" s="2">
        <v>34</v>
      </c>
      <c r="K43" s="2">
        <v>34</v>
      </c>
      <c r="L43" s="2">
        <v>23</v>
      </c>
      <c r="M43" s="2">
        <v>12</v>
      </c>
      <c r="N43" s="2">
        <v>15</v>
      </c>
      <c r="O43" s="2">
        <v>22</v>
      </c>
      <c r="P43" s="2">
        <v>38</v>
      </c>
      <c r="Q43" s="2">
        <v>19</v>
      </c>
      <c r="R43" s="2">
        <v>35</v>
      </c>
      <c r="S43" s="2">
        <v>13</v>
      </c>
      <c r="T43" s="2">
        <v>27</v>
      </c>
      <c r="U43" s="2">
        <v>23</v>
      </c>
      <c r="V43" s="2">
        <v>9</v>
      </c>
      <c r="W43" s="2">
        <v>8</v>
      </c>
      <c r="X43" s="2">
        <v>21</v>
      </c>
      <c r="Y43" s="2">
        <v>28</v>
      </c>
      <c r="Z43" s="2">
        <v>11</v>
      </c>
      <c r="AA43" s="2">
        <v>9</v>
      </c>
      <c r="AB43" s="2">
        <v>9</v>
      </c>
      <c r="AC43" s="2">
        <v>14</v>
      </c>
      <c r="AD43" s="2">
        <v>11</v>
      </c>
      <c r="AF43" s="4"/>
    </row>
    <row r="44" spans="1:32" x14ac:dyDescent="0.3">
      <c r="A44" s="2" t="s">
        <v>53</v>
      </c>
      <c r="B44" s="3" t="s">
        <v>2124</v>
      </c>
      <c r="C44" s="3" t="s">
        <v>2007</v>
      </c>
      <c r="D44" s="3" t="b">
        <f>COUNT(Table14[[#This Row],[2019]:[2012]])=8</f>
        <v>1</v>
      </c>
      <c r="E44" s="3" t="b">
        <f>COUNT(Table14[[#This Row],[2019]:[2008]]) =12</f>
        <v>1</v>
      </c>
      <c r="F44" s="2">
        <v>38</v>
      </c>
      <c r="G44" s="2">
        <v>30</v>
      </c>
      <c r="H44" s="2">
        <v>21</v>
      </c>
      <c r="I44" s="2">
        <v>20</v>
      </c>
      <c r="J44" s="2">
        <v>17</v>
      </c>
      <c r="K44" s="2">
        <v>19</v>
      </c>
      <c r="L44" s="2">
        <v>25</v>
      </c>
      <c r="M44" s="2">
        <v>18</v>
      </c>
      <c r="N44" s="2">
        <v>16</v>
      </c>
      <c r="O44" s="2">
        <v>19</v>
      </c>
      <c r="P44" s="2">
        <v>15</v>
      </c>
      <c r="Q44" s="2">
        <v>27</v>
      </c>
      <c r="R44" s="2">
        <v>8</v>
      </c>
      <c r="S44" s="2">
        <v>7</v>
      </c>
      <c r="T44" s="2">
        <v>10</v>
      </c>
      <c r="U44" s="2">
        <v>11</v>
      </c>
      <c r="V44" s="2">
        <v>17</v>
      </c>
      <c r="W44" s="2">
        <v>26</v>
      </c>
      <c r="X44" s="2">
        <v>24</v>
      </c>
      <c r="Y44" s="2">
        <v>14</v>
      </c>
      <c r="Z44" s="2">
        <v>20</v>
      </c>
      <c r="AA44" s="2">
        <v>23</v>
      </c>
      <c r="AB44" s="2">
        <v>39</v>
      </c>
      <c r="AC44" s="2">
        <v>24</v>
      </c>
      <c r="AD44" s="2">
        <v>20</v>
      </c>
      <c r="AF44" s="4"/>
    </row>
    <row r="45" spans="1:32" x14ac:dyDescent="0.3">
      <c r="A45" s="2" t="s">
        <v>48</v>
      </c>
      <c r="B45" s="3" t="s">
        <v>2112</v>
      </c>
      <c r="C45" s="3" t="s">
        <v>2007</v>
      </c>
      <c r="D45" s="3" t="b">
        <f>COUNT(Table14[[#This Row],[2019]:[2012]])=8</f>
        <v>1</v>
      </c>
      <c r="E45" s="3" t="b">
        <f>COUNT(Table14[[#This Row],[2019]:[2008]]) =12</f>
        <v>1</v>
      </c>
      <c r="F45" s="2">
        <v>39</v>
      </c>
      <c r="G45" s="2">
        <v>20</v>
      </c>
      <c r="H45" s="2">
        <v>16</v>
      </c>
      <c r="I45" s="2">
        <v>22</v>
      </c>
      <c r="J45" s="2">
        <v>11</v>
      </c>
      <c r="K45" s="2">
        <v>23</v>
      </c>
      <c r="L45" s="2">
        <v>34</v>
      </c>
      <c r="M45" s="2">
        <v>49</v>
      </c>
      <c r="N45" s="2">
        <v>46</v>
      </c>
      <c r="O45" s="2">
        <v>29</v>
      </c>
      <c r="P45" s="2">
        <v>12</v>
      </c>
      <c r="Q45" s="2">
        <v>17</v>
      </c>
      <c r="R45" s="2">
        <v>29</v>
      </c>
      <c r="S45" s="2">
        <v>15</v>
      </c>
      <c r="T45" s="2">
        <v>24</v>
      </c>
      <c r="U45" s="2">
        <v>30</v>
      </c>
      <c r="V45" s="2">
        <v>31</v>
      </c>
      <c r="W45" s="2">
        <v>19</v>
      </c>
      <c r="X45" s="2">
        <v>18</v>
      </c>
      <c r="Y45" s="2">
        <v>39</v>
      </c>
      <c r="Z45" s="2">
        <v>25</v>
      </c>
      <c r="AA45" s="2">
        <v>27</v>
      </c>
      <c r="AB45" s="2">
        <v>20</v>
      </c>
      <c r="AC45" s="2">
        <v>13</v>
      </c>
      <c r="AD45" s="2">
        <v>17</v>
      </c>
      <c r="AF45" s="4"/>
    </row>
    <row r="46" spans="1:32" x14ac:dyDescent="0.3">
      <c r="A46" s="2" t="s">
        <v>65</v>
      </c>
      <c r="B46" s="3" t="s">
        <v>2169</v>
      </c>
      <c r="C46" s="3" t="s">
        <v>2170</v>
      </c>
      <c r="D46" s="3" t="b">
        <f>COUNT(Table14[[#This Row],[2019]:[2012]])=8</f>
        <v>0</v>
      </c>
      <c r="E46" s="3" t="b">
        <f>COUNT(Table14[[#This Row],[2019]:[2008]]) =12</f>
        <v>0</v>
      </c>
      <c r="F46" s="2">
        <v>40</v>
      </c>
      <c r="I46" s="2">
        <v>28</v>
      </c>
      <c r="K46" s="2">
        <v>21</v>
      </c>
      <c r="L46" s="2">
        <v>30</v>
      </c>
      <c r="Q46" s="2">
        <v>38</v>
      </c>
      <c r="S46" s="2">
        <v>49</v>
      </c>
      <c r="T46" s="2">
        <v>37</v>
      </c>
      <c r="U46" s="2">
        <v>48</v>
      </c>
      <c r="V46" s="2">
        <v>32</v>
      </c>
      <c r="AF46" s="4"/>
    </row>
    <row r="47" spans="1:32" x14ac:dyDescent="0.3">
      <c r="A47" s="2" t="s">
        <v>130</v>
      </c>
      <c r="B47" s="3" t="s">
        <v>2528</v>
      </c>
      <c r="C47" s="3" t="s">
        <v>985</v>
      </c>
      <c r="D47" s="3" t="b">
        <f>COUNT(Table14[[#This Row],[2019]:[2012]])=8</f>
        <v>1</v>
      </c>
      <c r="E47" s="3" t="b">
        <f>COUNT(Table14[[#This Row],[2019]:[2008]]) =12</f>
        <v>0</v>
      </c>
      <c r="F47" s="2">
        <v>41</v>
      </c>
      <c r="G47" s="2">
        <v>29</v>
      </c>
      <c r="H47" s="2">
        <v>29</v>
      </c>
      <c r="I47" s="2">
        <v>35</v>
      </c>
      <c r="J47" s="2">
        <v>30</v>
      </c>
      <c r="K47" s="2">
        <v>25</v>
      </c>
      <c r="L47" s="2">
        <v>17</v>
      </c>
      <c r="M47" s="2">
        <v>28</v>
      </c>
      <c r="O47" s="2">
        <v>14</v>
      </c>
      <c r="AB47" s="2">
        <v>23</v>
      </c>
      <c r="AC47" s="2">
        <v>19</v>
      </c>
      <c r="AD47" s="2">
        <v>16</v>
      </c>
      <c r="AF47" s="4"/>
    </row>
    <row r="48" spans="1:32" x14ac:dyDescent="0.3">
      <c r="A48" s="2" t="s">
        <v>39</v>
      </c>
      <c r="B48" s="3" t="s">
        <v>2087</v>
      </c>
      <c r="C48" s="3" t="s">
        <v>2007</v>
      </c>
      <c r="D48" s="3" t="b">
        <f>COUNT(Table14[[#This Row],[2019]:[2012]])=8</f>
        <v>0</v>
      </c>
      <c r="E48" s="3" t="b">
        <f>COUNT(Table14[[#This Row],[2019]:[2008]]) =12</f>
        <v>0</v>
      </c>
      <c r="F48" s="2">
        <v>42</v>
      </c>
      <c r="Z48" s="2">
        <v>31</v>
      </c>
      <c r="AA48" s="2">
        <v>50</v>
      </c>
      <c r="AD48" s="2">
        <v>26</v>
      </c>
      <c r="AF48" s="4"/>
    </row>
    <row r="49" spans="1:32" x14ac:dyDescent="0.3">
      <c r="A49" s="2" t="s">
        <v>24</v>
      </c>
      <c r="B49" s="3" t="s">
        <v>2058</v>
      </c>
      <c r="C49" s="3" t="s">
        <v>2007</v>
      </c>
      <c r="D49" s="3" t="b">
        <f>COUNT(Table14[[#This Row],[2019]:[2012]])=8</f>
        <v>1</v>
      </c>
      <c r="E49" s="3" t="b">
        <f>COUNT(Table14[[#This Row],[2019]:[2008]]) =12</f>
        <v>0</v>
      </c>
      <c r="F49" s="2">
        <v>43</v>
      </c>
      <c r="G49" s="2">
        <v>39</v>
      </c>
      <c r="H49" s="2">
        <v>42</v>
      </c>
      <c r="I49" s="2">
        <v>31</v>
      </c>
      <c r="J49" s="2">
        <v>32</v>
      </c>
      <c r="K49" s="2">
        <v>24</v>
      </c>
      <c r="L49" s="2">
        <v>28</v>
      </c>
      <c r="M49" s="2">
        <v>17</v>
      </c>
      <c r="O49" s="2">
        <v>37</v>
      </c>
      <c r="AF49" s="4"/>
    </row>
    <row r="50" spans="1:32" x14ac:dyDescent="0.3">
      <c r="A50" s="2" t="s">
        <v>55</v>
      </c>
      <c r="B50" s="3" t="s">
        <v>2129</v>
      </c>
      <c r="C50" s="3" t="s">
        <v>2007</v>
      </c>
      <c r="D50" s="3" t="b">
        <f>COUNT(Table14[[#This Row],[2019]:[2012]])=8</f>
        <v>1</v>
      </c>
      <c r="E50" s="3" t="b">
        <f>COUNT(Table14[[#This Row],[2019]:[2008]]) =12</f>
        <v>1</v>
      </c>
      <c r="F50" s="2">
        <v>44</v>
      </c>
      <c r="G50" s="2">
        <v>36</v>
      </c>
      <c r="H50" s="2">
        <v>31</v>
      </c>
      <c r="I50" s="2">
        <v>38</v>
      </c>
      <c r="J50" s="2">
        <v>31</v>
      </c>
      <c r="K50" s="2">
        <v>33</v>
      </c>
      <c r="L50" s="2">
        <v>35</v>
      </c>
      <c r="M50" s="2">
        <v>30</v>
      </c>
      <c r="N50" s="2">
        <v>26</v>
      </c>
      <c r="O50" s="2">
        <v>32</v>
      </c>
      <c r="P50" s="2">
        <v>43</v>
      </c>
      <c r="Q50" s="2">
        <v>32</v>
      </c>
      <c r="R50" s="2">
        <v>41</v>
      </c>
      <c r="S50" s="2">
        <v>47</v>
      </c>
      <c r="X50" s="2">
        <v>39</v>
      </c>
      <c r="AF50" s="4"/>
    </row>
    <row r="51" spans="1:32" x14ac:dyDescent="0.3">
      <c r="A51" s="2" t="s">
        <v>12</v>
      </c>
      <c r="B51" s="3" t="s">
        <v>3006</v>
      </c>
      <c r="C51" s="3" t="s">
        <v>2007</v>
      </c>
      <c r="D51" s="3" t="b">
        <f>COUNT(Table14[[#This Row],[2019]:[2012]])=8</f>
        <v>0</v>
      </c>
      <c r="E51" s="3" t="b">
        <f>COUNT(Table14[[#This Row],[2019]:[2008]]) =12</f>
        <v>0</v>
      </c>
      <c r="F51" s="2">
        <v>45</v>
      </c>
      <c r="I51" s="2">
        <v>47</v>
      </c>
      <c r="J51" s="2">
        <v>29</v>
      </c>
      <c r="K51" s="2">
        <v>42</v>
      </c>
      <c r="L51" s="2">
        <v>24</v>
      </c>
      <c r="M51" s="2">
        <v>19</v>
      </c>
      <c r="N51" s="2">
        <v>43</v>
      </c>
      <c r="P51" s="2">
        <v>31</v>
      </c>
      <c r="Q51" s="2">
        <v>28</v>
      </c>
      <c r="R51" s="2">
        <v>15</v>
      </c>
      <c r="T51" s="2">
        <v>39</v>
      </c>
      <c r="U51" s="2">
        <v>49</v>
      </c>
      <c r="Y51" s="2">
        <v>47</v>
      </c>
      <c r="Z51" s="2">
        <v>33</v>
      </c>
      <c r="AA51" s="2">
        <v>28</v>
      </c>
      <c r="AB51" s="2">
        <v>31</v>
      </c>
      <c r="AD51" s="2">
        <v>27</v>
      </c>
      <c r="AF51" s="4"/>
    </row>
    <row r="52" spans="1:32" x14ac:dyDescent="0.3">
      <c r="A52" s="2" t="s">
        <v>18</v>
      </c>
      <c r="B52" s="3" t="s">
        <v>2045</v>
      </c>
      <c r="C52" s="3" t="s">
        <v>2007</v>
      </c>
      <c r="D52" s="3" t="b">
        <f>COUNT(Table14[[#This Row],[2019]:[2012]])=8</f>
        <v>0</v>
      </c>
      <c r="E52" s="3" t="b">
        <f>COUNT(Table14[[#This Row],[2019]:[2008]]) =12</f>
        <v>0</v>
      </c>
      <c r="F52" s="2">
        <v>46</v>
      </c>
      <c r="G52" s="2">
        <v>34</v>
      </c>
      <c r="H52" s="2">
        <v>15</v>
      </c>
      <c r="J52" s="2">
        <v>28</v>
      </c>
      <c r="L52" s="2">
        <v>43</v>
      </c>
      <c r="M52" s="2">
        <v>47</v>
      </c>
      <c r="V52" s="2">
        <v>36</v>
      </c>
      <c r="W52" s="2">
        <v>35</v>
      </c>
      <c r="X52" s="2">
        <v>49</v>
      </c>
      <c r="Z52" s="2">
        <v>50</v>
      </c>
      <c r="AA52" s="2">
        <v>48</v>
      </c>
      <c r="AB52" s="2">
        <v>28</v>
      </c>
      <c r="AD52" s="2">
        <v>32</v>
      </c>
      <c r="AF52" s="4"/>
    </row>
    <row r="53" spans="1:32" x14ac:dyDescent="0.3">
      <c r="A53" s="2" t="s">
        <v>29</v>
      </c>
      <c r="B53" s="3" t="s">
        <v>2067</v>
      </c>
      <c r="C53" s="3" t="s">
        <v>2007</v>
      </c>
      <c r="D53" s="3" t="b">
        <f>COUNT(Table14[[#This Row],[2019]:[2012]])=8</f>
        <v>0</v>
      </c>
      <c r="E53" s="3" t="b">
        <f>COUNT(Table14[[#This Row],[2019]:[2008]]) =12</f>
        <v>0</v>
      </c>
      <c r="F53" s="2">
        <v>47</v>
      </c>
      <c r="H53" s="2">
        <v>40</v>
      </c>
      <c r="I53" s="2">
        <v>41</v>
      </c>
      <c r="J53" s="2">
        <v>42</v>
      </c>
      <c r="K53" s="2">
        <v>49</v>
      </c>
      <c r="AF53" s="4"/>
    </row>
    <row r="54" spans="1:32" x14ac:dyDescent="0.3">
      <c r="A54" s="2" t="s">
        <v>57</v>
      </c>
      <c r="B54" s="3" t="s">
        <v>2139</v>
      </c>
      <c r="C54" s="3" t="s">
        <v>2007</v>
      </c>
      <c r="D54" s="3" t="b">
        <f>COUNT(Table14[[#This Row],[2019]:[2012]])=8</f>
        <v>1</v>
      </c>
      <c r="E54" s="3" t="b">
        <f>COUNT(Table14[[#This Row],[2019]:[2008]]) =12</f>
        <v>1</v>
      </c>
      <c r="F54" s="2">
        <v>48</v>
      </c>
      <c r="G54" s="2">
        <v>18</v>
      </c>
      <c r="H54" s="2">
        <v>39</v>
      </c>
      <c r="I54" s="2">
        <v>40</v>
      </c>
      <c r="J54" s="2">
        <v>22</v>
      </c>
      <c r="K54" s="2">
        <v>20</v>
      </c>
      <c r="L54" s="2">
        <v>22</v>
      </c>
      <c r="M54" s="2">
        <v>11</v>
      </c>
      <c r="N54" s="2">
        <v>8</v>
      </c>
      <c r="O54" s="2">
        <v>26</v>
      </c>
      <c r="P54" s="2">
        <v>26</v>
      </c>
      <c r="Q54" s="2">
        <v>16</v>
      </c>
      <c r="S54" s="2">
        <v>35</v>
      </c>
      <c r="T54" s="2">
        <v>40</v>
      </c>
      <c r="V54" s="2">
        <v>34</v>
      </c>
      <c r="W54" s="2">
        <v>32</v>
      </c>
      <c r="X54" s="2">
        <v>31</v>
      </c>
      <c r="Y54" s="2">
        <v>30</v>
      </c>
      <c r="AC54" s="2">
        <v>39</v>
      </c>
      <c r="AF54" s="4"/>
    </row>
    <row r="55" spans="1:32" x14ac:dyDescent="0.3">
      <c r="A55" s="2" t="s">
        <v>74</v>
      </c>
      <c r="B55" s="3" t="s">
        <v>2290</v>
      </c>
      <c r="C55" s="3" t="s">
        <v>2205</v>
      </c>
      <c r="D55" s="3" t="b">
        <f>COUNT(Table14[[#This Row],[2019]:[2012]])=8</f>
        <v>0</v>
      </c>
      <c r="E55" s="3" t="b">
        <f>COUNT(Table14[[#This Row],[2019]:[2008]]) =12</f>
        <v>0</v>
      </c>
      <c r="F55" s="2">
        <v>49</v>
      </c>
      <c r="G55" s="2">
        <v>41</v>
      </c>
      <c r="H55" s="2">
        <v>33</v>
      </c>
      <c r="I55" s="2">
        <v>29</v>
      </c>
      <c r="J55" s="2">
        <v>37</v>
      </c>
      <c r="K55" s="2">
        <v>48</v>
      </c>
      <c r="M55" s="2">
        <v>48</v>
      </c>
      <c r="N55" s="2">
        <v>47</v>
      </c>
      <c r="R55" s="2">
        <v>39</v>
      </c>
      <c r="T55" s="2">
        <v>49</v>
      </c>
      <c r="V55" s="2">
        <v>30</v>
      </c>
      <c r="W55" s="2">
        <v>28</v>
      </c>
      <c r="AC55" s="2">
        <v>43</v>
      </c>
      <c r="AD55" s="2">
        <v>44</v>
      </c>
      <c r="AF55" s="4"/>
    </row>
    <row r="56" spans="1:32" x14ac:dyDescent="0.3">
      <c r="A56" s="2" t="s">
        <v>98</v>
      </c>
      <c r="B56" s="3" t="s">
        <v>2430</v>
      </c>
      <c r="C56" s="3" t="s">
        <v>2007</v>
      </c>
      <c r="D56" s="3" t="b">
        <f>COUNT(Table14[[#This Row],[2019]:[2012]])=8</f>
        <v>0</v>
      </c>
      <c r="E56" s="3" t="b">
        <f>COUNT(Table14[[#This Row],[2019]:[2008]]) =12</f>
        <v>0</v>
      </c>
      <c r="F56" s="2">
        <v>50</v>
      </c>
      <c r="G56" s="2">
        <v>42</v>
      </c>
      <c r="N56" s="2">
        <v>35</v>
      </c>
      <c r="R56" s="2">
        <v>22</v>
      </c>
      <c r="S56" s="2">
        <v>28</v>
      </c>
      <c r="T56" s="2">
        <v>28</v>
      </c>
      <c r="U56" s="2">
        <v>26</v>
      </c>
      <c r="V56" s="2">
        <v>21</v>
      </c>
      <c r="W56" s="2">
        <v>25</v>
      </c>
      <c r="X56" s="2">
        <v>42</v>
      </c>
      <c r="AF56" s="4"/>
    </row>
    <row r="57" spans="1:32" x14ac:dyDescent="0.3">
      <c r="A57" s="2" t="s">
        <v>127</v>
      </c>
      <c r="B57" s="3" t="s">
        <v>2520</v>
      </c>
      <c r="C57" s="3" t="s">
        <v>985</v>
      </c>
      <c r="D57" s="3" t="b">
        <f>COUNT(Table14[[#This Row],[2019]:[2012]])=8</f>
        <v>0</v>
      </c>
      <c r="E57" s="3" t="b">
        <f>COUNT(Table14[[#This Row],[2019]:[2008]]) =12</f>
        <v>0</v>
      </c>
      <c r="M57" s="2">
        <v>3</v>
      </c>
      <c r="AF57" s="4"/>
    </row>
    <row r="58" spans="1:32" x14ac:dyDescent="0.3">
      <c r="A58" s="2" t="s">
        <v>134</v>
      </c>
      <c r="B58" s="3" t="s">
        <v>2533</v>
      </c>
      <c r="C58" s="3" t="s">
        <v>985</v>
      </c>
      <c r="D58" s="3" t="b">
        <f>COUNT(Table14[[#This Row],[2019]:[2012]])=8</f>
        <v>0</v>
      </c>
      <c r="E58" s="3" t="b">
        <f>COUNT(Table14[[#This Row],[2019]:[2008]]) =12</f>
        <v>0</v>
      </c>
      <c r="AF58" s="4"/>
    </row>
    <row r="59" spans="1:32" x14ac:dyDescent="0.3">
      <c r="A59" s="2" t="s">
        <v>68</v>
      </c>
      <c r="B59" s="3" t="s">
        <v>2189</v>
      </c>
      <c r="C59" s="3" t="s">
        <v>2170</v>
      </c>
      <c r="D59" s="3" t="b">
        <f>COUNT(Table14[[#This Row],[2019]:[2012]])=8</f>
        <v>0</v>
      </c>
      <c r="E59" s="3" t="b">
        <f>COUNT(Table14[[#This Row],[2019]:[2008]]) =12</f>
        <v>0</v>
      </c>
      <c r="AF59" s="4"/>
    </row>
    <row r="60" spans="1:32" x14ac:dyDescent="0.3">
      <c r="A60" s="2" t="s">
        <v>122</v>
      </c>
      <c r="B60" s="3" t="s">
        <v>2515</v>
      </c>
      <c r="C60" s="3" t="s">
        <v>985</v>
      </c>
      <c r="D60" s="3" t="b">
        <f>COUNT(Table14[[#This Row],[2019]:[2012]])=8</f>
        <v>0</v>
      </c>
      <c r="E60" s="3" t="b">
        <f>COUNT(Table14[[#This Row],[2019]:[2008]]) =12</f>
        <v>0</v>
      </c>
      <c r="AF60" s="4"/>
    </row>
    <row r="61" spans="1:32" x14ac:dyDescent="0.3">
      <c r="A61" s="2" t="s">
        <v>67</v>
      </c>
      <c r="B61" s="3" t="s">
        <v>2185</v>
      </c>
      <c r="C61" s="3" t="s">
        <v>2170</v>
      </c>
      <c r="D61" s="3" t="b">
        <f>COUNT(Table14[[#This Row],[2019]:[2012]])=8</f>
        <v>0</v>
      </c>
      <c r="E61" s="3" t="b">
        <f>COUNT(Table14[[#This Row],[2019]:[2008]]) =12</f>
        <v>0</v>
      </c>
      <c r="X61" s="2">
        <v>12</v>
      </c>
      <c r="Y61" s="2">
        <v>17</v>
      </c>
      <c r="Z61" s="2">
        <v>24</v>
      </c>
      <c r="AA61" s="2">
        <v>16</v>
      </c>
      <c r="AB61" s="2">
        <v>40</v>
      </c>
      <c r="AC61" s="2">
        <v>40</v>
      </c>
      <c r="AF61" s="4"/>
    </row>
    <row r="62" spans="1:32" x14ac:dyDescent="0.3">
      <c r="A62" s="2" t="s">
        <v>78</v>
      </c>
      <c r="B62" s="3" t="s">
        <v>2364</v>
      </c>
      <c r="C62" s="3" t="s">
        <v>2205</v>
      </c>
      <c r="D62" s="3" t="b">
        <f>COUNT(Table14[[#This Row],[2019]:[2012]])=8</f>
        <v>0</v>
      </c>
      <c r="E62" s="3" t="b">
        <f>COUNT(Table14[[#This Row],[2019]:[2008]]) =12</f>
        <v>0</v>
      </c>
      <c r="I62" s="2">
        <v>25</v>
      </c>
      <c r="L62" s="2">
        <v>27</v>
      </c>
      <c r="M62" s="2">
        <v>37</v>
      </c>
      <c r="N62" s="2">
        <v>44</v>
      </c>
      <c r="O62" s="2">
        <v>38</v>
      </c>
      <c r="P62" s="2">
        <v>6</v>
      </c>
      <c r="Q62" s="2">
        <v>7</v>
      </c>
      <c r="R62" s="2">
        <v>5</v>
      </c>
      <c r="S62" s="2">
        <v>6</v>
      </c>
      <c r="T62" s="2">
        <v>9</v>
      </c>
      <c r="U62" s="2">
        <v>9</v>
      </c>
      <c r="V62" s="2">
        <v>7</v>
      </c>
      <c r="W62" s="2">
        <v>11</v>
      </c>
      <c r="X62" s="2">
        <v>7</v>
      </c>
      <c r="Y62" s="2">
        <v>13</v>
      </c>
      <c r="Z62" s="2">
        <v>6</v>
      </c>
      <c r="AA62" s="2">
        <v>10</v>
      </c>
      <c r="AB62" s="2">
        <v>10</v>
      </c>
      <c r="AC62" s="2">
        <v>3</v>
      </c>
      <c r="AD62" s="2">
        <v>6</v>
      </c>
      <c r="AF62" s="4"/>
    </row>
    <row r="63" spans="1:32" x14ac:dyDescent="0.3">
      <c r="A63" s="2" t="s">
        <v>121</v>
      </c>
      <c r="B63" s="3" t="s">
        <v>2514</v>
      </c>
      <c r="C63" s="3" t="s">
        <v>985</v>
      </c>
      <c r="D63" s="3" t="b">
        <f>COUNT(Table14[[#This Row],[2019]:[2012]])=8</f>
        <v>0</v>
      </c>
      <c r="E63" s="3" t="b">
        <f>COUNT(Table14[[#This Row],[2019]:[2008]]) =12</f>
        <v>0</v>
      </c>
      <c r="I63" s="2">
        <v>2</v>
      </c>
      <c r="AF63" s="4"/>
    </row>
    <row r="64" spans="1:32" x14ac:dyDescent="0.3">
      <c r="A64" s="2" t="s">
        <v>51</v>
      </c>
      <c r="B64" s="3" t="s">
        <v>2117</v>
      </c>
      <c r="C64" s="3" t="s">
        <v>2007</v>
      </c>
      <c r="D64" s="3" t="b">
        <f>COUNT(Table14[[#This Row],[2019]:[2012]])=8</f>
        <v>0</v>
      </c>
      <c r="E64" s="3" t="b">
        <f>COUNT(Table14[[#This Row],[2019]:[2008]]) =12</f>
        <v>0</v>
      </c>
      <c r="G64" s="2">
        <v>19</v>
      </c>
      <c r="H64" s="2">
        <v>36</v>
      </c>
      <c r="I64" s="2">
        <v>30</v>
      </c>
      <c r="J64" s="2">
        <v>20</v>
      </c>
      <c r="K64" s="2">
        <v>12</v>
      </c>
      <c r="L64" s="2">
        <v>42</v>
      </c>
      <c r="N64" s="2">
        <v>26</v>
      </c>
      <c r="P64" s="2">
        <v>44</v>
      </c>
      <c r="Q64" s="2">
        <v>10</v>
      </c>
      <c r="R64" s="2">
        <v>27</v>
      </c>
      <c r="S64" s="2">
        <v>37</v>
      </c>
      <c r="AF64" s="4"/>
    </row>
    <row r="65" spans="1:32" x14ac:dyDescent="0.3">
      <c r="A65" s="2" t="s">
        <v>97</v>
      </c>
      <c r="B65" s="3" t="s">
        <v>2411</v>
      </c>
      <c r="C65" s="3" t="s">
        <v>2007</v>
      </c>
      <c r="D65" s="3" t="b">
        <f>COUNT(Table14[[#This Row],[2019]:[2012]])=8</f>
        <v>0</v>
      </c>
      <c r="E65" s="3" t="b">
        <f>COUNT(Table14[[#This Row],[2019]:[2008]]) =12</f>
        <v>0</v>
      </c>
      <c r="U65" s="2">
        <v>19</v>
      </c>
      <c r="V65" s="2">
        <v>24</v>
      </c>
      <c r="W65" s="2">
        <v>37</v>
      </c>
      <c r="X65" s="2">
        <v>34</v>
      </c>
      <c r="Y65" s="2">
        <v>29</v>
      </c>
      <c r="Z65" s="2">
        <v>17</v>
      </c>
      <c r="AA65" s="2">
        <v>14</v>
      </c>
      <c r="AB65" s="2">
        <v>25</v>
      </c>
      <c r="AC65" s="2">
        <v>15</v>
      </c>
      <c r="AD65" s="2">
        <v>39</v>
      </c>
      <c r="AF65" s="4"/>
    </row>
    <row r="66" spans="1:32" x14ac:dyDescent="0.3">
      <c r="A66" s="2" t="s">
        <v>83</v>
      </c>
      <c r="B66" s="3" t="s">
        <v>2381</v>
      </c>
      <c r="C66" s="3" t="s">
        <v>2007</v>
      </c>
      <c r="D66" s="3" t="b">
        <f>COUNT(Table14[[#This Row],[2019]:[2012]])=8</f>
        <v>0</v>
      </c>
      <c r="E66" s="3" t="b">
        <f>COUNT(Table14[[#This Row],[2019]:[2008]]) =12</f>
        <v>0</v>
      </c>
      <c r="G66" s="2">
        <v>31</v>
      </c>
      <c r="H66" s="2">
        <v>14</v>
      </c>
      <c r="I66" s="2">
        <v>17</v>
      </c>
      <c r="J66" s="2">
        <v>10</v>
      </c>
      <c r="K66" s="2">
        <v>15</v>
      </c>
      <c r="M66" s="2">
        <v>9</v>
      </c>
      <c r="N66" s="2">
        <v>5</v>
      </c>
      <c r="O66" s="2">
        <v>15</v>
      </c>
      <c r="P66" s="2">
        <v>19</v>
      </c>
      <c r="Q66" s="2">
        <v>24</v>
      </c>
      <c r="R66" s="2">
        <v>25</v>
      </c>
      <c r="S66" s="2">
        <v>21</v>
      </c>
      <c r="T66" s="2">
        <v>26</v>
      </c>
      <c r="U66" s="2">
        <v>25</v>
      </c>
      <c r="V66" s="2">
        <v>20</v>
      </c>
      <c r="W66" s="2">
        <v>39</v>
      </c>
      <c r="AF66" s="4"/>
    </row>
    <row r="67" spans="1:32" x14ac:dyDescent="0.3">
      <c r="A67" s="2" t="s">
        <v>87</v>
      </c>
      <c r="B67" s="3" t="s">
        <v>2391</v>
      </c>
      <c r="C67" s="3" t="s">
        <v>2007</v>
      </c>
      <c r="D67" s="3" t="b">
        <f>COUNT(Table14[[#This Row],[2019]:[2012]])=8</f>
        <v>0</v>
      </c>
      <c r="E67" s="3" t="b">
        <f>COUNT(Table14[[#This Row],[2019]:[2008]]) =12</f>
        <v>0</v>
      </c>
      <c r="G67" s="2">
        <v>24</v>
      </c>
      <c r="H67" s="2">
        <v>22</v>
      </c>
      <c r="N67" s="2">
        <v>9</v>
      </c>
      <c r="O67" s="2">
        <v>20</v>
      </c>
      <c r="P67" s="2">
        <v>27</v>
      </c>
      <c r="Q67" s="2">
        <v>36</v>
      </c>
      <c r="S67" s="2">
        <v>29</v>
      </c>
      <c r="Y67" s="2">
        <v>49</v>
      </c>
      <c r="AA67" s="2">
        <v>34</v>
      </c>
      <c r="AB67" s="2">
        <v>36</v>
      </c>
      <c r="AC67" s="2">
        <v>32</v>
      </c>
      <c r="AD67" s="2">
        <v>37</v>
      </c>
      <c r="AF67" s="4"/>
    </row>
    <row r="68" spans="1:32" x14ac:dyDescent="0.3">
      <c r="A68" s="2" t="s">
        <v>104</v>
      </c>
      <c r="B68" s="3" t="s">
        <v>2452</v>
      </c>
      <c r="C68" s="3" t="s">
        <v>985</v>
      </c>
      <c r="D68" s="3" t="b">
        <f>COUNT(Table14[[#This Row],[2019]:[2012]])=8</f>
        <v>0</v>
      </c>
      <c r="E68" s="3" t="b">
        <f>COUNT(Table14[[#This Row],[2019]:[2008]]) =12</f>
        <v>0</v>
      </c>
      <c r="G68" s="2">
        <v>49</v>
      </c>
      <c r="H68" s="2">
        <v>47</v>
      </c>
      <c r="J68" s="2">
        <v>44</v>
      </c>
      <c r="L68" s="2">
        <v>49</v>
      </c>
      <c r="M68" s="2">
        <v>44</v>
      </c>
      <c r="N68" s="2">
        <v>39</v>
      </c>
      <c r="P68" s="2">
        <v>47</v>
      </c>
      <c r="Q68" s="2">
        <v>45</v>
      </c>
      <c r="R68" s="2">
        <v>12</v>
      </c>
      <c r="S68" s="2">
        <v>17</v>
      </c>
      <c r="T68" s="2">
        <v>11</v>
      </c>
      <c r="U68" s="2">
        <v>8</v>
      </c>
      <c r="V68" s="2">
        <v>10</v>
      </c>
      <c r="W68" s="2">
        <v>20</v>
      </c>
      <c r="Y68" s="2">
        <v>24</v>
      </c>
      <c r="Z68" s="2">
        <v>38</v>
      </c>
      <c r="AA68" s="2">
        <v>25</v>
      </c>
      <c r="AB68" s="2">
        <v>21</v>
      </c>
      <c r="AC68" s="2">
        <v>33</v>
      </c>
      <c r="AD68" s="2">
        <v>19</v>
      </c>
      <c r="AF68" s="4"/>
    </row>
    <row r="69" spans="1:32" x14ac:dyDescent="0.3">
      <c r="A69" s="2" t="s">
        <v>62</v>
      </c>
      <c r="B69" s="3" t="s">
        <v>2996</v>
      </c>
      <c r="C69" s="3" t="s">
        <v>2007</v>
      </c>
      <c r="D69" s="3" t="b">
        <f>COUNT(Table14[[#This Row],[2019]:[2012]])=8</f>
        <v>0</v>
      </c>
      <c r="E69" s="3" t="b">
        <f>COUNT(Table14[[#This Row],[2019]:[2008]]) =12</f>
        <v>0</v>
      </c>
      <c r="G69" s="2">
        <v>44</v>
      </c>
      <c r="H69" s="2">
        <v>46</v>
      </c>
      <c r="J69" s="2">
        <v>40</v>
      </c>
      <c r="M69" s="2">
        <v>43</v>
      </c>
      <c r="O69" s="2">
        <v>39</v>
      </c>
      <c r="S69" s="2">
        <v>30</v>
      </c>
      <c r="AF69" s="4"/>
    </row>
    <row r="70" spans="1:32" x14ac:dyDescent="0.3">
      <c r="A70" s="2" t="s">
        <v>1</v>
      </c>
      <c r="B70" s="3" t="s">
        <v>2020</v>
      </c>
      <c r="C70" s="3" t="s">
        <v>2007</v>
      </c>
      <c r="D70" s="3" t="b">
        <f>COUNT(Table14[[#This Row],[2019]:[2012]])=8</f>
        <v>0</v>
      </c>
      <c r="E70" s="3" t="b">
        <f>COUNT(Table14[[#This Row],[2019]:[2008]]) =12</f>
        <v>0</v>
      </c>
      <c r="P70" s="2">
        <v>49</v>
      </c>
      <c r="T70" s="2">
        <v>36</v>
      </c>
      <c r="V70" s="2">
        <v>48</v>
      </c>
      <c r="W70" s="2">
        <v>31</v>
      </c>
      <c r="AA70" s="2">
        <v>26</v>
      </c>
      <c r="AC70" s="2">
        <v>26</v>
      </c>
      <c r="AD70" s="2">
        <v>18</v>
      </c>
      <c r="AF70" s="4"/>
    </row>
    <row r="71" spans="1:32" x14ac:dyDescent="0.3">
      <c r="A71" s="2" t="s">
        <v>4</v>
      </c>
      <c r="B71" s="3" t="s">
        <v>2023</v>
      </c>
      <c r="C71" s="3" t="s">
        <v>2007</v>
      </c>
      <c r="D71" s="3" t="b">
        <f>COUNT(Table14[[#This Row],[2019]:[2012]])=8</f>
        <v>0</v>
      </c>
      <c r="E71" s="3" t="b">
        <f>COUNT(Table14[[#This Row],[2019]:[2008]]) =12</f>
        <v>0</v>
      </c>
      <c r="P71" s="2">
        <v>24</v>
      </c>
      <c r="Q71" s="2">
        <v>12</v>
      </c>
      <c r="R71" s="2">
        <v>28</v>
      </c>
      <c r="S71" s="2">
        <v>22</v>
      </c>
      <c r="T71" s="2">
        <v>29</v>
      </c>
      <c r="V71" s="2">
        <v>45</v>
      </c>
      <c r="W71" s="2">
        <v>43</v>
      </c>
      <c r="X71" s="2">
        <v>36</v>
      </c>
      <c r="Y71" s="2">
        <v>38</v>
      </c>
      <c r="AC71" s="2">
        <v>50</v>
      </c>
      <c r="AF71" s="4"/>
    </row>
    <row r="72" spans="1:32" x14ac:dyDescent="0.3">
      <c r="A72" s="2" t="s">
        <v>8</v>
      </c>
      <c r="B72" s="3" t="s">
        <v>2028</v>
      </c>
      <c r="C72" s="3" t="s">
        <v>2007</v>
      </c>
      <c r="D72" s="3" t="b">
        <f>COUNT(Table14[[#This Row],[2019]:[2012]])=8</f>
        <v>0</v>
      </c>
      <c r="E72" s="3" t="b">
        <f>COUNT(Table14[[#This Row],[2019]:[2008]]) =12</f>
        <v>0</v>
      </c>
      <c r="S72" s="2">
        <v>39</v>
      </c>
      <c r="AF72" s="4"/>
    </row>
    <row r="73" spans="1:32" x14ac:dyDescent="0.3">
      <c r="A73" s="2" t="s">
        <v>9</v>
      </c>
      <c r="B73" s="3" t="s">
        <v>2035</v>
      </c>
      <c r="C73" s="3" t="s">
        <v>2007</v>
      </c>
      <c r="D73" s="3" t="b">
        <f>COUNT(Table14[[#This Row],[2019]:[2012]])=8</f>
        <v>0</v>
      </c>
      <c r="E73" s="3" t="b">
        <f>COUNT(Table14[[#This Row],[2019]:[2008]]) =12</f>
        <v>0</v>
      </c>
      <c r="O73" s="2">
        <v>44</v>
      </c>
      <c r="AF73" s="4"/>
    </row>
    <row r="74" spans="1:32" x14ac:dyDescent="0.3">
      <c r="A74" s="2" t="s">
        <v>10</v>
      </c>
      <c r="B74" s="3" t="s">
        <v>2997</v>
      </c>
      <c r="C74" s="3" t="s">
        <v>2007</v>
      </c>
      <c r="D74" s="3" t="b">
        <f>COUNT(Table14[[#This Row],[2019]:[2012]])=8</f>
        <v>0</v>
      </c>
      <c r="E74" s="3" t="b">
        <f>COUNT(Table14[[#This Row],[2019]:[2008]]) =12</f>
        <v>0</v>
      </c>
      <c r="M74" s="2">
        <v>34</v>
      </c>
      <c r="AF74" s="4"/>
    </row>
    <row r="75" spans="1:32" x14ac:dyDescent="0.3">
      <c r="A75" s="2" t="s">
        <v>11</v>
      </c>
      <c r="B75" s="3" t="s">
        <v>3007</v>
      </c>
      <c r="C75" s="3" t="s">
        <v>2007</v>
      </c>
      <c r="D75" s="3" t="b">
        <f>COUNT(Table14[[#This Row],[2019]:[2012]])=8</f>
        <v>0</v>
      </c>
      <c r="E75" s="3" t="b">
        <f>COUNT(Table14[[#This Row],[2019]:[2008]]) =12</f>
        <v>0</v>
      </c>
      <c r="V75" s="2">
        <v>37</v>
      </c>
      <c r="Y75" s="2">
        <v>36</v>
      </c>
      <c r="AD75" s="2">
        <v>34</v>
      </c>
      <c r="AF75" s="4"/>
    </row>
    <row r="76" spans="1:32" x14ac:dyDescent="0.3">
      <c r="A76" s="2" t="s">
        <v>15</v>
      </c>
      <c r="B76" s="3" t="s">
        <v>2041</v>
      </c>
      <c r="C76" s="3" t="s">
        <v>2007</v>
      </c>
      <c r="D76" s="3" t="b">
        <f>COUNT(Table14[[#This Row],[2019]:[2012]])=8</f>
        <v>0</v>
      </c>
      <c r="E76" s="3" t="b">
        <f>COUNT(Table14[[#This Row],[2019]:[2008]]) =12</f>
        <v>0</v>
      </c>
      <c r="X76" s="2">
        <v>41</v>
      </c>
      <c r="AB76" s="2">
        <v>38</v>
      </c>
      <c r="AC76" s="2">
        <v>31</v>
      </c>
      <c r="AD76" s="2">
        <v>35</v>
      </c>
      <c r="AF76" s="4"/>
    </row>
    <row r="77" spans="1:32" x14ac:dyDescent="0.3">
      <c r="A77" s="2" t="s">
        <v>17</v>
      </c>
      <c r="B77" s="3" t="s">
        <v>2043</v>
      </c>
      <c r="C77" s="3" t="s">
        <v>2007</v>
      </c>
      <c r="D77" s="3" t="b">
        <f>COUNT(Table14[[#This Row],[2019]:[2012]])=8</f>
        <v>0</v>
      </c>
      <c r="E77" s="3" t="b">
        <f>COUNT(Table14[[#This Row],[2019]:[2008]]) =12</f>
        <v>0</v>
      </c>
      <c r="K77" s="2">
        <v>44</v>
      </c>
      <c r="N77" s="2">
        <v>23</v>
      </c>
      <c r="AF77" s="4"/>
    </row>
    <row r="78" spans="1:32" x14ac:dyDescent="0.3">
      <c r="A78" s="2" t="s">
        <v>19</v>
      </c>
      <c r="B78" s="3" t="s">
        <v>2051</v>
      </c>
      <c r="C78" s="3" t="s">
        <v>2007</v>
      </c>
      <c r="D78" s="3" t="b">
        <f>COUNT(Table14[[#This Row],[2019]:[2012]])=8</f>
        <v>0</v>
      </c>
      <c r="E78" s="3" t="b">
        <f>COUNT(Table14[[#This Row],[2019]:[2008]]) =12</f>
        <v>0</v>
      </c>
      <c r="Z78" s="2">
        <v>13</v>
      </c>
      <c r="AC78" s="2">
        <v>20</v>
      </c>
      <c r="AD78" s="2">
        <v>21</v>
      </c>
      <c r="AF78" s="4"/>
    </row>
    <row r="79" spans="1:32" x14ac:dyDescent="0.3">
      <c r="A79" s="2" t="s">
        <v>20</v>
      </c>
      <c r="B79" s="3" t="s">
        <v>2052</v>
      </c>
      <c r="C79" s="3" t="s">
        <v>2007</v>
      </c>
      <c r="D79" s="3" t="b">
        <f>COUNT(Table14[[#This Row],[2019]:[2012]])=8</f>
        <v>0</v>
      </c>
      <c r="E79" s="3" t="b">
        <f>COUNT(Table14[[#This Row],[2019]:[2008]]) =12</f>
        <v>0</v>
      </c>
      <c r="I79" s="2">
        <v>45</v>
      </c>
      <c r="K79" s="2">
        <v>47</v>
      </c>
      <c r="T79" s="2">
        <v>46</v>
      </c>
      <c r="U79" s="2">
        <v>28</v>
      </c>
      <c r="W79" s="2">
        <v>46</v>
      </c>
      <c r="X79" s="2">
        <v>47</v>
      </c>
      <c r="AF79" s="4"/>
    </row>
    <row r="80" spans="1:32" ht="28.8" x14ac:dyDescent="0.3">
      <c r="A80" s="2" t="s">
        <v>21</v>
      </c>
      <c r="B80" s="3" t="s">
        <v>2053</v>
      </c>
      <c r="C80" s="3" t="s">
        <v>2007</v>
      </c>
      <c r="D80" s="3" t="b">
        <f>COUNT(Table14[[#This Row],[2019]:[2012]])=8</f>
        <v>0</v>
      </c>
      <c r="E80" s="3" t="b">
        <f>COUNT(Table14[[#This Row],[2019]:[2008]]) =12</f>
        <v>0</v>
      </c>
      <c r="N80" s="2">
        <v>21</v>
      </c>
      <c r="O80" s="2">
        <v>16</v>
      </c>
      <c r="P80" s="2">
        <v>23</v>
      </c>
      <c r="Q80" s="2">
        <v>33</v>
      </c>
      <c r="R80" s="2">
        <v>43</v>
      </c>
      <c r="S80" s="2">
        <v>36</v>
      </c>
      <c r="T80" s="2">
        <v>34</v>
      </c>
      <c r="U80" s="2">
        <v>42</v>
      </c>
      <c r="V80" s="2">
        <v>38</v>
      </c>
      <c r="Z80" s="2">
        <v>49</v>
      </c>
      <c r="AA80" s="2">
        <v>37</v>
      </c>
      <c r="AB80" s="2">
        <v>24</v>
      </c>
      <c r="AC80" s="2">
        <v>35</v>
      </c>
      <c r="AD80" s="2">
        <v>40</v>
      </c>
      <c r="AF80" s="4"/>
    </row>
    <row r="81" spans="1:32" x14ac:dyDescent="0.3">
      <c r="A81" s="2" t="s">
        <v>22</v>
      </c>
      <c r="B81" s="3" t="s">
        <v>2054</v>
      </c>
      <c r="C81" s="3" t="s">
        <v>2007</v>
      </c>
      <c r="D81" s="3" t="b">
        <f>COUNT(Table14[[#This Row],[2019]:[2012]])=8</f>
        <v>0</v>
      </c>
      <c r="E81" s="3" t="b">
        <f>COUNT(Table14[[#This Row],[2019]:[2008]]) =12</f>
        <v>0</v>
      </c>
      <c r="I81" s="2">
        <v>46</v>
      </c>
      <c r="O81" s="2">
        <v>49</v>
      </c>
      <c r="P81" s="2">
        <v>30</v>
      </c>
      <c r="U81" s="2">
        <v>46</v>
      </c>
      <c r="V81" s="2">
        <v>43</v>
      </c>
      <c r="AF81" s="4"/>
    </row>
    <row r="82" spans="1:32" x14ac:dyDescent="0.3">
      <c r="A82" s="2" t="s">
        <v>23</v>
      </c>
      <c r="B82" s="3" t="s">
        <v>2055</v>
      </c>
      <c r="C82" s="3" t="s">
        <v>2007</v>
      </c>
      <c r="D82" s="3" t="b">
        <f>COUNT(Table14[[#This Row],[2019]:[2012]])=8</f>
        <v>0</v>
      </c>
      <c r="E82" s="3" t="b">
        <f>COUNT(Table14[[#This Row],[2019]:[2008]]) =12</f>
        <v>0</v>
      </c>
      <c r="G82" s="2">
        <v>46</v>
      </c>
      <c r="H82" s="2">
        <v>37</v>
      </c>
      <c r="I82" s="2">
        <v>39</v>
      </c>
      <c r="R82" s="2">
        <v>45</v>
      </c>
      <c r="S82" s="2">
        <v>32</v>
      </c>
      <c r="T82" s="2">
        <v>14</v>
      </c>
      <c r="U82" s="2">
        <v>18</v>
      </c>
      <c r="V82" s="2">
        <v>22</v>
      </c>
      <c r="W82" s="2">
        <v>16</v>
      </c>
      <c r="Y82" s="2">
        <v>11</v>
      </c>
      <c r="Z82" s="2">
        <v>23</v>
      </c>
      <c r="AA82" s="2">
        <v>31</v>
      </c>
      <c r="AB82" s="2">
        <v>50</v>
      </c>
      <c r="AD82" s="2">
        <v>38</v>
      </c>
      <c r="AF82" s="4"/>
    </row>
    <row r="83" spans="1:32" x14ac:dyDescent="0.3">
      <c r="A83" s="2" t="s">
        <v>25</v>
      </c>
      <c r="B83" s="3" t="s">
        <v>2061</v>
      </c>
      <c r="C83" s="3" t="s">
        <v>2007</v>
      </c>
      <c r="D83" s="3" t="b">
        <f>COUNT(Table14[[#This Row],[2019]:[2012]])=8</f>
        <v>0</v>
      </c>
      <c r="E83" s="3" t="b">
        <f>COUNT(Table14[[#This Row],[2019]:[2008]]) =12</f>
        <v>0</v>
      </c>
      <c r="H83" s="2">
        <v>43</v>
      </c>
      <c r="I83" s="2">
        <v>43</v>
      </c>
      <c r="J83" s="2">
        <v>38</v>
      </c>
      <c r="P83" s="2">
        <v>45</v>
      </c>
      <c r="AF83" s="4"/>
    </row>
    <row r="84" spans="1:32" x14ac:dyDescent="0.3">
      <c r="A84" s="2" t="s">
        <v>27</v>
      </c>
      <c r="B84" s="3" t="s">
        <v>2065</v>
      </c>
      <c r="C84" s="3" t="s">
        <v>2007</v>
      </c>
      <c r="D84" s="3" t="b">
        <f>COUNT(Table14[[#This Row],[2019]:[2012]])=8</f>
        <v>0</v>
      </c>
      <c r="E84" s="3" t="b">
        <f>COUNT(Table14[[#This Row],[2019]:[2008]]) =12</f>
        <v>0</v>
      </c>
      <c r="H84" s="2">
        <v>38</v>
      </c>
      <c r="I84" s="2">
        <v>44</v>
      </c>
      <c r="AF84" s="4"/>
    </row>
    <row r="85" spans="1:32" x14ac:dyDescent="0.3">
      <c r="A85" s="2" t="s">
        <v>30</v>
      </c>
      <c r="B85" s="3" t="s">
        <v>2069</v>
      </c>
      <c r="C85" s="3" t="s">
        <v>2007</v>
      </c>
      <c r="D85" s="3" t="b">
        <f>COUNT(Table14[[#This Row],[2019]:[2012]])=8</f>
        <v>0</v>
      </c>
      <c r="E85" s="3" t="b">
        <f>COUNT(Table14[[#This Row],[2019]:[2008]]) =12</f>
        <v>0</v>
      </c>
      <c r="K85" s="2">
        <v>46</v>
      </c>
      <c r="N85" s="2">
        <v>41</v>
      </c>
      <c r="X85" s="2">
        <v>27</v>
      </c>
      <c r="AF85" s="4"/>
    </row>
    <row r="86" spans="1:32" x14ac:dyDescent="0.3">
      <c r="A86" s="2" t="s">
        <v>32</v>
      </c>
      <c r="B86" s="3" t="s">
        <v>2071</v>
      </c>
      <c r="C86" s="3" t="s">
        <v>2007</v>
      </c>
      <c r="D86" s="3" t="b">
        <f>COUNT(Table14[[#This Row],[2019]:[2012]])=8</f>
        <v>0</v>
      </c>
      <c r="E86" s="3" t="b">
        <f>COUNT(Table14[[#This Row],[2019]:[2008]]) =12</f>
        <v>0</v>
      </c>
      <c r="G86" s="2">
        <v>50</v>
      </c>
      <c r="K86" s="2">
        <v>31</v>
      </c>
      <c r="L86" s="2">
        <v>45</v>
      </c>
      <c r="AF86" s="4"/>
    </row>
    <row r="87" spans="1:32" x14ac:dyDescent="0.3">
      <c r="A87" s="2" t="s">
        <v>34</v>
      </c>
      <c r="B87" s="3" t="s">
        <v>2075</v>
      </c>
      <c r="C87" s="3" t="s">
        <v>2007</v>
      </c>
      <c r="D87" s="3" t="b">
        <f>COUNT(Table14[[#This Row],[2019]:[2012]])=8</f>
        <v>0</v>
      </c>
      <c r="E87" s="3" t="b">
        <f>COUNT(Table14[[#This Row],[2019]:[2008]]) =12</f>
        <v>0</v>
      </c>
      <c r="AC87" s="2">
        <v>47</v>
      </c>
      <c r="AF87" s="4"/>
    </row>
    <row r="88" spans="1:32" x14ac:dyDescent="0.3">
      <c r="A88" s="2" t="s">
        <v>35</v>
      </c>
      <c r="B88" s="3" t="s">
        <v>2076</v>
      </c>
      <c r="C88" s="3" t="s">
        <v>2007</v>
      </c>
      <c r="D88" s="3" t="b">
        <f>COUNT(Table14[[#This Row],[2019]:[2012]])=8</f>
        <v>0</v>
      </c>
      <c r="E88" s="3" t="b">
        <f>COUNT(Table14[[#This Row],[2019]:[2008]]) =12</f>
        <v>0</v>
      </c>
      <c r="T88" s="2">
        <v>44</v>
      </c>
      <c r="V88" s="2">
        <v>47</v>
      </c>
      <c r="X88" s="2">
        <v>23</v>
      </c>
      <c r="AA88" s="2">
        <v>18</v>
      </c>
      <c r="AB88" s="2">
        <v>27</v>
      </c>
      <c r="AC88" s="2">
        <v>5</v>
      </c>
      <c r="AD88" s="2">
        <v>4</v>
      </c>
      <c r="AF88" s="4"/>
    </row>
    <row r="89" spans="1:32" x14ac:dyDescent="0.3">
      <c r="A89" s="2" t="s">
        <v>36</v>
      </c>
      <c r="B89" s="3" t="s">
        <v>2077</v>
      </c>
      <c r="C89" s="3" t="s">
        <v>2007</v>
      </c>
      <c r="D89" s="3" t="b">
        <f>COUNT(Table14[[#This Row],[2019]:[2012]])=8</f>
        <v>0</v>
      </c>
      <c r="E89" s="3" t="b">
        <f>COUNT(Table14[[#This Row],[2019]:[2008]]) =12</f>
        <v>0</v>
      </c>
      <c r="L89" s="2">
        <v>50</v>
      </c>
      <c r="R89" s="2">
        <v>38</v>
      </c>
      <c r="W89" s="2">
        <v>30</v>
      </c>
      <c r="Y89" s="2">
        <v>18</v>
      </c>
      <c r="Z89" s="2">
        <v>36</v>
      </c>
      <c r="AD89" s="2">
        <v>41</v>
      </c>
      <c r="AF89" s="4"/>
    </row>
    <row r="90" spans="1:32" x14ac:dyDescent="0.3">
      <c r="A90" s="2" t="s">
        <v>40</v>
      </c>
      <c r="B90" s="3" t="s">
        <v>2090</v>
      </c>
      <c r="C90" s="3" t="s">
        <v>2007</v>
      </c>
      <c r="D90" s="3" t="b">
        <f>COUNT(Table14[[#This Row],[2019]:[2012]])=8</f>
        <v>0</v>
      </c>
      <c r="E90" s="3" t="b">
        <f>COUNT(Table14[[#This Row],[2019]:[2008]]) =12</f>
        <v>0</v>
      </c>
      <c r="G90" s="2">
        <v>33</v>
      </c>
      <c r="H90" s="2">
        <v>44</v>
      </c>
      <c r="N90" s="2">
        <v>34</v>
      </c>
      <c r="O90" s="2">
        <v>33</v>
      </c>
      <c r="P90" s="2">
        <v>25</v>
      </c>
      <c r="Q90" s="2">
        <v>37</v>
      </c>
      <c r="U90" s="2">
        <v>35</v>
      </c>
      <c r="V90" s="2">
        <v>49</v>
      </c>
      <c r="AF90" s="4"/>
    </row>
    <row r="91" spans="1:32" x14ac:dyDescent="0.3">
      <c r="A91" s="2" t="s">
        <v>41</v>
      </c>
      <c r="B91" s="3" t="s">
        <v>2094</v>
      </c>
      <c r="C91" s="3" t="s">
        <v>2007</v>
      </c>
      <c r="D91" s="3" t="b">
        <f>COUNT(Table14[[#This Row],[2019]:[2012]])=8</f>
        <v>0</v>
      </c>
      <c r="E91" s="3" t="b">
        <f>COUNT(Table14[[#This Row],[2019]:[2008]]) =12</f>
        <v>0</v>
      </c>
      <c r="T91" s="2">
        <v>45</v>
      </c>
      <c r="AF91" s="4"/>
    </row>
    <row r="92" spans="1:32" x14ac:dyDescent="0.3">
      <c r="A92" s="2" t="s">
        <v>42</v>
      </c>
      <c r="B92" s="3" t="s">
        <v>167</v>
      </c>
      <c r="C92" s="3" t="s">
        <v>2007</v>
      </c>
      <c r="D92" s="3" t="b">
        <f>COUNT(Table14[[#This Row],[2019]:[2012]])=8</f>
        <v>0</v>
      </c>
      <c r="E92" s="3" t="b">
        <f>COUNT(Table14[[#This Row],[2019]:[2008]]) =12</f>
        <v>0</v>
      </c>
      <c r="X92" s="2">
        <v>19</v>
      </c>
      <c r="Z92" s="2">
        <v>37</v>
      </c>
      <c r="AC92" s="2">
        <v>25</v>
      </c>
      <c r="AD92" s="2">
        <v>24</v>
      </c>
      <c r="AF92" s="4"/>
    </row>
    <row r="93" spans="1:32" x14ac:dyDescent="0.3">
      <c r="A93" s="2" t="s">
        <v>49</v>
      </c>
      <c r="B93" s="3" t="s">
        <v>2113</v>
      </c>
      <c r="C93" s="3" t="s">
        <v>2007</v>
      </c>
      <c r="D93" s="3" t="b">
        <f>COUNT(Table14[[#This Row],[2019]:[2012]])=8</f>
        <v>0</v>
      </c>
      <c r="E93" s="3" t="b">
        <f>COUNT(Table14[[#This Row],[2019]:[2008]]) =12</f>
        <v>0</v>
      </c>
      <c r="M93" s="2">
        <v>46</v>
      </c>
      <c r="R93" s="2">
        <v>44</v>
      </c>
      <c r="AF93" s="4"/>
    </row>
    <row r="94" spans="1:32" x14ac:dyDescent="0.3">
      <c r="A94" s="2" t="s">
        <v>50</v>
      </c>
      <c r="B94" s="3" t="s">
        <v>2114</v>
      </c>
      <c r="C94" s="3" t="s">
        <v>2007</v>
      </c>
      <c r="D94" s="3" t="b">
        <f>COUNT(Table14[[#This Row],[2019]:[2012]])=8</f>
        <v>0</v>
      </c>
      <c r="E94" s="3" t="b">
        <f>COUNT(Table14[[#This Row],[2019]:[2008]]) =12</f>
        <v>0</v>
      </c>
      <c r="P94" s="2">
        <v>17</v>
      </c>
      <c r="S94" s="2">
        <v>33</v>
      </c>
      <c r="T94" s="2">
        <v>23</v>
      </c>
      <c r="U94" s="2">
        <v>31</v>
      </c>
      <c r="V94" s="2">
        <v>29</v>
      </c>
      <c r="W94" s="2">
        <v>50</v>
      </c>
      <c r="X94" s="2">
        <v>50</v>
      </c>
      <c r="Y94" s="2">
        <v>22</v>
      </c>
      <c r="Z94" s="2">
        <v>34</v>
      </c>
      <c r="AA94" s="2">
        <v>32</v>
      </c>
      <c r="AB94" s="2">
        <v>34</v>
      </c>
      <c r="AC94" s="2">
        <v>27</v>
      </c>
      <c r="AF94" s="4"/>
    </row>
    <row r="95" spans="1:32" x14ac:dyDescent="0.3">
      <c r="A95" s="2" t="s">
        <v>52</v>
      </c>
      <c r="B95" s="3" t="s">
        <v>2118</v>
      </c>
      <c r="C95" s="3" t="s">
        <v>2007</v>
      </c>
      <c r="D95" s="3" t="b">
        <f>COUNT(Table14[[#This Row],[2019]:[2012]])=8</f>
        <v>0</v>
      </c>
      <c r="E95" s="3" t="b">
        <f>COUNT(Table14[[#This Row],[2019]:[2008]]) =12</f>
        <v>0</v>
      </c>
      <c r="M95" s="2">
        <v>45</v>
      </c>
      <c r="N95" s="2">
        <v>42</v>
      </c>
      <c r="O95" s="2">
        <v>34</v>
      </c>
      <c r="Q95" s="2">
        <v>35</v>
      </c>
      <c r="R95" s="2">
        <v>40</v>
      </c>
      <c r="AF95" s="4"/>
    </row>
    <row r="96" spans="1:32" x14ac:dyDescent="0.3">
      <c r="A96" s="2" t="s">
        <v>56</v>
      </c>
      <c r="B96" s="3" t="s">
        <v>2138</v>
      </c>
      <c r="C96" s="3" t="s">
        <v>2007</v>
      </c>
      <c r="D96" s="3" t="b">
        <f>COUNT(Table14[[#This Row],[2019]:[2012]])=8</f>
        <v>0</v>
      </c>
      <c r="E96" s="3" t="b">
        <f>COUNT(Table14[[#This Row],[2019]:[2008]]) =12</f>
        <v>0</v>
      </c>
      <c r="P96" s="2">
        <v>48</v>
      </c>
      <c r="AF96" s="4"/>
    </row>
    <row r="97" spans="1:32" x14ac:dyDescent="0.3">
      <c r="A97" s="2" t="s">
        <v>59</v>
      </c>
      <c r="B97" s="3" t="s">
        <v>2148</v>
      </c>
      <c r="C97" s="3" t="s">
        <v>2007</v>
      </c>
      <c r="D97" s="3" t="b">
        <f>COUNT(Table14[[#This Row],[2019]:[2012]])=8</f>
        <v>0</v>
      </c>
      <c r="E97" s="3" t="b">
        <f>COUNT(Table14[[#This Row],[2019]:[2008]]) =12</f>
        <v>0</v>
      </c>
      <c r="J97" s="2">
        <v>48</v>
      </c>
      <c r="AF97" s="4"/>
    </row>
    <row r="98" spans="1:32" x14ac:dyDescent="0.3">
      <c r="A98" s="2" t="s">
        <v>60</v>
      </c>
      <c r="B98" s="3" t="s">
        <v>2155</v>
      </c>
      <c r="C98" s="3" t="s">
        <v>2007</v>
      </c>
      <c r="D98" s="3" t="b">
        <f>COUNT(Table14[[#This Row],[2019]:[2012]])=8</f>
        <v>0</v>
      </c>
      <c r="E98" s="3" t="b">
        <f>COUNT(Table14[[#This Row],[2019]:[2008]]) =12</f>
        <v>0</v>
      </c>
      <c r="N98" s="2">
        <v>29</v>
      </c>
      <c r="O98" s="2">
        <v>31</v>
      </c>
      <c r="Q98" s="2">
        <v>46</v>
      </c>
      <c r="R98" s="2">
        <v>33</v>
      </c>
      <c r="T98" s="2">
        <v>35</v>
      </c>
      <c r="U98" s="2">
        <v>44</v>
      </c>
      <c r="W98" s="2">
        <v>49</v>
      </c>
      <c r="Y98" s="2">
        <v>42</v>
      </c>
      <c r="AF98" s="4"/>
    </row>
    <row r="99" spans="1:32" x14ac:dyDescent="0.3">
      <c r="A99" s="2" t="s">
        <v>61</v>
      </c>
      <c r="B99" s="3" t="s">
        <v>2160</v>
      </c>
      <c r="C99" s="3" t="s">
        <v>2007</v>
      </c>
      <c r="D99" s="3" t="b">
        <f>COUNT(Table14[[#This Row],[2019]:[2012]])=8</f>
        <v>0</v>
      </c>
      <c r="E99" s="3" t="b">
        <f>COUNT(Table14[[#This Row],[2019]:[2008]]) =12</f>
        <v>0</v>
      </c>
      <c r="L99" s="2">
        <v>37</v>
      </c>
      <c r="M99" s="2">
        <v>15</v>
      </c>
      <c r="N99" s="2">
        <v>49</v>
      </c>
      <c r="O99" s="2">
        <v>46</v>
      </c>
      <c r="P99" s="2">
        <v>35</v>
      </c>
      <c r="R99" s="2">
        <v>37</v>
      </c>
      <c r="T99" s="2">
        <v>50</v>
      </c>
      <c r="V99" s="2">
        <v>35</v>
      </c>
      <c r="X99" s="2">
        <v>43</v>
      </c>
      <c r="AF99" s="4"/>
    </row>
    <row r="100" spans="1:32" ht="28.8" x14ac:dyDescent="0.3">
      <c r="A100" s="2" t="s">
        <v>64</v>
      </c>
      <c r="B100" s="3" t="s">
        <v>3009</v>
      </c>
      <c r="C100" s="3" t="s">
        <v>2007</v>
      </c>
      <c r="D100" s="3" t="b">
        <f>COUNT(Table14[[#This Row],[2019]:[2012]])=8</f>
        <v>0</v>
      </c>
      <c r="E100" s="3" t="b">
        <f>COUNT(Table14[[#This Row],[2019]:[2008]]) =12</f>
        <v>0</v>
      </c>
      <c r="K100" s="2">
        <v>45</v>
      </c>
      <c r="M100" s="2">
        <v>39</v>
      </c>
      <c r="N100" s="2">
        <v>22</v>
      </c>
      <c r="O100" s="2">
        <v>41</v>
      </c>
      <c r="AF100" s="4"/>
    </row>
    <row r="101" spans="1:32" x14ac:dyDescent="0.3">
      <c r="A101" s="2" t="s">
        <v>66</v>
      </c>
      <c r="B101" s="3" t="s">
        <v>2179</v>
      </c>
      <c r="C101" s="3" t="s">
        <v>2170</v>
      </c>
      <c r="D101" s="3" t="b">
        <f>COUNT(Table14[[#This Row],[2019]:[2012]])=8</f>
        <v>0</v>
      </c>
      <c r="E101" s="3" t="b">
        <f>COUNT(Table14[[#This Row],[2019]:[2008]]) =12</f>
        <v>0</v>
      </c>
      <c r="G101" s="2">
        <v>48</v>
      </c>
      <c r="K101" s="2">
        <v>40</v>
      </c>
      <c r="Q101" s="2">
        <v>31</v>
      </c>
      <c r="U101" s="2">
        <v>37</v>
      </c>
      <c r="V101" s="2">
        <v>26</v>
      </c>
      <c r="X101" s="2">
        <v>48</v>
      </c>
      <c r="Y101" s="2">
        <v>31</v>
      </c>
      <c r="Z101" s="2">
        <v>19</v>
      </c>
      <c r="AA101" s="2">
        <v>38</v>
      </c>
      <c r="AC101" s="2">
        <v>34</v>
      </c>
      <c r="AF101" s="4"/>
    </row>
    <row r="102" spans="1:32" x14ac:dyDescent="0.3">
      <c r="A102" s="2" t="s">
        <v>70</v>
      </c>
      <c r="B102" s="3" t="s">
        <v>2998</v>
      </c>
      <c r="C102" s="3" t="s">
        <v>2170</v>
      </c>
      <c r="D102" s="3" t="b">
        <f>COUNT(Table14[[#This Row],[2019]:[2012]])=8</f>
        <v>0</v>
      </c>
      <c r="E102" s="3" t="b">
        <f>COUNT(Table14[[#This Row],[2019]:[2008]]) =12</f>
        <v>0</v>
      </c>
      <c r="I102" s="2">
        <v>50</v>
      </c>
      <c r="N102" s="2">
        <v>48</v>
      </c>
      <c r="P102" s="2">
        <v>33</v>
      </c>
      <c r="X102" s="2">
        <v>37</v>
      </c>
      <c r="Z102" s="2">
        <v>29</v>
      </c>
      <c r="AA102" s="2">
        <v>40</v>
      </c>
      <c r="AB102" s="2">
        <v>26</v>
      </c>
      <c r="AC102" s="2">
        <v>44</v>
      </c>
      <c r="AF102" s="4"/>
    </row>
    <row r="103" spans="1:32" x14ac:dyDescent="0.3">
      <c r="A103" s="2" t="s">
        <v>71</v>
      </c>
      <c r="B103" s="3" t="s">
        <v>2200</v>
      </c>
      <c r="C103" s="3" t="s">
        <v>2170</v>
      </c>
      <c r="D103" s="3" t="b">
        <f>COUNT(Table14[[#This Row],[2019]:[2012]])=8</f>
        <v>0</v>
      </c>
      <c r="E103" s="3" t="b">
        <f>COUNT(Table14[[#This Row],[2019]:[2008]]) =12</f>
        <v>0</v>
      </c>
      <c r="S103" s="2">
        <v>50</v>
      </c>
      <c r="V103" s="2">
        <v>42</v>
      </c>
      <c r="W103" s="2">
        <v>42</v>
      </c>
      <c r="AF103" s="4"/>
    </row>
    <row r="104" spans="1:32" x14ac:dyDescent="0.3">
      <c r="A104" s="2" t="s">
        <v>72</v>
      </c>
      <c r="B104" s="3" t="s">
        <v>2999</v>
      </c>
      <c r="C104" s="3" t="s">
        <v>2170</v>
      </c>
      <c r="D104" s="3" t="b">
        <f>COUNT(Table14[[#This Row],[2019]:[2012]])=8</f>
        <v>0</v>
      </c>
      <c r="E104" s="3" t="b">
        <f>COUNT(Table14[[#This Row],[2019]:[2008]]) =12</f>
        <v>0</v>
      </c>
      <c r="M104" s="2">
        <v>50</v>
      </c>
      <c r="AF104" s="4"/>
    </row>
    <row r="105" spans="1:32" x14ac:dyDescent="0.3">
      <c r="A105" s="2" t="s">
        <v>73</v>
      </c>
      <c r="B105" s="3" t="s">
        <v>2272</v>
      </c>
      <c r="C105" s="3" t="s">
        <v>2205</v>
      </c>
      <c r="D105" s="3" t="b">
        <f>COUNT(Table14[[#This Row],[2019]:[2012]])=8</f>
        <v>0</v>
      </c>
      <c r="E105" s="3" t="b">
        <f>COUNT(Table14[[#This Row],[2019]:[2008]]) =12</f>
        <v>0</v>
      </c>
      <c r="G105" s="2">
        <v>43</v>
      </c>
      <c r="N105" s="2">
        <v>36</v>
      </c>
      <c r="AF105" s="4"/>
    </row>
    <row r="106" spans="1:32" ht="28.8" x14ac:dyDescent="0.3">
      <c r="A106" s="2" t="s">
        <v>76</v>
      </c>
      <c r="B106" s="3" t="s">
        <v>2308</v>
      </c>
      <c r="C106" s="3" t="s">
        <v>2205</v>
      </c>
      <c r="D106" s="3" t="b">
        <f>COUNT(Table14[[#This Row],[2019]:[2012]])=8</f>
        <v>0</v>
      </c>
      <c r="E106" s="3" t="b">
        <f>COUNT(Table14[[#This Row],[2019]:[2008]]) =12</f>
        <v>0</v>
      </c>
      <c r="O106" s="2">
        <v>48</v>
      </c>
      <c r="AF106" s="4"/>
    </row>
    <row r="107" spans="1:32" x14ac:dyDescent="0.3">
      <c r="A107" s="2" t="s">
        <v>77</v>
      </c>
      <c r="B107" s="3" t="s">
        <v>2311</v>
      </c>
      <c r="C107" s="3" t="s">
        <v>2205</v>
      </c>
      <c r="D107" s="3" t="b">
        <f>COUNT(Table14[[#This Row],[2019]:[2012]])=8</f>
        <v>0</v>
      </c>
      <c r="E107" s="3" t="b">
        <f>COUNT(Table14[[#This Row],[2019]:[2008]]) =12</f>
        <v>0</v>
      </c>
      <c r="J107" s="2">
        <v>45</v>
      </c>
      <c r="K107" s="2">
        <v>39</v>
      </c>
      <c r="P107" s="2">
        <v>36</v>
      </c>
      <c r="R107" s="2">
        <v>46</v>
      </c>
      <c r="T107" s="2">
        <v>41</v>
      </c>
      <c r="U107" s="2">
        <v>40</v>
      </c>
      <c r="V107" s="2">
        <v>25</v>
      </c>
      <c r="W107" s="2">
        <v>17</v>
      </c>
      <c r="X107" s="2">
        <v>32</v>
      </c>
      <c r="Y107" s="2">
        <v>16</v>
      </c>
      <c r="Z107" s="2">
        <v>30</v>
      </c>
      <c r="AA107" s="2">
        <v>30</v>
      </c>
      <c r="AB107" s="2">
        <v>32</v>
      </c>
      <c r="AC107" s="2">
        <v>49</v>
      </c>
      <c r="AF107" s="4"/>
    </row>
    <row r="108" spans="1:32" x14ac:dyDescent="0.3">
      <c r="A108" s="2" t="s">
        <v>79</v>
      </c>
      <c r="B108" s="3" t="s">
        <v>2378</v>
      </c>
      <c r="C108" s="3" t="s">
        <v>2007</v>
      </c>
      <c r="D108" s="3" t="b">
        <f>COUNT(Table14[[#This Row],[2019]:[2012]])=8</f>
        <v>0</v>
      </c>
      <c r="E108" s="3" t="b">
        <f>COUNT(Table14[[#This Row],[2019]:[2008]]) =12</f>
        <v>0</v>
      </c>
      <c r="H108" s="2">
        <v>25</v>
      </c>
      <c r="S108" s="2">
        <v>42</v>
      </c>
      <c r="T108" s="2">
        <v>48</v>
      </c>
      <c r="AF108" s="4"/>
    </row>
    <row r="109" spans="1:32" x14ac:dyDescent="0.3">
      <c r="A109" s="2" t="s">
        <v>80</v>
      </c>
      <c r="B109" s="3" t="s">
        <v>3012</v>
      </c>
      <c r="C109" s="3" t="s">
        <v>2007</v>
      </c>
      <c r="D109" s="3" t="b">
        <f>COUNT(Table14[[#This Row],[2019]:[2012]])=8</f>
        <v>0</v>
      </c>
      <c r="E109" s="3" t="b">
        <f>COUNT(Table14[[#This Row],[2019]:[2008]]) =12</f>
        <v>0</v>
      </c>
      <c r="G109" s="2">
        <v>38</v>
      </c>
      <c r="H109" s="2">
        <v>35</v>
      </c>
      <c r="I109" s="2">
        <v>37</v>
      </c>
      <c r="J109" s="2">
        <v>35</v>
      </c>
      <c r="K109" s="2">
        <v>26</v>
      </c>
      <c r="L109" s="2">
        <v>18</v>
      </c>
      <c r="M109" s="2">
        <v>35</v>
      </c>
      <c r="N109" s="2">
        <v>17</v>
      </c>
      <c r="O109" s="2">
        <v>17</v>
      </c>
      <c r="P109" s="2">
        <v>37</v>
      </c>
      <c r="Q109" s="2">
        <v>20</v>
      </c>
      <c r="S109" s="2">
        <v>46</v>
      </c>
      <c r="W109" s="2">
        <v>48</v>
      </c>
      <c r="X109" s="2">
        <v>30</v>
      </c>
      <c r="AF109" s="4"/>
    </row>
    <row r="110" spans="1:32" x14ac:dyDescent="0.3">
      <c r="A110" s="2" t="s">
        <v>81</v>
      </c>
      <c r="B110" s="3" t="s">
        <v>2379</v>
      </c>
      <c r="C110" s="3" t="s">
        <v>2007</v>
      </c>
      <c r="D110" s="3" t="b">
        <f>COUNT(Table14[[#This Row],[2019]:[2012]])=8</f>
        <v>0</v>
      </c>
      <c r="E110" s="3" t="b">
        <f>COUNT(Table14[[#This Row],[2019]:[2008]]) =12</f>
        <v>0</v>
      </c>
      <c r="G110" s="2">
        <v>25</v>
      </c>
      <c r="H110" s="2">
        <v>49</v>
      </c>
      <c r="I110" s="2">
        <v>24</v>
      </c>
      <c r="L110" s="2">
        <v>47</v>
      </c>
      <c r="Y110" s="2">
        <v>45</v>
      </c>
      <c r="Z110" s="2">
        <v>48</v>
      </c>
      <c r="AF110" s="4"/>
    </row>
    <row r="111" spans="1:32" ht="28.8" x14ac:dyDescent="0.3">
      <c r="A111" s="2" t="s">
        <v>82</v>
      </c>
      <c r="B111" s="3" t="s">
        <v>2380</v>
      </c>
      <c r="C111" s="3" t="s">
        <v>2007</v>
      </c>
      <c r="D111" s="3" t="b">
        <f>COUNT(Table14[[#This Row],[2019]:[2012]])=8</f>
        <v>0</v>
      </c>
      <c r="E111" s="3" t="b">
        <f>COUNT(Table14[[#This Row],[2019]:[2008]]) =12</f>
        <v>0</v>
      </c>
      <c r="X111" s="2">
        <v>25</v>
      </c>
      <c r="Y111" s="2">
        <v>46</v>
      </c>
      <c r="AD111" s="2">
        <v>36</v>
      </c>
      <c r="AF111" s="4"/>
    </row>
    <row r="112" spans="1:32" x14ac:dyDescent="0.3">
      <c r="A112" s="2" t="s">
        <v>84</v>
      </c>
      <c r="B112" s="3" t="s">
        <v>2382</v>
      </c>
      <c r="C112" s="3" t="s">
        <v>2007</v>
      </c>
      <c r="D112" s="3" t="b">
        <f>COUNT(Table14[[#This Row],[2019]:[2012]])=8</f>
        <v>0</v>
      </c>
      <c r="E112" s="3" t="b">
        <f>COUNT(Table14[[#This Row],[2019]:[2008]]) =12</f>
        <v>0</v>
      </c>
      <c r="J112" s="2">
        <v>41</v>
      </c>
      <c r="L112" s="2">
        <v>39</v>
      </c>
      <c r="M112" s="2">
        <v>27</v>
      </c>
      <c r="N112" s="2">
        <v>13</v>
      </c>
      <c r="O112" s="2">
        <v>40</v>
      </c>
      <c r="Q112" s="2">
        <v>50</v>
      </c>
      <c r="S112" s="2">
        <v>16</v>
      </c>
      <c r="AF112" s="4"/>
    </row>
    <row r="113" spans="1:32" x14ac:dyDescent="0.3">
      <c r="A113" s="2" t="s">
        <v>85</v>
      </c>
      <c r="B113" s="3" t="s">
        <v>2383</v>
      </c>
      <c r="C113" s="3" t="s">
        <v>2007</v>
      </c>
      <c r="D113" s="3" t="b">
        <f>COUNT(Table14[[#This Row],[2019]:[2012]])=8</f>
        <v>0</v>
      </c>
      <c r="E113" s="3" t="b">
        <f>COUNT(Table14[[#This Row],[2019]:[2008]]) =12</f>
        <v>0</v>
      </c>
      <c r="I113" s="2">
        <v>49</v>
      </c>
      <c r="L113" s="2">
        <v>46</v>
      </c>
      <c r="AF113" s="4"/>
    </row>
    <row r="114" spans="1:32" x14ac:dyDescent="0.3">
      <c r="A114" s="2" t="s">
        <v>86</v>
      </c>
      <c r="B114" s="3" t="s">
        <v>3000</v>
      </c>
      <c r="C114" s="3" t="s">
        <v>2007</v>
      </c>
      <c r="D114" s="3" t="b">
        <f>COUNT(Table14[[#This Row],[2019]:[2012]])=8</f>
        <v>0</v>
      </c>
      <c r="E114" s="3" t="b">
        <f>COUNT(Table14[[#This Row],[2019]:[2008]]) =12</f>
        <v>0</v>
      </c>
      <c r="AD114" s="2">
        <v>43</v>
      </c>
      <c r="AF114" s="4"/>
    </row>
    <row r="115" spans="1:32" x14ac:dyDescent="0.3">
      <c r="A115" s="2" t="s">
        <v>88</v>
      </c>
      <c r="B115" s="3" t="s">
        <v>2392</v>
      </c>
      <c r="C115" s="3" t="s">
        <v>2007</v>
      </c>
      <c r="D115" s="3" t="b">
        <f>COUNT(Table14[[#This Row],[2019]:[2012]])=8</f>
        <v>0</v>
      </c>
      <c r="E115" s="3" t="b">
        <f>COUNT(Table14[[#This Row],[2019]:[2008]]) =12</f>
        <v>0</v>
      </c>
      <c r="J115" s="2">
        <v>50</v>
      </c>
      <c r="K115" s="2">
        <v>37</v>
      </c>
      <c r="M115" s="2">
        <v>41</v>
      </c>
      <c r="N115" s="2">
        <v>32</v>
      </c>
      <c r="AF115" s="4"/>
    </row>
    <row r="116" spans="1:32" x14ac:dyDescent="0.3">
      <c r="A116" s="2" t="s">
        <v>89</v>
      </c>
      <c r="B116" s="3" t="s">
        <v>3001</v>
      </c>
      <c r="C116" s="3" t="s">
        <v>2007</v>
      </c>
      <c r="D116" s="3" t="b">
        <f>COUNT(Table14[[#This Row],[2019]:[2012]])=8</f>
        <v>0</v>
      </c>
      <c r="E116" s="3" t="b">
        <f>COUNT(Table14[[#This Row],[2019]:[2008]]) =12</f>
        <v>0</v>
      </c>
      <c r="Q116" s="2">
        <v>41</v>
      </c>
      <c r="X116" s="2">
        <v>40</v>
      </c>
      <c r="AF116" s="4"/>
    </row>
    <row r="117" spans="1:32" x14ac:dyDescent="0.3">
      <c r="A117" s="2" t="s">
        <v>90</v>
      </c>
      <c r="B117" s="3" t="s">
        <v>2393</v>
      </c>
      <c r="C117" s="3" t="s">
        <v>2007</v>
      </c>
      <c r="D117" s="3" t="b">
        <f>COUNT(Table14[[#This Row],[2019]:[2012]])=8</f>
        <v>0</v>
      </c>
      <c r="E117" s="3" t="b">
        <f>COUNT(Table14[[#This Row],[2019]:[2008]]) =12</f>
        <v>0</v>
      </c>
      <c r="M117" s="2">
        <v>36</v>
      </c>
      <c r="N117" s="2">
        <v>37</v>
      </c>
      <c r="O117" s="2">
        <v>27</v>
      </c>
      <c r="P117" s="2">
        <v>41</v>
      </c>
      <c r="Q117" s="2">
        <v>40</v>
      </c>
      <c r="T117" s="2">
        <v>47</v>
      </c>
      <c r="V117" s="2">
        <v>50</v>
      </c>
      <c r="W117" s="2">
        <v>38</v>
      </c>
      <c r="X117" s="2">
        <v>35</v>
      </c>
      <c r="Z117" s="2">
        <v>46</v>
      </c>
      <c r="AA117" s="2">
        <v>42</v>
      </c>
      <c r="AF117" s="4"/>
    </row>
    <row r="118" spans="1:32" ht="28.8" x14ac:dyDescent="0.3">
      <c r="A118" s="2" t="s">
        <v>91</v>
      </c>
      <c r="B118" s="3" t="s">
        <v>2395</v>
      </c>
      <c r="C118" s="3" t="s">
        <v>2007</v>
      </c>
      <c r="D118" s="3" t="b">
        <f>COUNT(Table14[[#This Row],[2019]:[2012]])=8</f>
        <v>0</v>
      </c>
      <c r="E118" s="3" t="b">
        <f>COUNT(Table14[[#This Row],[2019]:[2008]]) =12</f>
        <v>0</v>
      </c>
      <c r="Y118" s="2">
        <v>48</v>
      </c>
      <c r="Z118" s="2">
        <v>44</v>
      </c>
      <c r="AA118" s="2">
        <v>47</v>
      </c>
      <c r="AB118" s="2">
        <v>45</v>
      </c>
      <c r="AF118" s="4"/>
    </row>
    <row r="119" spans="1:32" x14ac:dyDescent="0.3">
      <c r="A119" s="2" t="s">
        <v>92</v>
      </c>
      <c r="B119" s="3" t="s">
        <v>2399</v>
      </c>
      <c r="C119" s="3" t="s">
        <v>2007</v>
      </c>
      <c r="D119" s="3" t="b">
        <f>COUNT(Table14[[#This Row],[2019]:[2012]])=8</f>
        <v>0</v>
      </c>
      <c r="E119" s="3" t="b">
        <f>COUNT(Table14[[#This Row],[2019]:[2008]]) =12</f>
        <v>0</v>
      </c>
      <c r="L119" s="2">
        <v>38</v>
      </c>
      <c r="P119" s="2">
        <v>39</v>
      </c>
      <c r="S119" s="2">
        <v>19</v>
      </c>
      <c r="Y119" s="2">
        <v>32</v>
      </c>
      <c r="AF119" s="4"/>
    </row>
    <row r="120" spans="1:32" x14ac:dyDescent="0.3">
      <c r="A120" s="2" t="s">
        <v>93</v>
      </c>
      <c r="B120" s="3" t="s">
        <v>2403</v>
      </c>
      <c r="C120" s="3" t="s">
        <v>2007</v>
      </c>
      <c r="D120" s="3" t="b">
        <f>COUNT(Table14[[#This Row],[2019]:[2012]])=8</f>
        <v>0</v>
      </c>
      <c r="E120" s="3" t="b">
        <f>COUNT(Table14[[#This Row],[2019]:[2008]]) =12</f>
        <v>0</v>
      </c>
      <c r="W120" s="2">
        <v>41</v>
      </c>
      <c r="AF120" s="4"/>
    </row>
    <row r="121" spans="1:32" ht="28.8" x14ac:dyDescent="0.3">
      <c r="A121" s="2" t="s">
        <v>94</v>
      </c>
      <c r="B121" s="3" t="s">
        <v>2406</v>
      </c>
      <c r="C121" s="3" t="s">
        <v>2007</v>
      </c>
      <c r="D121" s="3" t="b">
        <f>COUNT(Table14[[#This Row],[2019]:[2012]])=8</f>
        <v>0</v>
      </c>
      <c r="E121" s="3" t="b">
        <f>COUNT(Table14[[#This Row],[2019]:[2008]]) =12</f>
        <v>0</v>
      </c>
      <c r="M121" s="2">
        <v>42</v>
      </c>
      <c r="N121" s="2">
        <v>31</v>
      </c>
      <c r="O121" s="2">
        <v>10</v>
      </c>
      <c r="P121" s="2">
        <v>9</v>
      </c>
      <c r="Q121" s="2">
        <v>14</v>
      </c>
      <c r="R121" s="2">
        <v>18</v>
      </c>
      <c r="S121" s="2">
        <v>20</v>
      </c>
      <c r="T121" s="2">
        <v>12</v>
      </c>
      <c r="U121" s="2">
        <v>10</v>
      </c>
      <c r="V121" s="2">
        <v>8</v>
      </c>
      <c r="W121" s="2">
        <v>7</v>
      </c>
      <c r="X121" s="2">
        <v>9</v>
      </c>
      <c r="Y121" s="2">
        <v>5</v>
      </c>
      <c r="Z121" s="2">
        <v>7</v>
      </c>
      <c r="AA121" s="2">
        <v>3</v>
      </c>
      <c r="AB121" s="2">
        <v>5</v>
      </c>
      <c r="AC121" s="2">
        <v>7</v>
      </c>
      <c r="AD121" s="2">
        <v>7</v>
      </c>
      <c r="AF121" s="4"/>
    </row>
    <row r="122" spans="1:32" x14ac:dyDescent="0.3">
      <c r="A122" s="2" t="s">
        <v>95</v>
      </c>
      <c r="B122" s="3" t="s">
        <v>2407</v>
      </c>
      <c r="C122" s="3" t="s">
        <v>2007</v>
      </c>
      <c r="D122" s="3" t="b">
        <f>COUNT(Table14[[#This Row],[2019]:[2012]])=8</f>
        <v>0</v>
      </c>
      <c r="E122" s="3" t="b">
        <f>COUNT(Table14[[#This Row],[2019]:[2008]]) =12</f>
        <v>0</v>
      </c>
      <c r="Y122" s="2">
        <v>43</v>
      </c>
      <c r="AF122" s="4"/>
    </row>
    <row r="123" spans="1:32" x14ac:dyDescent="0.3">
      <c r="A123" s="2" t="s">
        <v>96</v>
      </c>
      <c r="B123" s="3" t="s">
        <v>2410</v>
      </c>
      <c r="C123" s="3" t="s">
        <v>2007</v>
      </c>
      <c r="D123" s="3" t="b">
        <f>COUNT(Table14[[#This Row],[2019]:[2012]])=8</f>
        <v>0</v>
      </c>
      <c r="E123" s="3" t="b">
        <f>COUNT(Table14[[#This Row],[2019]:[2008]]) =12</f>
        <v>0</v>
      </c>
      <c r="Z123" s="2">
        <v>47</v>
      </c>
      <c r="AC123" s="2">
        <v>22</v>
      </c>
      <c r="AD123" s="2">
        <v>42</v>
      </c>
      <c r="AF123" s="4"/>
    </row>
    <row r="124" spans="1:32" x14ac:dyDescent="0.3">
      <c r="A124" s="2" t="s">
        <v>99</v>
      </c>
      <c r="B124" s="3" t="s">
        <v>2439</v>
      </c>
      <c r="C124" s="3" t="s">
        <v>2007</v>
      </c>
      <c r="D124" s="3" t="b">
        <f>COUNT(Table14[[#This Row],[2019]:[2012]])=8</f>
        <v>0</v>
      </c>
      <c r="E124" s="3" t="b">
        <f>COUNT(Table14[[#This Row],[2019]:[2008]]) =12</f>
        <v>0</v>
      </c>
      <c r="R124" s="2">
        <v>47</v>
      </c>
      <c r="AF124" s="4"/>
    </row>
    <row r="125" spans="1:32" x14ac:dyDescent="0.3">
      <c r="A125" s="2" t="s">
        <v>100</v>
      </c>
      <c r="B125" s="3" t="s">
        <v>2448</v>
      </c>
      <c r="C125" s="3" t="s">
        <v>985</v>
      </c>
      <c r="D125" s="3" t="b">
        <f>COUNT(Table14[[#This Row],[2019]:[2012]])=8</f>
        <v>0</v>
      </c>
      <c r="E125" s="3" t="b">
        <f>COUNT(Table14[[#This Row],[2019]:[2008]]) =12</f>
        <v>0</v>
      </c>
      <c r="J125" s="2">
        <v>33</v>
      </c>
      <c r="K125" s="2">
        <v>38</v>
      </c>
      <c r="L125" s="2">
        <v>44</v>
      </c>
      <c r="M125" s="2">
        <v>40</v>
      </c>
      <c r="N125" s="2">
        <v>18</v>
      </c>
      <c r="O125" s="2">
        <v>35</v>
      </c>
      <c r="P125" s="2">
        <v>34</v>
      </c>
      <c r="Q125" s="2">
        <v>43</v>
      </c>
      <c r="R125" s="2">
        <v>34</v>
      </c>
      <c r="U125" s="2">
        <v>22</v>
      </c>
      <c r="V125" s="2">
        <v>18</v>
      </c>
      <c r="W125" s="2">
        <v>24</v>
      </c>
      <c r="X125" s="2">
        <v>28</v>
      </c>
      <c r="AB125" s="2">
        <v>30</v>
      </c>
      <c r="AC125" s="2">
        <v>28</v>
      </c>
      <c r="AD125" s="2">
        <v>30</v>
      </c>
      <c r="AF125" s="4"/>
    </row>
    <row r="126" spans="1:32" x14ac:dyDescent="0.3">
      <c r="A126" s="2" t="s">
        <v>101</v>
      </c>
      <c r="B126" s="3" t="s">
        <v>2449</v>
      </c>
      <c r="C126" s="3" t="s">
        <v>985</v>
      </c>
      <c r="D126" s="3" t="b">
        <f>COUNT(Table14[[#This Row],[2019]:[2012]])=8</f>
        <v>0</v>
      </c>
      <c r="E126" s="3" t="b">
        <f>COUNT(Table14[[#This Row],[2019]:[2008]]) =12</f>
        <v>0</v>
      </c>
      <c r="J126" s="2">
        <v>7</v>
      </c>
      <c r="L126" s="2">
        <v>20</v>
      </c>
      <c r="M126" s="2">
        <v>6</v>
      </c>
      <c r="X126" s="2">
        <v>15</v>
      </c>
      <c r="Y126" s="2">
        <v>40</v>
      </c>
      <c r="Z126" s="2">
        <v>22</v>
      </c>
      <c r="AA126" s="2">
        <v>45</v>
      </c>
      <c r="AB126" s="2">
        <v>17</v>
      </c>
      <c r="AC126" s="2">
        <v>42</v>
      </c>
      <c r="AD126" s="2">
        <v>22</v>
      </c>
      <c r="AF126" s="4"/>
    </row>
    <row r="127" spans="1:32" x14ac:dyDescent="0.3">
      <c r="A127" s="2" t="s">
        <v>102</v>
      </c>
      <c r="B127" s="3" t="s">
        <v>2450</v>
      </c>
      <c r="C127" s="3" t="s">
        <v>985</v>
      </c>
      <c r="D127" s="3" t="b">
        <f>COUNT(Table14[[#This Row],[2019]:[2012]])=8</f>
        <v>0</v>
      </c>
      <c r="E127" s="3" t="b">
        <f>COUNT(Table14[[#This Row],[2019]:[2008]]) =12</f>
        <v>0</v>
      </c>
      <c r="J127" s="2">
        <v>46</v>
      </c>
      <c r="K127" s="2">
        <v>35</v>
      </c>
      <c r="L127" s="2">
        <v>40</v>
      </c>
      <c r="M127" s="2">
        <v>21</v>
      </c>
      <c r="P127" s="2">
        <v>40</v>
      </c>
      <c r="T127" s="2">
        <v>25</v>
      </c>
      <c r="U127" s="2">
        <v>17</v>
      </c>
      <c r="V127" s="2">
        <v>27</v>
      </c>
      <c r="AB127" s="2">
        <v>47</v>
      </c>
      <c r="AF127" s="4"/>
    </row>
    <row r="128" spans="1:32" x14ac:dyDescent="0.3">
      <c r="A128" s="2" t="s">
        <v>103</v>
      </c>
      <c r="B128" s="3" t="s">
        <v>2451</v>
      </c>
      <c r="C128" s="3" t="s">
        <v>985</v>
      </c>
      <c r="D128" s="3" t="b">
        <f>COUNT(Table14[[#This Row],[2019]:[2012]])=8</f>
        <v>0</v>
      </c>
      <c r="E128" s="3" t="b">
        <f>COUNT(Table14[[#This Row],[2019]:[2008]]) =12</f>
        <v>0</v>
      </c>
      <c r="J128" s="2">
        <v>43</v>
      </c>
      <c r="S128" s="2">
        <v>43</v>
      </c>
      <c r="T128" s="2">
        <v>22</v>
      </c>
      <c r="V128" s="2">
        <v>6</v>
      </c>
      <c r="W128" s="2">
        <v>23</v>
      </c>
      <c r="Y128" s="2">
        <v>25</v>
      </c>
      <c r="Z128" s="2">
        <v>15</v>
      </c>
      <c r="AA128" s="2">
        <v>11</v>
      </c>
      <c r="AB128" s="2">
        <v>15</v>
      </c>
      <c r="AC128" s="2">
        <v>38</v>
      </c>
      <c r="AD128" s="2">
        <v>50</v>
      </c>
      <c r="AF128" s="4"/>
    </row>
    <row r="129" spans="1:32" x14ac:dyDescent="0.3">
      <c r="A129" s="2" t="s">
        <v>105</v>
      </c>
      <c r="B129" s="3" t="s">
        <v>2453</v>
      </c>
      <c r="C129" s="3" t="s">
        <v>985</v>
      </c>
      <c r="D129" s="3" t="b">
        <f>COUNT(Table14[[#This Row],[2019]:[2012]])=8</f>
        <v>0</v>
      </c>
      <c r="E129" s="3" t="b">
        <f>COUNT(Table14[[#This Row],[2019]:[2008]]) =12</f>
        <v>0</v>
      </c>
      <c r="U129" s="2">
        <v>43</v>
      </c>
      <c r="Z129" s="2">
        <v>45</v>
      </c>
      <c r="AB129" s="2">
        <v>41</v>
      </c>
      <c r="AC129" s="2">
        <v>48</v>
      </c>
      <c r="AF129" s="4"/>
    </row>
    <row r="130" spans="1:32" ht="28.8" x14ac:dyDescent="0.3">
      <c r="A130" s="2" t="s">
        <v>106</v>
      </c>
      <c r="B130" s="3" t="s">
        <v>2454</v>
      </c>
      <c r="C130" s="3" t="s">
        <v>985</v>
      </c>
      <c r="D130" s="3" t="b">
        <f>COUNT(Table14[[#This Row],[2019]:[2012]])=8</f>
        <v>0</v>
      </c>
      <c r="E130" s="3" t="b">
        <f>COUNT(Table14[[#This Row],[2019]:[2008]]) =12</f>
        <v>0</v>
      </c>
      <c r="H130" s="2">
        <v>50</v>
      </c>
      <c r="L130" s="2">
        <v>48</v>
      </c>
      <c r="N130" s="2">
        <v>30</v>
      </c>
      <c r="O130" s="2">
        <v>21</v>
      </c>
      <c r="AF130" s="4"/>
    </row>
    <row r="131" spans="1:32" ht="28.8" x14ac:dyDescent="0.3">
      <c r="A131" s="2" t="s">
        <v>107</v>
      </c>
      <c r="B131" s="3" t="s">
        <v>2455</v>
      </c>
      <c r="C131" s="3" t="s">
        <v>985</v>
      </c>
      <c r="D131" s="3" t="b">
        <f>COUNT(Table14[[#This Row],[2019]:[2012]])=8</f>
        <v>0</v>
      </c>
      <c r="E131" s="3" t="b">
        <f>COUNT(Table14[[#This Row],[2019]:[2008]]) =12</f>
        <v>0</v>
      </c>
      <c r="U131" s="2">
        <v>32</v>
      </c>
      <c r="X131" s="2">
        <v>26</v>
      </c>
      <c r="Y131" s="2">
        <v>44</v>
      </c>
      <c r="Z131" s="2">
        <v>32</v>
      </c>
      <c r="AA131" s="2">
        <v>20</v>
      </c>
      <c r="AB131" s="2">
        <v>19</v>
      </c>
      <c r="AC131" s="2">
        <v>23</v>
      </c>
      <c r="AD131" s="2">
        <v>28</v>
      </c>
      <c r="AF131" s="4"/>
    </row>
    <row r="132" spans="1:32" ht="28.8" x14ac:dyDescent="0.3">
      <c r="A132" s="2" t="s">
        <v>108</v>
      </c>
      <c r="B132" s="3" t="s">
        <v>2456</v>
      </c>
      <c r="C132" s="3" t="s">
        <v>985</v>
      </c>
      <c r="D132" s="3" t="b">
        <f>COUNT(Table14[[#This Row],[2019]:[2012]])=8</f>
        <v>0</v>
      </c>
      <c r="E132" s="3" t="b">
        <f>COUNT(Table14[[#This Row],[2019]:[2008]]) =12</f>
        <v>0</v>
      </c>
      <c r="N132" s="2">
        <v>33</v>
      </c>
      <c r="O132" s="2">
        <v>18</v>
      </c>
      <c r="P132" s="2">
        <v>22</v>
      </c>
      <c r="Q132" s="2">
        <v>21</v>
      </c>
      <c r="R132" s="2">
        <v>20</v>
      </c>
      <c r="S132" s="2">
        <v>34</v>
      </c>
      <c r="T132" s="2">
        <v>32</v>
      </c>
      <c r="U132" s="2">
        <v>47</v>
      </c>
      <c r="V132" s="2">
        <v>46</v>
      </c>
      <c r="Z132" s="2">
        <v>41</v>
      </c>
      <c r="AA132" s="2">
        <v>44</v>
      </c>
      <c r="AC132" s="2">
        <v>37</v>
      </c>
      <c r="AD132" s="2">
        <v>25</v>
      </c>
      <c r="AF132" s="4"/>
    </row>
    <row r="133" spans="1:32" x14ac:dyDescent="0.3">
      <c r="A133" s="2" t="s">
        <v>109</v>
      </c>
      <c r="B133" s="3" t="s">
        <v>2458</v>
      </c>
      <c r="C133" s="3" t="s">
        <v>985</v>
      </c>
      <c r="D133" s="3" t="b">
        <f>COUNT(Table14[[#This Row],[2019]:[2012]])=8</f>
        <v>0</v>
      </c>
      <c r="E133" s="3" t="b">
        <f>COUNT(Table14[[#This Row],[2019]:[2008]]) =12</f>
        <v>0</v>
      </c>
      <c r="AA133" s="2">
        <v>35</v>
      </c>
      <c r="AF133" s="4"/>
    </row>
    <row r="134" spans="1:32" x14ac:dyDescent="0.3">
      <c r="A134" s="2" t="s">
        <v>110</v>
      </c>
      <c r="B134" s="3" t="s">
        <v>2460</v>
      </c>
      <c r="C134" s="3" t="s">
        <v>985</v>
      </c>
      <c r="D134" s="3" t="b">
        <f>COUNT(Table14[[#This Row],[2019]:[2012]])=8</f>
        <v>0</v>
      </c>
      <c r="E134" s="3" t="b">
        <f>COUNT(Table14[[#This Row],[2019]:[2008]]) =12</f>
        <v>0</v>
      </c>
      <c r="W134" s="2">
        <v>47</v>
      </c>
      <c r="AB134" s="2">
        <v>44</v>
      </c>
      <c r="AF134" s="4"/>
    </row>
    <row r="135" spans="1:32" ht="28.8" x14ac:dyDescent="0.3">
      <c r="A135" s="2" t="s">
        <v>111</v>
      </c>
      <c r="B135" s="3" t="s">
        <v>3002</v>
      </c>
      <c r="C135" s="3" t="s">
        <v>985</v>
      </c>
      <c r="D135" s="3" t="b">
        <f>COUNT(Table14[[#This Row],[2019]:[2012]])=8</f>
        <v>0</v>
      </c>
      <c r="E135" s="3" t="b">
        <f>COUNT(Table14[[#This Row],[2019]:[2008]]) =12</f>
        <v>0</v>
      </c>
      <c r="AB135" s="2">
        <v>37</v>
      </c>
      <c r="AF135" s="4"/>
    </row>
    <row r="136" spans="1:32" x14ac:dyDescent="0.3">
      <c r="A136" s="2" t="s">
        <v>112</v>
      </c>
      <c r="B136" s="3" t="s">
        <v>3003</v>
      </c>
      <c r="C136" s="3" t="s">
        <v>985</v>
      </c>
      <c r="D136" s="3" t="b">
        <f>COUNT(Table14[[#This Row],[2019]:[2012]])=8</f>
        <v>0</v>
      </c>
      <c r="E136" s="3" t="b">
        <f>COUNT(Table14[[#This Row],[2019]:[2008]]) =12</f>
        <v>0</v>
      </c>
      <c r="AD136" s="2">
        <v>48</v>
      </c>
      <c r="AF136" s="4"/>
    </row>
    <row r="137" spans="1:32" ht="28.8" x14ac:dyDescent="0.3">
      <c r="A137" s="2" t="s">
        <v>113</v>
      </c>
      <c r="B137" s="3" t="s">
        <v>2462</v>
      </c>
      <c r="C137" s="3" t="s">
        <v>985</v>
      </c>
      <c r="D137" s="3" t="b">
        <f>COUNT(Table14[[#This Row],[2019]:[2012]])=8</f>
        <v>0</v>
      </c>
      <c r="E137" s="3" t="b">
        <f>COUNT(Table14[[#This Row],[2019]:[2008]]) =12</f>
        <v>0</v>
      </c>
      <c r="Q137" s="2">
        <v>48</v>
      </c>
      <c r="R137" s="2">
        <v>21</v>
      </c>
      <c r="U137" s="2">
        <v>12</v>
      </c>
      <c r="AF137" s="4"/>
    </row>
    <row r="138" spans="1:32" x14ac:dyDescent="0.3">
      <c r="A138" s="2" t="s">
        <v>114</v>
      </c>
      <c r="B138" s="3" t="s">
        <v>2463</v>
      </c>
      <c r="C138" s="3" t="s">
        <v>985</v>
      </c>
      <c r="D138" s="3" t="b">
        <f>COUNT(Table14[[#This Row],[2019]:[2012]])=8</f>
        <v>0</v>
      </c>
      <c r="E138" s="3" t="b">
        <f>COUNT(Table14[[#This Row],[2019]:[2008]]) =12</f>
        <v>0</v>
      </c>
      <c r="P138" s="2">
        <v>21</v>
      </c>
      <c r="AF138" s="4"/>
    </row>
    <row r="139" spans="1:32" ht="28.8" x14ac:dyDescent="0.3">
      <c r="A139" s="2" t="s">
        <v>115</v>
      </c>
      <c r="B139" s="3" t="s">
        <v>2472</v>
      </c>
      <c r="C139" s="3" t="s">
        <v>985</v>
      </c>
      <c r="D139" s="3" t="b">
        <f>COUNT(Table14[[#This Row],[2019]:[2012]])=8</f>
        <v>0</v>
      </c>
      <c r="E139" s="3" t="b">
        <f>COUNT(Table14[[#This Row],[2019]:[2008]]) =12</f>
        <v>0</v>
      </c>
      <c r="H139" s="2">
        <v>48</v>
      </c>
      <c r="AF139" s="4"/>
    </row>
    <row r="140" spans="1:32" ht="43.2" x14ac:dyDescent="0.3">
      <c r="A140" s="2" t="s">
        <v>116</v>
      </c>
      <c r="B140" s="3" t="s">
        <v>2477</v>
      </c>
      <c r="C140" s="3" t="s">
        <v>985</v>
      </c>
      <c r="D140" s="3" t="b">
        <f>COUNT(Table14[[#This Row],[2019]:[2012]])=8</f>
        <v>0</v>
      </c>
      <c r="E140" s="3" t="b">
        <f>COUNT(Table14[[#This Row],[2019]:[2008]]) =12</f>
        <v>0</v>
      </c>
      <c r="W140" s="2">
        <v>34</v>
      </c>
      <c r="Z140" s="2">
        <v>40</v>
      </c>
      <c r="AC140" s="2">
        <v>21</v>
      </c>
      <c r="AD140" s="2">
        <v>29</v>
      </c>
      <c r="AF140" s="4"/>
    </row>
    <row r="141" spans="1:32" x14ac:dyDescent="0.3">
      <c r="A141" s="2" t="s">
        <v>117</v>
      </c>
      <c r="B141" s="3" t="s">
        <v>2484</v>
      </c>
      <c r="C141" s="3" t="s">
        <v>985</v>
      </c>
      <c r="D141" s="3" t="b">
        <f>COUNT(Table14[[#This Row],[2019]:[2012]])=8</f>
        <v>0</v>
      </c>
      <c r="E141" s="3" t="b">
        <f>COUNT(Table14[[#This Row],[2019]:[2008]]) =12</f>
        <v>0</v>
      </c>
      <c r="I141" s="2">
        <v>48</v>
      </c>
      <c r="J141" s="2">
        <v>47</v>
      </c>
      <c r="M141" s="2">
        <v>38</v>
      </c>
      <c r="N141" s="2">
        <v>50</v>
      </c>
      <c r="P141" s="2">
        <v>42</v>
      </c>
      <c r="Q141" s="2">
        <v>49</v>
      </c>
      <c r="R141" s="2">
        <v>36</v>
      </c>
      <c r="S141" s="2">
        <v>24</v>
      </c>
      <c r="T141" s="2">
        <v>20</v>
      </c>
      <c r="U141" s="2">
        <v>20</v>
      </c>
      <c r="V141" s="2">
        <v>15</v>
      </c>
      <c r="W141" s="2">
        <v>9</v>
      </c>
      <c r="X141" s="2">
        <v>13</v>
      </c>
      <c r="Y141" s="2">
        <v>12</v>
      </c>
      <c r="Z141" s="2">
        <v>18</v>
      </c>
      <c r="AA141" s="2">
        <v>29</v>
      </c>
      <c r="AB141" s="2">
        <v>35</v>
      </c>
      <c r="AD141" s="2">
        <v>45</v>
      </c>
      <c r="AF141" s="4"/>
    </row>
    <row r="142" spans="1:32" x14ac:dyDescent="0.3">
      <c r="A142" s="2" t="s">
        <v>118</v>
      </c>
      <c r="B142" s="3" t="s">
        <v>2485</v>
      </c>
      <c r="C142" s="3" t="s">
        <v>985</v>
      </c>
      <c r="D142" s="3" t="b">
        <f>COUNT(Table14[[#This Row],[2019]:[2012]])=8</f>
        <v>0</v>
      </c>
      <c r="E142" s="3" t="b">
        <f>COUNT(Table14[[#This Row],[2019]:[2008]]) =12</f>
        <v>0</v>
      </c>
      <c r="R142" s="2">
        <v>48</v>
      </c>
      <c r="S142" s="2">
        <v>40</v>
      </c>
      <c r="T142" s="2">
        <v>33</v>
      </c>
      <c r="U142" s="2">
        <v>36</v>
      </c>
      <c r="V142" s="2">
        <v>41</v>
      </c>
      <c r="W142" s="2">
        <v>45</v>
      </c>
      <c r="AC142" s="2">
        <v>36</v>
      </c>
      <c r="AF142" s="4"/>
    </row>
    <row r="143" spans="1:32" ht="28.8" x14ac:dyDescent="0.3">
      <c r="A143" s="2" t="s">
        <v>119</v>
      </c>
      <c r="B143" s="3" t="s">
        <v>2486</v>
      </c>
      <c r="C143" s="3" t="s">
        <v>985</v>
      </c>
      <c r="D143" s="3" t="b">
        <f>COUNT(Table14[[#This Row],[2019]:[2012]])=8</f>
        <v>0</v>
      </c>
      <c r="E143" s="3" t="b">
        <f>COUNT(Table14[[#This Row],[2019]:[2008]]) =12</f>
        <v>0</v>
      </c>
      <c r="U143" s="2">
        <v>39</v>
      </c>
      <c r="AF143" s="4"/>
    </row>
    <row r="144" spans="1:32" x14ac:dyDescent="0.3">
      <c r="A144" s="2" t="s">
        <v>120</v>
      </c>
      <c r="B144" s="3" t="s">
        <v>2509</v>
      </c>
      <c r="C144" s="3" t="s">
        <v>985</v>
      </c>
      <c r="D144" s="3" t="b">
        <f>COUNT(Table14[[#This Row],[2019]:[2012]])=8</f>
        <v>0</v>
      </c>
      <c r="E144" s="3" t="b">
        <f>COUNT(Table14[[#This Row],[2019]:[2008]]) =12</f>
        <v>0</v>
      </c>
      <c r="P144" s="2">
        <v>28</v>
      </c>
      <c r="AF144" s="4"/>
    </row>
    <row r="145" spans="1:32" ht="28.8" x14ac:dyDescent="0.3">
      <c r="A145" s="2" t="s">
        <v>129</v>
      </c>
      <c r="B145" s="3" t="s">
        <v>2526</v>
      </c>
      <c r="C145" s="3" t="s">
        <v>985</v>
      </c>
      <c r="D145" s="3" t="b">
        <f>COUNT(Table14[[#This Row],[2019]:[2012]])=8</f>
        <v>0</v>
      </c>
      <c r="E145" s="3" t="b">
        <f>COUNT(Table14[[#This Row],[2019]:[2008]]) =12</f>
        <v>0</v>
      </c>
      <c r="G145" s="2">
        <v>47</v>
      </c>
      <c r="H145" s="2">
        <v>45</v>
      </c>
      <c r="U145" s="2">
        <v>41</v>
      </c>
      <c r="V145" s="2">
        <v>39</v>
      </c>
      <c r="W145" s="2">
        <v>40</v>
      </c>
      <c r="X145" s="2">
        <v>20</v>
      </c>
      <c r="Y145" s="2">
        <v>7</v>
      </c>
      <c r="Z145" s="2">
        <v>5</v>
      </c>
      <c r="AA145" s="2">
        <v>22</v>
      </c>
      <c r="AF145" s="4"/>
    </row>
    <row r="146" spans="1:32" x14ac:dyDescent="0.3">
      <c r="A146" s="2" t="s">
        <v>131</v>
      </c>
      <c r="B146" s="3" t="s">
        <v>2529</v>
      </c>
      <c r="C146" s="3" t="s">
        <v>985</v>
      </c>
      <c r="D146" s="3" t="b">
        <f>COUNT(Table14[[#This Row],[2019]:[2012]])=8</f>
        <v>0</v>
      </c>
      <c r="E146" s="3" t="b">
        <f>COUNT(Table14[[#This Row],[2019]:[2008]]) =12</f>
        <v>0</v>
      </c>
      <c r="Z146" s="2">
        <v>16</v>
      </c>
      <c r="AA146" s="2">
        <v>13</v>
      </c>
      <c r="AB146" s="2">
        <v>14</v>
      </c>
      <c r="AC146" s="2">
        <v>6</v>
      </c>
      <c r="AD146" s="2">
        <v>15</v>
      </c>
      <c r="AF146" s="4"/>
    </row>
    <row r="147" spans="1:32" x14ac:dyDescent="0.3">
      <c r="A147" s="2" t="s">
        <v>132</v>
      </c>
      <c r="B147" s="3" t="s">
        <v>2530</v>
      </c>
      <c r="C147" s="3" t="s">
        <v>985</v>
      </c>
      <c r="D147" s="3" t="b">
        <f>COUNT(Table14[[#This Row],[2019]:[2012]])=8</f>
        <v>0</v>
      </c>
      <c r="E147" s="3" t="b">
        <f>COUNT(Table14[[#This Row],[2019]:[2008]]) =12</f>
        <v>0</v>
      </c>
      <c r="N147" s="2">
        <v>40</v>
      </c>
      <c r="R147" s="2">
        <v>31</v>
      </c>
      <c r="S147" s="2">
        <v>45</v>
      </c>
      <c r="AF147" s="4"/>
    </row>
    <row r="148" spans="1:32" ht="28.8" x14ac:dyDescent="0.3">
      <c r="A148" s="2" t="s">
        <v>133</v>
      </c>
      <c r="B148" s="3" t="s">
        <v>2531</v>
      </c>
      <c r="C148" s="3" t="s">
        <v>985</v>
      </c>
      <c r="D148" s="3" t="b">
        <f>COUNT(Table14[[#This Row],[2019]:[2012]])=8</f>
        <v>0</v>
      </c>
      <c r="E148" s="3" t="b">
        <f>COUNT(Table14[[#This Row],[2019]:[2008]]) =12</f>
        <v>0</v>
      </c>
      <c r="Q148" s="2">
        <v>18</v>
      </c>
      <c r="AF148" s="4"/>
    </row>
    <row r="149" spans="1:32" ht="28.8" x14ac:dyDescent="0.3">
      <c r="A149" s="2" t="s">
        <v>140</v>
      </c>
      <c r="B149" s="3" t="s">
        <v>2540</v>
      </c>
      <c r="C149" s="3" t="s">
        <v>985</v>
      </c>
      <c r="D149" s="3" t="b">
        <f>COUNT(Table14[[#This Row],[2019]:[2012]])=8</f>
        <v>0</v>
      </c>
      <c r="E149" s="3" t="b">
        <f>COUNT(Table14[[#This Row],[2019]:[2008]]) =12</f>
        <v>0</v>
      </c>
      <c r="S149" s="2">
        <v>18</v>
      </c>
      <c r="T149" s="2">
        <v>15</v>
      </c>
      <c r="U149" s="2">
        <v>14</v>
      </c>
      <c r="AF149" s="4"/>
    </row>
    <row r="150" spans="1:32" x14ac:dyDescent="0.3">
      <c r="A150" s="2" t="s">
        <v>141</v>
      </c>
      <c r="B150" s="3" t="s">
        <v>2545</v>
      </c>
      <c r="C150" s="3" t="s">
        <v>985</v>
      </c>
      <c r="D150" s="3" t="b">
        <f>COUNT(Table14[[#This Row],[2019]:[2012]])=8</f>
        <v>0</v>
      </c>
      <c r="E150" s="3" t="b">
        <f>COUNT(Table14[[#This Row],[2019]:[2008]]) =12</f>
        <v>0</v>
      </c>
      <c r="U150" s="2">
        <v>50</v>
      </c>
      <c r="V150" s="2">
        <v>40</v>
      </c>
      <c r="W150" s="2">
        <v>10</v>
      </c>
      <c r="X150" s="2">
        <v>10</v>
      </c>
      <c r="Y150" s="2">
        <v>4</v>
      </c>
      <c r="Z150" s="2">
        <v>4</v>
      </c>
      <c r="AA150" s="2">
        <v>5</v>
      </c>
      <c r="AB150" s="2">
        <v>12</v>
      </c>
      <c r="AC150" s="2">
        <v>17</v>
      </c>
      <c r="AD150" s="2">
        <v>13</v>
      </c>
      <c r="AF150" s="4"/>
    </row>
    <row r="151" spans="1:32" x14ac:dyDescent="0.3">
      <c r="A151" s="2" t="s">
        <v>142</v>
      </c>
      <c r="B151" s="3" t="s">
        <v>2547</v>
      </c>
      <c r="C151" s="3" t="s">
        <v>985</v>
      </c>
      <c r="D151" s="3" t="b">
        <f>COUNT(Table14[[#This Row],[2019]:[2012]])=8</f>
        <v>0</v>
      </c>
      <c r="E151" s="3" t="b">
        <f>COUNT(Table14[[#This Row],[2019]:[2008]]) =12</f>
        <v>0</v>
      </c>
      <c r="V151" s="2">
        <v>44</v>
      </c>
      <c r="W151" s="2">
        <v>14</v>
      </c>
      <c r="X151" s="2">
        <v>17</v>
      </c>
      <c r="Y151" s="2">
        <v>23</v>
      </c>
      <c r="AA151" s="2">
        <v>41</v>
      </c>
      <c r="AF151" s="4"/>
    </row>
    <row r="152" spans="1:32" x14ac:dyDescent="0.3">
      <c r="A152" s="2" t="s">
        <v>143</v>
      </c>
      <c r="B152" s="3" t="s">
        <v>2548</v>
      </c>
      <c r="C152" s="3" t="s">
        <v>985</v>
      </c>
      <c r="D152" s="3" t="b">
        <f>COUNT(Table14[[#This Row],[2019]:[2012]])=8</f>
        <v>0</v>
      </c>
      <c r="E152" s="3" t="b">
        <f>COUNT(Table14[[#This Row],[2019]:[2008]]) =12</f>
        <v>0</v>
      </c>
      <c r="G152" s="2">
        <v>40</v>
      </c>
      <c r="H152" s="2">
        <v>32</v>
      </c>
      <c r="I152" s="2">
        <v>18</v>
      </c>
      <c r="J152" s="2">
        <v>36</v>
      </c>
      <c r="K152" s="2">
        <v>50</v>
      </c>
      <c r="L152" s="2">
        <v>31</v>
      </c>
      <c r="M152" s="2">
        <v>24</v>
      </c>
      <c r="Q152" s="2">
        <v>25</v>
      </c>
      <c r="R152" s="2">
        <v>13</v>
      </c>
      <c r="S152" s="2">
        <v>12</v>
      </c>
      <c r="T152" s="2">
        <v>18</v>
      </c>
      <c r="W152" s="2">
        <v>6</v>
      </c>
      <c r="X152" s="2">
        <v>16</v>
      </c>
      <c r="Y152" s="2">
        <v>9</v>
      </c>
      <c r="Z152" s="2">
        <v>9</v>
      </c>
      <c r="AA152" s="2">
        <v>8</v>
      </c>
      <c r="AB152" s="2">
        <v>8</v>
      </c>
      <c r="AC152" s="2">
        <v>10</v>
      </c>
      <c r="AD152" s="2">
        <v>8</v>
      </c>
      <c r="AF152" s="4"/>
    </row>
    <row r="153" spans="1:32" x14ac:dyDescent="0.3">
      <c r="A153" s="2" t="s">
        <v>144</v>
      </c>
      <c r="B153" s="3" t="s">
        <v>2549</v>
      </c>
      <c r="C153" s="3" t="s">
        <v>985</v>
      </c>
      <c r="D153" s="3" t="b">
        <f>COUNT(Table14[[#This Row],[2019]:[2012]])=8</f>
        <v>0</v>
      </c>
      <c r="E153" s="3" t="b">
        <f>COUNT(Table14[[#This Row],[2019]:[2008]]) =12</f>
        <v>0</v>
      </c>
      <c r="W153" s="2">
        <v>44</v>
      </c>
      <c r="Y153" s="2">
        <v>37</v>
      </c>
      <c r="AF153" s="4"/>
    </row>
    <row r="154" spans="1:32" x14ac:dyDescent="0.3">
      <c r="A154" s="2" t="s">
        <v>145</v>
      </c>
      <c r="B154" s="3" t="s">
        <v>2550</v>
      </c>
      <c r="C154" s="3" t="s">
        <v>985</v>
      </c>
      <c r="D154" s="3" t="b">
        <f>COUNT(Table14[[#This Row],[2019]:[2012]])=8</f>
        <v>0</v>
      </c>
      <c r="E154" s="3" t="b">
        <f>COUNT(Table14[[#This Row],[2019]:[2008]]) =12</f>
        <v>0</v>
      </c>
      <c r="Q154" s="2">
        <v>42</v>
      </c>
      <c r="R154" s="2">
        <v>49</v>
      </c>
      <c r="S154" s="2">
        <v>41</v>
      </c>
      <c r="T154" s="2">
        <v>30</v>
      </c>
      <c r="Z154" s="2">
        <v>35</v>
      </c>
      <c r="AB154" s="2">
        <v>33</v>
      </c>
      <c r="AF154" s="4"/>
    </row>
    <row r="155" spans="1:32" x14ac:dyDescent="0.3">
      <c r="A155" s="2" t="s">
        <v>147</v>
      </c>
      <c r="B155" s="3" t="s">
        <v>3017</v>
      </c>
      <c r="C155" s="3" t="s">
        <v>985</v>
      </c>
      <c r="D155" s="3" t="b">
        <f>COUNT(Table14[[#This Row],[2019]:[2012]])=8</f>
        <v>0</v>
      </c>
      <c r="E155" s="3" t="b">
        <f>COUNT(Table14[[#This Row],[2019]:[2008]]) =12</f>
        <v>0</v>
      </c>
      <c r="AA155" s="2">
        <v>39</v>
      </c>
      <c r="AF155" s="4"/>
    </row>
    <row r="156" spans="1:32" x14ac:dyDescent="0.3">
      <c r="A156" s="2" t="s">
        <v>148</v>
      </c>
      <c r="B156" s="3" t="s">
        <v>2557</v>
      </c>
      <c r="C156" s="3" t="s">
        <v>985</v>
      </c>
      <c r="D156" s="3" t="b">
        <f>COUNT(Table14[[#This Row],[2019]:[2012]])=8</f>
        <v>0</v>
      </c>
      <c r="E156" s="3" t="b">
        <f>COUNT(Table14[[#This Row],[2019]:[2008]]) =12</f>
        <v>0</v>
      </c>
      <c r="Q156" s="2">
        <v>47</v>
      </c>
      <c r="R156" s="2">
        <v>23</v>
      </c>
      <c r="S156" s="2">
        <v>38</v>
      </c>
      <c r="T156" s="2">
        <v>43</v>
      </c>
      <c r="U156" s="2">
        <v>34</v>
      </c>
      <c r="X156" s="2">
        <v>45</v>
      </c>
      <c r="Y156" s="2">
        <v>33</v>
      </c>
      <c r="Z156" s="2">
        <v>39</v>
      </c>
      <c r="AA156" s="2">
        <v>24</v>
      </c>
      <c r="AB156" s="2">
        <v>22</v>
      </c>
      <c r="AF156" s="4"/>
    </row>
    <row r="157" spans="1:32" x14ac:dyDescent="0.3">
      <c r="A157" s="2" t="s">
        <v>149</v>
      </c>
      <c r="B157" s="3" t="s">
        <v>2561</v>
      </c>
      <c r="C157" s="3" t="s">
        <v>985</v>
      </c>
      <c r="D157" s="3" t="b">
        <f>COUNT(Table14[[#This Row],[2019]:[2012]])=8</f>
        <v>0</v>
      </c>
      <c r="E157" s="3" t="b">
        <f>COUNT(Table14[[#This Row],[2019]:[2008]]) =12</f>
        <v>0</v>
      </c>
      <c r="AA157" s="2">
        <v>15</v>
      </c>
      <c r="AC157" s="2">
        <v>18</v>
      </c>
      <c r="AD157" s="2">
        <v>14</v>
      </c>
      <c r="AF157" s="4"/>
    </row>
    <row r="158" spans="1:32" x14ac:dyDescent="0.3">
      <c r="A158" s="2" t="s">
        <v>150</v>
      </c>
      <c r="B158" s="3" t="s">
        <v>2564</v>
      </c>
      <c r="C158" s="3" t="s">
        <v>985</v>
      </c>
      <c r="D158" s="3" t="b">
        <f>COUNT(Table14[[#This Row],[2019]:[2012]])=8</f>
        <v>0</v>
      </c>
      <c r="E158" s="3" t="b">
        <f>COUNT(Table14[[#This Row],[2019]:[2008]]) =12</f>
        <v>0</v>
      </c>
      <c r="Q158" s="2">
        <v>44</v>
      </c>
      <c r="Y158" s="2">
        <v>50</v>
      </c>
      <c r="AF158" s="4"/>
    </row>
    <row r="159" spans="1:32" ht="28.8" x14ac:dyDescent="0.3">
      <c r="A159" s="2" t="s">
        <v>151</v>
      </c>
      <c r="B159" s="3" t="s">
        <v>2585</v>
      </c>
      <c r="C159" s="3" t="s">
        <v>2576</v>
      </c>
      <c r="D159" s="3" t="b">
        <f>COUNT(Table14[[#This Row],[2019]:[2012]])=8</f>
        <v>0</v>
      </c>
      <c r="E159" s="3" t="b">
        <f>COUNT(Table14[[#This Row],[2019]:[2008]]) =12</f>
        <v>0</v>
      </c>
      <c r="AA159" s="2">
        <v>46</v>
      </c>
      <c r="AB159" s="2">
        <v>43</v>
      </c>
      <c r="AF159" s="4"/>
    </row>
    <row r="160" spans="1:32" x14ac:dyDescent="0.3">
      <c r="A160" s="2" t="s">
        <v>152</v>
      </c>
      <c r="B160" s="3" t="s">
        <v>2617</v>
      </c>
      <c r="C160" s="3" t="s">
        <v>2576</v>
      </c>
      <c r="D160" s="3" t="b">
        <f>COUNT(Table14[[#This Row],[2019]:[2012]])=8</f>
        <v>0</v>
      </c>
      <c r="E160" s="3" t="b">
        <f>COUNT(Table14[[#This Row],[2019]:[2008]]) =12</f>
        <v>0</v>
      </c>
      <c r="X160" s="2">
        <v>44</v>
      </c>
      <c r="AF160" s="4"/>
    </row>
    <row r="161" spans="1:32" x14ac:dyDescent="0.3">
      <c r="A161" s="2" t="s">
        <v>153</v>
      </c>
      <c r="B161" s="3" t="s">
        <v>2620</v>
      </c>
      <c r="C161" s="3" t="s">
        <v>2576</v>
      </c>
      <c r="D161" s="3" t="b">
        <f>COUNT(Table14[[#This Row],[2019]:[2012]])=8</f>
        <v>0</v>
      </c>
      <c r="E161" s="3" t="b">
        <f>COUNT(Table14[[#This Row],[2019]:[2008]]) =12</f>
        <v>0</v>
      </c>
      <c r="M161" s="2">
        <v>10</v>
      </c>
      <c r="N161" s="2">
        <v>38</v>
      </c>
      <c r="O161" s="2">
        <v>13</v>
      </c>
      <c r="P161" s="2">
        <v>13</v>
      </c>
      <c r="Q161" s="2">
        <v>26</v>
      </c>
      <c r="R161" s="2">
        <v>42</v>
      </c>
      <c r="S161" s="2">
        <v>27</v>
      </c>
      <c r="W161" s="2">
        <v>33</v>
      </c>
      <c r="AF161" s="4"/>
    </row>
    <row r="162" spans="1:32" ht="28.8" x14ac:dyDescent="0.3">
      <c r="A162" s="2" t="s">
        <v>154</v>
      </c>
      <c r="B162" s="3" t="s">
        <v>2639</v>
      </c>
      <c r="C162" s="3" t="s">
        <v>2629</v>
      </c>
      <c r="D162" s="3" t="b">
        <f>COUNT(Table14[[#This Row],[2019]:[2012]])=8</f>
        <v>0</v>
      </c>
      <c r="E162" s="3" t="b">
        <f>COUNT(Table14[[#This Row],[2019]:[2008]]) =12</f>
        <v>0</v>
      </c>
      <c r="X162" s="2">
        <v>33</v>
      </c>
      <c r="AF162" s="4"/>
    </row>
    <row r="163" spans="1:32" ht="28.8" x14ac:dyDescent="0.3">
      <c r="A163" s="2" t="s">
        <v>155</v>
      </c>
      <c r="B163" s="3" t="s">
        <v>2657</v>
      </c>
      <c r="C163" s="3" t="s">
        <v>2629</v>
      </c>
      <c r="D163" s="3" t="b">
        <f>COUNT(Table14[[#This Row],[2019]:[2012]])=8</f>
        <v>0</v>
      </c>
      <c r="E163" s="3" t="b">
        <f>COUNT(Table14[[#This Row],[2019]:[2008]]) =12</f>
        <v>0</v>
      </c>
      <c r="J163" s="2">
        <v>49</v>
      </c>
      <c r="K163" s="2">
        <v>41</v>
      </c>
      <c r="L163" s="2">
        <v>33</v>
      </c>
      <c r="N163" s="2">
        <v>45</v>
      </c>
      <c r="AF163" s="4"/>
    </row>
    <row r="164" spans="1:32" ht="28.8" x14ac:dyDescent="0.3">
      <c r="A164" s="2" t="s">
        <v>156</v>
      </c>
      <c r="B164" s="3" t="s">
        <v>2662</v>
      </c>
      <c r="C164" s="3" t="s">
        <v>2629</v>
      </c>
      <c r="D164" s="3" t="b">
        <f>COUNT(Table14[[#This Row],[2019]:[2012]])=8</f>
        <v>0</v>
      </c>
      <c r="E164" s="3" t="b">
        <f>COUNT(Table14[[#This Row],[2019]:[2008]]) =12</f>
        <v>0</v>
      </c>
      <c r="Y164" s="2">
        <v>35</v>
      </c>
      <c r="AF164" s="4"/>
    </row>
    <row r="165" spans="1:32" x14ac:dyDescent="0.3">
      <c r="A165" s="2" t="s">
        <v>157</v>
      </c>
      <c r="B165" s="3" t="s">
        <v>2664</v>
      </c>
      <c r="C165" s="3" t="s">
        <v>2629</v>
      </c>
      <c r="D165" s="3" t="b">
        <f>COUNT(Table14[[#This Row],[2019]:[2012]])=8</f>
        <v>0</v>
      </c>
      <c r="E165" s="3" t="b">
        <f>COUNT(Table14[[#This Row],[2019]:[2008]]) =12</f>
        <v>0</v>
      </c>
      <c r="V165" s="2">
        <v>16</v>
      </c>
      <c r="W165" s="2">
        <v>18</v>
      </c>
      <c r="AF165" s="4"/>
    </row>
    <row r="166" spans="1:32" x14ac:dyDescent="0.3">
      <c r="A166" s="2" t="s">
        <v>158</v>
      </c>
      <c r="B166" s="3" t="s">
        <v>2679</v>
      </c>
      <c r="C166" s="3" t="s">
        <v>2629</v>
      </c>
      <c r="D166" s="3" t="b">
        <f>COUNT(Table14[[#This Row],[2019]:[2012]])=8</f>
        <v>0</v>
      </c>
      <c r="E166" s="3" t="b">
        <f>COUNT(Table14[[#This Row],[2019]:[2008]]) =12</f>
        <v>0</v>
      </c>
      <c r="U166" s="2">
        <v>33</v>
      </c>
      <c r="W166" s="2">
        <v>36</v>
      </c>
      <c r="AF166" s="4"/>
    </row>
    <row r="167" spans="1:32" x14ac:dyDescent="0.3">
      <c r="A167" s="2" t="s">
        <v>159</v>
      </c>
      <c r="B167" s="3" t="s">
        <v>2706</v>
      </c>
      <c r="C167" s="3" t="s">
        <v>2629</v>
      </c>
      <c r="D167" s="3" t="b">
        <f>COUNT(Table14[[#This Row],[2019]:[2012]])=8</f>
        <v>0</v>
      </c>
      <c r="E167" s="3" t="b">
        <f>COUNT(Table14[[#This Row],[2019]:[2008]]) =12</f>
        <v>0</v>
      </c>
      <c r="G167" s="2">
        <v>17</v>
      </c>
      <c r="H167" s="2">
        <v>23</v>
      </c>
      <c r="I167" s="2">
        <v>36</v>
      </c>
      <c r="J167" s="2">
        <v>39</v>
      </c>
      <c r="K167" s="2">
        <v>36</v>
      </c>
      <c r="M167" s="2">
        <v>33</v>
      </c>
      <c r="N167" s="2">
        <v>20</v>
      </c>
      <c r="O167" s="2">
        <v>42</v>
      </c>
      <c r="AF167" s="4"/>
    </row>
    <row r="168" spans="1:32" x14ac:dyDescent="0.3">
      <c r="A168" s="2" t="s">
        <v>160</v>
      </c>
      <c r="B168" s="3" t="s">
        <v>3004</v>
      </c>
      <c r="C168" s="3" t="s">
        <v>2629</v>
      </c>
      <c r="D168" s="3" t="b">
        <f>COUNT(Table14[[#This Row],[2019]:[2012]])=8</f>
        <v>0</v>
      </c>
      <c r="E168" s="3" t="b">
        <f>COUNT(Table14[[#This Row],[2019]:[2008]]) =12</f>
        <v>0</v>
      </c>
      <c r="G168" s="2">
        <v>35</v>
      </c>
      <c r="Z168" s="2">
        <v>28</v>
      </c>
      <c r="AC168" s="2">
        <v>46</v>
      </c>
      <c r="AF168" s="4"/>
    </row>
    <row r="169" spans="1:32" ht="28.8" x14ac:dyDescent="0.3">
      <c r="A169" s="2" t="s">
        <v>161</v>
      </c>
      <c r="B169" s="3" t="s">
        <v>3005</v>
      </c>
      <c r="C169" s="3" t="s">
        <v>2629</v>
      </c>
      <c r="D169" s="3" t="b">
        <f>COUNT(Table14[[#This Row],[2019]:[2012]])=8</f>
        <v>0</v>
      </c>
      <c r="E169" s="3" t="b">
        <f>COUNT(Table14[[#This Row],[2019]:[2008]]) =12</f>
        <v>0</v>
      </c>
      <c r="S169" s="2">
        <v>44</v>
      </c>
      <c r="AF169" s="4"/>
    </row>
    <row r="170" spans="1:32" x14ac:dyDescent="0.3">
      <c r="A170" s="2" t="s">
        <v>163</v>
      </c>
      <c r="B170" s="3" t="s">
        <v>2950</v>
      </c>
      <c r="C170" s="3" t="s">
        <v>985</v>
      </c>
      <c r="D170" s="3" t="b">
        <f>COUNT(Table14[[#This Row],[2019]:[2012]])=8</f>
        <v>0</v>
      </c>
      <c r="E170" s="3" t="b">
        <f>COUNT(Table14[[#This Row],[2019]:[2008]]) =12</f>
        <v>0</v>
      </c>
      <c r="L170" s="2">
        <v>36</v>
      </c>
      <c r="Q170" s="2">
        <v>29</v>
      </c>
      <c r="R170" s="2">
        <v>50</v>
      </c>
      <c r="AF170" s="4"/>
    </row>
    <row r="171" spans="1:32" x14ac:dyDescent="0.3">
      <c r="A171" s="2" t="s">
        <v>164</v>
      </c>
      <c r="B171" s="3" t="s">
        <v>2959</v>
      </c>
      <c r="C171" s="3" t="s">
        <v>2744</v>
      </c>
      <c r="D171" s="3" t="b">
        <f>COUNT(Table14[[#This Row],[2019]:[2012]])=8</f>
        <v>0</v>
      </c>
      <c r="E171" s="3" t="b">
        <f>COUNT(Table14[[#This Row],[2019]:[2008]]) =12</f>
        <v>0</v>
      </c>
      <c r="AA171" s="2">
        <v>33</v>
      </c>
      <c r="AF171" s="4"/>
    </row>
  </sheetData>
  <mergeCells count="2">
    <mergeCell ref="A1:C1"/>
    <mergeCell ref="A3:C3"/>
  </mergeCell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products-sectors</vt:lpstr>
      <vt:lpstr>Ranking de Categorías</vt:lpstr>
      <vt:lpstr>Ranking de Productos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Augusto Jimenez Sanchez</dc:creator>
  <cp:lastModifiedBy>Cesar Augusto Jimenez Sanchez</cp:lastModifiedBy>
  <dcterms:created xsi:type="dcterms:W3CDTF">2021-10-28T15:28:16Z</dcterms:created>
  <dcterms:modified xsi:type="dcterms:W3CDTF">2021-11-03T13:26:04Z</dcterms:modified>
</cp:coreProperties>
</file>