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\Downloads\Semana 3\"/>
    </mc:Choice>
  </mc:AlternateContent>
  <xr:revisionPtr revIDLastSave="0" documentId="13_ncr:1_{7CA035A5-D75D-4D70-8293-DCC5730B5729}" xr6:coauthVersionLast="45" xr6:coauthVersionMax="45" xr10:uidLastSave="{00000000-0000-0000-0000-000000000000}"/>
  <bookViews>
    <workbookView xWindow="-120" yWindow="-120" windowWidth="29040" windowHeight="15840" xr2:uid="{6B339D53-2D7D-43BA-889D-699133728B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1" l="1"/>
  <c r="M56" i="1"/>
  <c r="M57" i="1"/>
  <c r="M58" i="1"/>
  <c r="M59" i="1"/>
  <c r="M60" i="1"/>
  <c r="M61" i="1"/>
  <c r="M62" i="1"/>
  <c r="M63" i="1"/>
  <c r="M64" i="1"/>
  <c r="M65" i="1"/>
  <c r="M54" i="1"/>
  <c r="H55" i="1"/>
  <c r="H56" i="1"/>
  <c r="H57" i="1"/>
  <c r="H58" i="1"/>
  <c r="H59" i="1"/>
  <c r="H60" i="1"/>
  <c r="H61" i="1"/>
  <c r="H62" i="1"/>
  <c r="H63" i="1"/>
  <c r="H64" i="1"/>
  <c r="H65" i="1"/>
  <c r="H54" i="1"/>
</calcChain>
</file>

<file path=xl/sharedStrings.xml><?xml version="1.0" encoding="utf-8"?>
<sst xmlns="http://schemas.openxmlformats.org/spreadsheetml/2006/main" count="165" uniqueCount="103">
  <si>
    <t>Informe de Avance Semanal</t>
  </si>
  <si>
    <t>Jefe de Proyecto:</t>
  </si>
  <si>
    <t>Cesar Freitas</t>
  </si>
  <si>
    <t>Cliente:</t>
  </si>
  <si>
    <t>Manuel E. Saenz T.</t>
  </si>
  <si>
    <t>Situación actual</t>
  </si>
  <si>
    <t>ID</t>
  </si>
  <si>
    <t>Descripción</t>
  </si>
  <si>
    <t>Situación Actual</t>
  </si>
  <si>
    <t>Proximas Acciones</t>
  </si>
  <si>
    <t>Responsable</t>
  </si>
  <si>
    <t>Fecha</t>
  </si>
  <si>
    <t>Semana</t>
  </si>
  <si>
    <t>Semana 1</t>
  </si>
  <si>
    <t>Semana 2</t>
  </si>
  <si>
    <t>Semana 3</t>
  </si>
  <si>
    <t>del 5 al 11 de Enero de 2020</t>
  </si>
  <si>
    <t>del 12 al 18 de Enero de 2020</t>
  </si>
  <si>
    <t>del 19 al 25 de Enero de 2020</t>
  </si>
  <si>
    <t>Semana 1 :</t>
  </si>
  <si>
    <t>Semana 2 :</t>
  </si>
  <si>
    <t>Semana 3 :</t>
  </si>
  <si>
    <t>Se evaluó la viabilidad del proyeco EventSoft</t>
  </si>
  <si>
    <t>Se realizó la distribución de los roles y funciones de cada miembro</t>
  </si>
  <si>
    <t>Propuesta de Proyecto</t>
  </si>
  <si>
    <t>Relación de roles</t>
  </si>
  <si>
    <t>Programar una reunión para confirmar los detalles del proyecto</t>
  </si>
  <si>
    <t>Formalizar los roles de cada integrante en el documento respectivo</t>
  </si>
  <si>
    <t>Cesar Alberto Freitas Cespedes</t>
  </si>
  <si>
    <t>Presentación de avances</t>
  </si>
  <si>
    <t>Elección de métrica del proyecto</t>
  </si>
  <si>
    <t>Elección de IDE  y base de datos</t>
  </si>
  <si>
    <t>Se acordó el uso de la metrica de exposición al riesgo</t>
  </si>
  <si>
    <t>Se acordó el uso de PHPStrom y de Maria db</t>
  </si>
  <si>
    <t>Se presentaron los avances que desarrolló cada miembro</t>
  </si>
  <si>
    <t>Formalizar y agregar dichos detalles al documento respectivo</t>
  </si>
  <si>
    <t>Investigar más acerca de esta metrica y como se aplica</t>
  </si>
  <si>
    <t>Mantener el contacto con cada miembro y la revisión de avances</t>
  </si>
  <si>
    <t>Klaus Isaac Silverio Trujillo</t>
  </si>
  <si>
    <t>Morgan Aron Rojas Espinoza</t>
  </si>
  <si>
    <t>Riesgos</t>
  </si>
  <si>
    <t>#</t>
  </si>
  <si>
    <t>Impacto</t>
  </si>
  <si>
    <t>Probabilidad</t>
  </si>
  <si>
    <t>Estrategia</t>
  </si>
  <si>
    <t>Plan de Acción</t>
  </si>
  <si>
    <t>Dueño del Riesgo</t>
  </si>
  <si>
    <t>Status</t>
  </si>
  <si>
    <t>Completar y arreglar los detalles faltantes</t>
  </si>
  <si>
    <t>Falta de un laboratorio durante las clases para la preparación de documentos</t>
  </si>
  <si>
    <t>Mitigar</t>
  </si>
  <si>
    <t>Ocurrido</t>
  </si>
  <si>
    <t>Avances individuales, reuniones más frecuentes</t>
  </si>
  <si>
    <t>Falta de los software necesarios para la realización del proyecto</t>
  </si>
  <si>
    <t>Uso de software alterno para cubrir esas funciones</t>
  </si>
  <si>
    <t>Abierto</t>
  </si>
  <si>
    <t>Salida del personal por trabajo o práctica</t>
  </si>
  <si>
    <t>Compromiso de los participantes y aumentar el numero de reuniones</t>
  </si>
  <si>
    <t>Poca fiabilidad de las maquinas de la univerisdad</t>
  </si>
  <si>
    <t>Poco tiempo para la culminación del proyecto</t>
  </si>
  <si>
    <t>Seguimiento constante de los avances a realizar</t>
  </si>
  <si>
    <t>Utilizar versiones online, equipos externos, uso de PDF.</t>
  </si>
  <si>
    <t>Problemas</t>
  </si>
  <si>
    <t>Problema</t>
  </si>
  <si>
    <t>Acción tomada /Alternativa de solución</t>
  </si>
  <si>
    <t>Areas de Oportunidad</t>
  </si>
  <si>
    <t>Semanas 1-3</t>
  </si>
  <si>
    <t>Participación activa de los stackeholders durante el proyecto</t>
  </si>
  <si>
    <t>Resuelto</t>
  </si>
  <si>
    <t>Se programaron avances de forma individual y reuniones en clase para corrdinar de manera ordenada</t>
  </si>
  <si>
    <t>Control de Avance</t>
  </si>
  <si>
    <t>Elaboración de Proceso de gestión de proyectos</t>
  </si>
  <si>
    <t>Elaboración de Plan proyecto PP-PMC</t>
  </si>
  <si>
    <t>Elaboración del Cronograma del proyecto</t>
  </si>
  <si>
    <t>Elaboración del Acta de reunión semanal</t>
  </si>
  <si>
    <t>Elaboración del Registro de riesgo PP-PMC</t>
  </si>
  <si>
    <t>Elaboración del Informe avance semanal</t>
  </si>
  <si>
    <t>Elaboración del documento de Aceptación de entregables</t>
  </si>
  <si>
    <t>Elaboración del Proceso Gestión Requerimiento</t>
  </si>
  <si>
    <t>Elaboración de la Lista Maestra de Requerimiento (LMR-Proy)</t>
  </si>
  <si>
    <t>Elaboración de la Matriz de trazabilidad</t>
  </si>
  <si>
    <t>Elaboración del documento de Solicitud Cambios a Requerimientos</t>
  </si>
  <si>
    <t>Elaboración del documento de Registro Cambios a Requerimientos</t>
  </si>
  <si>
    <t>Entregable</t>
  </si>
  <si>
    <t>Fin</t>
  </si>
  <si>
    <t>%Planificado</t>
  </si>
  <si>
    <t>%Real</t>
  </si>
  <si>
    <t>%Desviación</t>
  </si>
  <si>
    <t>Mes</t>
  </si>
  <si>
    <t>Avance%</t>
  </si>
  <si>
    <t>Fechas Clave</t>
  </si>
  <si>
    <t>Id</t>
  </si>
  <si>
    <t>Hito</t>
  </si>
  <si>
    <t>Comienzo</t>
  </si>
  <si>
    <t>sáb 11-01-20</t>
  </si>
  <si>
    <t>mié 15-01-20</t>
  </si>
  <si>
    <t>jue 16-01-20</t>
  </si>
  <si>
    <t>% planificado</t>
  </si>
  <si>
    <t>% real</t>
  </si>
  <si>
    <t>Acuerdo de metodología de trabajo</t>
  </si>
  <si>
    <t>Se completó el registro de riesgos PP-PMC</t>
  </si>
  <si>
    <t>Se completó la Matriz de requerimientos</t>
  </si>
  <si>
    <t>Se completó la Matriz de trazabilidad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</si>
</sst>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9C0006"/>
      <name val="Calibri"/>
      <family val="2"/>
      <scheme val="minor"/>
    </font>
    <font>
      <b/>
      <sz val="18"/>
      <color rgb="FF006100"/>
      <name val="Calibri"/>
      <family val="2"/>
      <scheme val="minor"/>
    </font>
    <font>
      <sz val="8"/>
      <color rgb="FF000000"/>
      <name val="Arial"/>
      <family val="2"/>
    </font>
    <font>
      <b/>
      <sz val="1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2" applyNumberFormat="0" applyFill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</cellStyleXfs>
  <cellXfs count="48">
    <xf numFmtId="0" fontId="0" fillId="0" borderId="0" xfId="0"/>
    <xf numFmtId="0" fontId="8" fillId="0" borderId="4" xfId="0" applyFont="1" applyBorder="1"/>
    <xf numFmtId="0" fontId="9" fillId="6" borderId="3" xfId="6" applyFont="1"/>
    <xf numFmtId="0" fontId="0" fillId="6" borderId="3" xfId="6" applyFont="1"/>
    <xf numFmtId="0" fontId="0" fillId="6" borderId="9" xfId="6" applyFont="1" applyBorder="1"/>
    <xf numFmtId="0" fontId="10" fillId="6" borderId="8" xfId="6" applyFont="1" applyBorder="1"/>
    <xf numFmtId="0" fontId="0" fillId="6" borderId="8" xfId="6" applyFont="1" applyBorder="1"/>
    <xf numFmtId="0" fontId="11" fillId="5" borderId="1" xfId="4" applyFont="1"/>
    <xf numFmtId="0" fontId="0" fillId="0" borderId="0" xfId="0" applyAlignment="1">
      <alignment horizontal="left"/>
    </xf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2" fillId="2" borderId="0" xfId="1" applyFont="1"/>
    <xf numFmtId="0" fontId="7" fillId="7" borderId="0" xfId="7" applyFont="1"/>
    <xf numFmtId="0" fontId="0" fillId="0" borderId="0" xfId="0" applyFont="1" applyAlignment="1">
      <alignment horizontal="left"/>
    </xf>
    <xf numFmtId="0" fontId="12" fillId="0" borderId="0" xfId="0" applyFont="1"/>
    <xf numFmtId="14" fontId="0" fillId="0" borderId="0" xfId="0" applyNumberFormat="1" applyFont="1"/>
    <xf numFmtId="0" fontId="3" fillId="3" borderId="0" xfId="2" applyFont="1"/>
    <xf numFmtId="0" fontId="4" fillId="4" borderId="0" xfId="3" applyFont="1"/>
    <xf numFmtId="0" fontId="6" fillId="5" borderId="2" xfId="5" applyFill="1"/>
    <xf numFmtId="0" fontId="7" fillId="9" borderId="0" xfId="9"/>
    <xf numFmtId="0" fontId="1" fillId="8" borderId="0" xfId="8"/>
    <xf numFmtId="0" fontId="14" fillId="8" borderId="0" xfId="8" applyFont="1"/>
    <xf numFmtId="0" fontId="13" fillId="5" borderId="2" xfId="5" applyFont="1" applyFill="1"/>
    <xf numFmtId="0" fontId="15" fillId="3" borderId="0" xfId="2" applyFont="1"/>
    <xf numFmtId="0" fontId="16" fillId="2" borderId="0" xfId="1" applyFont="1"/>
    <xf numFmtId="0" fontId="8" fillId="0" borderId="7" xfId="0" applyFont="1" applyBorder="1"/>
    <xf numFmtId="0" fontId="0" fillId="0" borderId="4" xfId="0" applyFont="1" applyBorder="1"/>
    <xf numFmtId="0" fontId="7" fillId="9" borderId="1" xfId="9" applyBorder="1"/>
    <xf numFmtId="0" fontId="2" fillId="2" borderId="0" xfId="1"/>
    <xf numFmtId="0" fontId="3" fillId="3" borderId="0" xfId="2"/>
    <xf numFmtId="0" fontId="1" fillId="12" borderId="0" xfId="12"/>
    <xf numFmtId="0" fontId="14" fillId="12" borderId="0" xfId="12" applyFont="1"/>
    <xf numFmtId="0" fontId="17" fillId="15" borderId="10" xfId="0" applyFont="1" applyFill="1" applyBorder="1" applyAlignment="1">
      <alignment vertical="center" wrapText="1"/>
    </xf>
    <xf numFmtId="0" fontId="1" fillId="12" borderId="10" xfId="12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14" borderId="0" xfId="14"/>
    <xf numFmtId="0" fontId="7" fillId="14" borderId="10" xfId="14" applyBorder="1" applyAlignment="1">
      <alignment vertical="center" wrapText="1"/>
    </xf>
    <xf numFmtId="0" fontId="1" fillId="11" borderId="0" xfId="11"/>
    <xf numFmtId="0" fontId="7" fillId="13" borderId="0" xfId="13"/>
    <xf numFmtId="0" fontId="7" fillId="10" borderId="0" xfId="10"/>
    <xf numFmtId="0" fontId="18" fillId="10" borderId="0" xfId="10" applyFont="1"/>
    <xf numFmtId="0" fontId="17" fillId="15" borderId="10" xfId="0" applyFont="1" applyFill="1" applyBorder="1" applyAlignment="1">
      <alignment horizontal="right" vertical="center" wrapText="1"/>
    </xf>
    <xf numFmtId="0" fontId="7" fillId="14" borderId="10" xfId="14" applyBorder="1" applyAlignment="1">
      <alignment horizontal="center" vertical="center" wrapText="1"/>
    </xf>
    <xf numFmtId="9" fontId="0" fillId="0" borderId="0" xfId="0" applyNumberFormat="1"/>
    <xf numFmtId="9" fontId="17" fillId="15" borderId="10" xfId="0" applyNumberFormat="1" applyFont="1" applyFill="1" applyBorder="1" applyAlignment="1">
      <alignment horizontal="right" vertical="center" wrapText="1"/>
    </xf>
    <xf numFmtId="0" fontId="7" fillId="13" borderId="10" xfId="13" applyBorder="1" applyAlignment="1">
      <alignment horizontal="center" vertical="center" wrapText="1"/>
    </xf>
    <xf numFmtId="14" fontId="0" fillId="0" borderId="0" xfId="0" applyNumberFormat="1"/>
  </cellXfs>
  <cellStyles count="15">
    <cellStyle name="60% - Énfasis1" xfId="8" builtinId="32"/>
    <cellStyle name="60% - Énfasis3" xfId="11" builtinId="40"/>
    <cellStyle name="60% - Énfasis4" xfId="12" builtinId="44"/>
    <cellStyle name="Bueno" xfId="1" builtinId="26"/>
    <cellStyle name="Cálculo" xfId="4" builtinId="22"/>
    <cellStyle name="Celda vinculada" xfId="5" builtinId="24"/>
    <cellStyle name="Énfasis1" xfId="7" builtinId="29"/>
    <cellStyle name="Énfasis2" xfId="10" builtinId="33"/>
    <cellStyle name="Énfasis3" xfId="9" builtinId="37"/>
    <cellStyle name="Énfasis5" xfId="13" builtinId="45"/>
    <cellStyle name="Énfasis6" xfId="14" builtinId="49"/>
    <cellStyle name="Incorrecto" xfId="2" builtinId="27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Hoja1!$B$24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Hoja1!$J$24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Hoja1!$K$24</c:f>
              <c:numCache>
                <c:formatCode>General</c:formatCode>
                <c:ptCount val="1"/>
                <c:pt idx="0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C-463F-95C9-10C9D2FD0E31}"/>
            </c:ext>
          </c:extLst>
        </c:ser>
        <c:ser>
          <c:idx val="1"/>
          <c:order val="1"/>
          <c:tx>
            <c:strRef>
              <c:f>Hoja1!$B$25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Hoja1!$J$25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Hoja1!$K$25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C-463F-95C9-10C9D2FD0E31}"/>
            </c:ext>
          </c:extLst>
        </c:ser>
        <c:ser>
          <c:idx val="2"/>
          <c:order val="2"/>
          <c:tx>
            <c:strRef>
              <c:f>Hoja1!$B$26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3C-463F-95C9-10C9D2FD0E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Hoja1!$J$26</c:f>
              <c:numCache>
                <c:formatCode>General</c:formatCode>
                <c:ptCount val="1"/>
                <c:pt idx="0">
                  <c:v>1.8</c:v>
                </c:pt>
              </c:numCache>
            </c:numRef>
          </c:xVal>
          <c:yVal>
            <c:numRef>
              <c:f>Hoja1!$K$26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C-463F-95C9-10C9D2FD0E31}"/>
            </c:ext>
          </c:extLst>
        </c:ser>
        <c:ser>
          <c:idx val="3"/>
          <c:order val="3"/>
          <c:tx>
            <c:strRef>
              <c:f>Hoja1!$B$27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Hoja1!$J$27</c:f>
              <c:numCache>
                <c:formatCode>General</c:formatCode>
                <c:ptCount val="1"/>
                <c:pt idx="0">
                  <c:v>1.8</c:v>
                </c:pt>
              </c:numCache>
            </c:numRef>
          </c:xVal>
          <c:yVal>
            <c:numRef>
              <c:f>Hoja1!$K$27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3C-463F-95C9-10C9D2FD0E31}"/>
            </c:ext>
          </c:extLst>
        </c:ser>
        <c:ser>
          <c:idx val="4"/>
          <c:order val="4"/>
          <c:tx>
            <c:strRef>
              <c:f>Hoja1!$B$28</c:f>
              <c:strCache>
                <c:ptCount val="1"/>
                <c:pt idx="0">
                  <c:v>5</c:v>
                </c:pt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Hoja1!$J$28</c:f>
              <c:numCache>
                <c:formatCode>General</c:formatCode>
                <c:ptCount val="1"/>
                <c:pt idx="0">
                  <c:v>1.8</c:v>
                </c:pt>
              </c:numCache>
            </c:numRef>
          </c:xVal>
          <c:yVal>
            <c:numRef>
              <c:f>Hoja1!$K$28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3C-463F-95C9-10C9D2FD0E31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695802944"/>
        <c:axId val="1"/>
      </c:scatterChart>
      <c:valAx>
        <c:axId val="169580294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US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S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US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S"/>
          </a:p>
        </c:txPr>
        <c:crossAx val="169580294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171677084048264"/>
          <c:y val="0.84690027382940769"/>
          <c:w val="0.34366361911596544"/>
          <c:h val="9.19135108111485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186459</xdr:colOff>
      <xdr:row>16</xdr:row>
      <xdr:rowOff>32904</xdr:rowOff>
    </xdr:from>
    <xdr:to>
      <xdr:col>27</xdr:col>
      <xdr:colOff>597477</xdr:colOff>
      <xdr:row>38</xdr:row>
      <xdr:rowOff>138545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5F6D4DE3-6FA1-4EA2-96C8-938AADEB4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34638</xdr:colOff>
      <xdr:row>0</xdr:row>
      <xdr:rowOff>69273</xdr:rowOff>
    </xdr:from>
    <xdr:to>
      <xdr:col>3</xdr:col>
      <xdr:colOff>640773</xdr:colOff>
      <xdr:row>2</xdr:row>
      <xdr:rowOff>184786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E583E6-5005-4E0C-9A21-DBD075E50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38" y="69273"/>
          <a:ext cx="2424544" cy="643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FF62-C5FF-4F1E-A3DF-BA147CA448AF}">
  <dimension ref="B2:AB75"/>
  <sheetViews>
    <sheetView tabSelected="1" zoomScale="110" zoomScaleNormal="110" workbookViewId="0">
      <selection activeCell="C76" sqref="C76"/>
    </sheetView>
  </sheetViews>
  <sheetFormatPr baseColWidth="10" defaultRowHeight="15" x14ac:dyDescent="0.25"/>
  <cols>
    <col min="3" max="3" width="15.85546875" customWidth="1"/>
    <col min="5" max="5" width="12.42578125" customWidth="1"/>
    <col min="8" max="8" width="13.140625" customWidth="1"/>
    <col min="11" max="11" width="13.28515625" customWidth="1"/>
    <col min="16" max="16" width="32" customWidth="1"/>
  </cols>
  <sheetData>
    <row r="2" spans="2:28" ht="26.25" x14ac:dyDescent="0.4">
      <c r="F2" s="1" t="s">
        <v>0</v>
      </c>
      <c r="G2" s="9"/>
      <c r="H2" s="10"/>
      <c r="I2" s="10"/>
      <c r="J2" s="26" t="s">
        <v>66</v>
      </c>
      <c r="K2" s="27"/>
      <c r="N2" s="11"/>
      <c r="O2" s="11"/>
      <c r="P2" s="11"/>
      <c r="Q2" s="11"/>
      <c r="R2" s="11"/>
      <c r="S2" s="11"/>
      <c r="T2" s="11"/>
      <c r="U2" s="11"/>
      <c r="V2" s="11"/>
      <c r="W2" s="11"/>
      <c r="X2" s="7" t="s">
        <v>19</v>
      </c>
      <c r="Y2" s="7" t="s">
        <v>16</v>
      </c>
      <c r="Z2" s="7"/>
      <c r="AA2" s="7"/>
      <c r="AB2" s="11"/>
    </row>
    <row r="3" spans="2:28" ht="15.75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7" t="s">
        <v>20</v>
      </c>
      <c r="Y3" s="7" t="s">
        <v>17</v>
      </c>
      <c r="Z3" s="7"/>
      <c r="AA3" s="7"/>
      <c r="AB3" s="11"/>
    </row>
    <row r="4" spans="2:28" ht="18.75" x14ac:dyDescent="0.3">
      <c r="B4" s="2" t="s">
        <v>1</v>
      </c>
      <c r="C4" s="3"/>
      <c r="D4" s="5" t="s">
        <v>2</v>
      </c>
      <c r="E4" s="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" t="s">
        <v>21</v>
      </c>
      <c r="Y4" s="7" t="s">
        <v>18</v>
      </c>
      <c r="Z4" s="7"/>
      <c r="AA4" s="7"/>
      <c r="AB4" s="11"/>
    </row>
    <row r="5" spans="2:28" x14ac:dyDescent="0.25">
      <c r="B5" s="3"/>
      <c r="C5" s="3"/>
      <c r="D5" s="4"/>
      <c r="E5" s="4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8" ht="18.75" x14ac:dyDescent="0.3">
      <c r="B6" s="2" t="s">
        <v>3</v>
      </c>
      <c r="C6" s="3"/>
      <c r="D6" s="5" t="s">
        <v>4</v>
      </c>
      <c r="E6" s="6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28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28" ht="23.25" x14ac:dyDescent="0.35">
      <c r="B8" s="25" t="s">
        <v>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11"/>
      <c r="Z8" s="11"/>
      <c r="AA8" s="11"/>
      <c r="AB8" s="11"/>
    </row>
    <row r="9" spans="2:28" x14ac:dyDescent="0.25">
      <c r="B9" s="13" t="s">
        <v>6</v>
      </c>
      <c r="C9" s="13" t="s">
        <v>7</v>
      </c>
      <c r="D9" s="13"/>
      <c r="E9" s="13"/>
      <c r="F9" s="13"/>
      <c r="G9" s="13" t="s">
        <v>8</v>
      </c>
      <c r="H9" s="13"/>
      <c r="I9" s="13"/>
      <c r="J9" s="13"/>
      <c r="K9" s="13"/>
      <c r="L9" s="13"/>
      <c r="M9" s="13" t="s">
        <v>9</v>
      </c>
      <c r="N9" s="13"/>
      <c r="O9" s="13"/>
      <c r="P9" s="13"/>
      <c r="Q9" s="13"/>
      <c r="R9" s="13"/>
      <c r="S9" s="13" t="s">
        <v>10</v>
      </c>
      <c r="T9" s="13"/>
      <c r="U9" s="13"/>
      <c r="V9" s="13" t="s">
        <v>11</v>
      </c>
      <c r="W9" s="13"/>
      <c r="X9" s="13" t="s">
        <v>12</v>
      </c>
      <c r="Y9" s="11"/>
      <c r="Z9" s="11"/>
      <c r="AA9" s="11"/>
      <c r="AB9" s="11"/>
    </row>
    <row r="10" spans="2:28" x14ac:dyDescent="0.25">
      <c r="B10" s="14">
        <v>1</v>
      </c>
      <c r="C10" s="11" t="s">
        <v>24</v>
      </c>
      <c r="D10" s="11"/>
      <c r="E10" s="11"/>
      <c r="F10" s="11"/>
      <c r="G10" s="11" t="s">
        <v>22</v>
      </c>
      <c r="H10" s="11"/>
      <c r="I10" s="11"/>
      <c r="J10" s="11"/>
      <c r="K10" s="11"/>
      <c r="L10" s="11"/>
      <c r="M10" s="11" t="s">
        <v>26</v>
      </c>
      <c r="N10" s="11"/>
      <c r="O10" s="11"/>
      <c r="P10" s="11"/>
      <c r="Q10" s="11"/>
      <c r="R10" s="11"/>
      <c r="S10" s="15" t="s">
        <v>28</v>
      </c>
      <c r="T10" s="11"/>
      <c r="U10" s="11"/>
      <c r="V10" s="16">
        <v>43838</v>
      </c>
      <c r="W10" s="11"/>
      <c r="X10" s="11" t="s">
        <v>13</v>
      </c>
      <c r="Y10" s="11"/>
      <c r="Z10" s="11"/>
      <c r="AA10" s="11"/>
      <c r="AB10" s="11"/>
    </row>
    <row r="11" spans="2:28" x14ac:dyDescent="0.25">
      <c r="B11" s="14">
        <v>2</v>
      </c>
      <c r="C11" s="11" t="s">
        <v>25</v>
      </c>
      <c r="D11" s="11"/>
      <c r="E11" s="11"/>
      <c r="F11" s="11"/>
      <c r="G11" s="11" t="s">
        <v>23</v>
      </c>
      <c r="H11" s="11"/>
      <c r="I11" s="11"/>
      <c r="J11" s="11"/>
      <c r="K11" s="11"/>
      <c r="L11" s="11"/>
      <c r="M11" s="11" t="s">
        <v>27</v>
      </c>
      <c r="N11" s="11"/>
      <c r="O11" s="11"/>
      <c r="P11" s="11"/>
      <c r="Q11" s="11"/>
      <c r="R11" s="11"/>
      <c r="S11" s="15" t="s">
        <v>28</v>
      </c>
      <c r="T11" s="11"/>
      <c r="U11" s="11"/>
      <c r="V11" s="16">
        <v>43840</v>
      </c>
      <c r="W11" s="11"/>
      <c r="X11" s="11" t="s">
        <v>13</v>
      </c>
      <c r="Y11" s="11"/>
      <c r="Z11" s="11"/>
      <c r="AA11" s="11"/>
      <c r="AB11" s="11"/>
    </row>
    <row r="12" spans="2:28" x14ac:dyDescent="0.25">
      <c r="B12" s="14">
        <v>3</v>
      </c>
      <c r="C12" s="11" t="s">
        <v>29</v>
      </c>
      <c r="D12" s="11"/>
      <c r="E12" s="11"/>
      <c r="F12" s="11"/>
      <c r="G12" s="11" t="s">
        <v>34</v>
      </c>
      <c r="H12" s="11"/>
      <c r="I12" s="11"/>
      <c r="J12" s="11"/>
      <c r="K12" s="11"/>
      <c r="L12" s="11"/>
      <c r="M12" s="11" t="s">
        <v>37</v>
      </c>
      <c r="N12" s="11"/>
      <c r="O12" s="11"/>
      <c r="P12" s="11"/>
      <c r="Q12" s="11"/>
      <c r="R12" s="11"/>
      <c r="S12" s="11" t="s">
        <v>38</v>
      </c>
      <c r="T12" s="11"/>
      <c r="U12" s="11"/>
      <c r="V12" s="16">
        <v>43847</v>
      </c>
      <c r="W12" s="11"/>
      <c r="X12" s="11" t="s">
        <v>14</v>
      </c>
      <c r="Y12" s="11"/>
      <c r="Z12" s="11"/>
      <c r="AA12" s="11"/>
      <c r="AB12" s="11"/>
    </row>
    <row r="13" spans="2:28" x14ac:dyDescent="0.25">
      <c r="B13" s="14">
        <v>4</v>
      </c>
      <c r="C13" s="11" t="s">
        <v>30</v>
      </c>
      <c r="D13" s="11"/>
      <c r="E13" s="11"/>
      <c r="F13" s="11"/>
      <c r="G13" s="11" t="s">
        <v>32</v>
      </c>
      <c r="H13" s="11"/>
      <c r="I13" s="11"/>
      <c r="J13" s="11"/>
      <c r="K13" s="11"/>
      <c r="L13" s="11"/>
      <c r="M13" s="11" t="s">
        <v>36</v>
      </c>
      <c r="N13" s="11"/>
      <c r="O13" s="11"/>
      <c r="P13" s="11"/>
      <c r="Q13" s="11"/>
      <c r="R13" s="11"/>
      <c r="S13" s="11" t="s">
        <v>28</v>
      </c>
      <c r="T13" s="11"/>
      <c r="U13" s="11"/>
      <c r="V13" s="16">
        <v>43847</v>
      </c>
      <c r="W13" s="11"/>
      <c r="X13" s="11" t="s">
        <v>14</v>
      </c>
      <c r="Y13" s="11"/>
      <c r="Z13" s="11"/>
      <c r="AA13" s="11"/>
      <c r="AB13" s="11"/>
    </row>
    <row r="14" spans="2:28" x14ac:dyDescent="0.25">
      <c r="B14" s="14">
        <v>5</v>
      </c>
      <c r="C14" s="11" t="s">
        <v>31</v>
      </c>
      <c r="D14" s="11"/>
      <c r="E14" s="11"/>
      <c r="F14" s="11"/>
      <c r="G14" s="11" t="s">
        <v>33</v>
      </c>
      <c r="H14" s="11"/>
      <c r="I14" s="11"/>
      <c r="J14" s="11"/>
      <c r="K14" s="11"/>
      <c r="L14" s="11"/>
      <c r="M14" s="11" t="s">
        <v>35</v>
      </c>
      <c r="N14" s="11"/>
      <c r="O14" s="11"/>
      <c r="P14" s="11"/>
      <c r="Q14" s="11"/>
      <c r="R14" s="11"/>
      <c r="S14" s="11" t="s">
        <v>39</v>
      </c>
      <c r="T14" s="11"/>
      <c r="U14" s="11"/>
      <c r="V14" s="16">
        <v>43848</v>
      </c>
      <c r="W14" s="11"/>
      <c r="X14" s="11" t="s">
        <v>14</v>
      </c>
      <c r="Y14" s="11"/>
      <c r="Z14" s="11"/>
      <c r="AA14" s="11"/>
      <c r="AB14" s="11"/>
    </row>
    <row r="15" spans="2:28" x14ac:dyDescent="0.25">
      <c r="B15" s="14">
        <v>6</v>
      </c>
      <c r="C15" s="11" t="s">
        <v>29</v>
      </c>
      <c r="D15" s="11"/>
      <c r="E15" s="11"/>
      <c r="F15" s="11"/>
      <c r="G15" s="11" t="s">
        <v>34</v>
      </c>
      <c r="H15" s="11"/>
      <c r="I15" s="11"/>
      <c r="J15" s="11"/>
      <c r="K15" s="11"/>
      <c r="L15" s="11"/>
      <c r="M15" s="11" t="s">
        <v>48</v>
      </c>
      <c r="N15" s="11"/>
      <c r="O15" s="11"/>
      <c r="P15" s="11"/>
      <c r="Q15" s="11"/>
      <c r="R15" s="11"/>
      <c r="S15" s="11" t="s">
        <v>28</v>
      </c>
      <c r="T15" s="11"/>
      <c r="U15" s="11"/>
      <c r="V15" s="16">
        <v>43851</v>
      </c>
      <c r="W15" s="11"/>
      <c r="X15" s="11" t="s">
        <v>15</v>
      </c>
      <c r="Y15" s="11"/>
      <c r="Z15" s="11"/>
      <c r="AA15" s="11"/>
      <c r="AB15" s="11"/>
    </row>
    <row r="16" spans="2:28" x14ac:dyDescent="0.25">
      <c r="B16" s="14">
        <v>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2:28" x14ac:dyDescent="0.25">
      <c r="B17" s="14">
        <v>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2:28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2:28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2:28" x14ac:dyDescent="0.2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2:28" x14ac:dyDescent="0.2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2:28" ht="23.25" x14ac:dyDescent="0.35">
      <c r="B22" s="24" t="s">
        <v>40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30"/>
      <c r="O22" s="30"/>
      <c r="P22" s="30"/>
      <c r="Q22" s="30"/>
      <c r="R22" s="30"/>
      <c r="S22" s="30"/>
      <c r="T22" s="30"/>
      <c r="U22" s="30"/>
      <c r="V22" s="11"/>
      <c r="W22" s="11"/>
      <c r="X22" s="11"/>
      <c r="Y22" s="11"/>
      <c r="Z22" s="11"/>
      <c r="AA22" s="11"/>
      <c r="AB22" s="11"/>
    </row>
    <row r="23" spans="2:28" x14ac:dyDescent="0.25">
      <c r="B23" s="18" t="s">
        <v>41</v>
      </c>
      <c r="C23" s="18" t="s">
        <v>7</v>
      </c>
      <c r="D23" s="18"/>
      <c r="E23" s="18"/>
      <c r="F23" s="18"/>
      <c r="G23" s="18"/>
      <c r="H23" s="18"/>
      <c r="I23" s="18"/>
      <c r="J23" s="18" t="s">
        <v>42</v>
      </c>
      <c r="K23" s="18" t="s">
        <v>43</v>
      </c>
      <c r="L23" s="18" t="s">
        <v>44</v>
      </c>
      <c r="M23" s="18" t="s">
        <v>45</v>
      </c>
      <c r="N23" s="18"/>
      <c r="O23" s="18"/>
      <c r="P23" s="18"/>
      <c r="Q23" s="18" t="s">
        <v>46</v>
      </c>
      <c r="R23" s="18"/>
      <c r="S23" s="18"/>
      <c r="T23" s="18" t="s">
        <v>47</v>
      </c>
      <c r="U23" s="18" t="s">
        <v>12</v>
      </c>
      <c r="V23" s="11"/>
      <c r="W23" s="11"/>
      <c r="X23" s="11"/>
      <c r="Y23" s="11"/>
      <c r="Z23" s="11"/>
      <c r="AA23" s="11"/>
      <c r="AB23" s="11"/>
    </row>
    <row r="24" spans="2:28" x14ac:dyDescent="0.25">
      <c r="B24" s="14">
        <v>1</v>
      </c>
      <c r="C24" s="11" t="s">
        <v>49</v>
      </c>
      <c r="D24" s="11"/>
      <c r="E24" s="11"/>
      <c r="F24" s="11"/>
      <c r="G24" s="11"/>
      <c r="H24" s="11"/>
      <c r="I24" s="11"/>
      <c r="J24" s="11">
        <v>0.6</v>
      </c>
      <c r="K24" s="11">
        <v>2.7</v>
      </c>
      <c r="L24" s="11" t="s">
        <v>50</v>
      </c>
      <c r="M24" s="11" t="s">
        <v>52</v>
      </c>
      <c r="N24" s="11"/>
      <c r="O24" s="11"/>
      <c r="P24" s="11"/>
      <c r="Q24" s="15" t="s">
        <v>28</v>
      </c>
      <c r="R24" s="11"/>
      <c r="S24" s="11"/>
      <c r="T24" s="11" t="s">
        <v>51</v>
      </c>
      <c r="U24" s="11" t="s">
        <v>13</v>
      </c>
      <c r="V24" s="11"/>
      <c r="W24" s="11"/>
      <c r="X24" s="11"/>
      <c r="Y24" s="11"/>
      <c r="Z24" s="11"/>
      <c r="AA24" s="11"/>
      <c r="AB24" s="11"/>
    </row>
    <row r="25" spans="2:28" x14ac:dyDescent="0.25">
      <c r="B25" s="14">
        <v>2</v>
      </c>
      <c r="C25" s="11" t="s">
        <v>53</v>
      </c>
      <c r="D25" s="11"/>
      <c r="E25" s="11"/>
      <c r="F25" s="11"/>
      <c r="G25" s="11"/>
      <c r="H25" s="11"/>
      <c r="I25" s="11"/>
      <c r="J25" s="11">
        <v>1.2</v>
      </c>
      <c r="K25" s="11">
        <v>0.9</v>
      </c>
      <c r="L25" s="11" t="s">
        <v>50</v>
      </c>
      <c r="M25" s="11" t="s">
        <v>54</v>
      </c>
      <c r="N25" s="11"/>
      <c r="O25" s="11"/>
      <c r="P25" s="11"/>
      <c r="Q25" s="11" t="s">
        <v>39</v>
      </c>
      <c r="R25" s="11"/>
      <c r="S25" s="11"/>
      <c r="T25" s="11" t="s">
        <v>55</v>
      </c>
      <c r="U25" s="11"/>
      <c r="V25" s="11"/>
      <c r="W25" s="11"/>
      <c r="X25" s="11"/>
      <c r="Y25" s="11"/>
      <c r="Z25" s="11"/>
      <c r="AA25" s="11"/>
      <c r="AB25" s="11"/>
    </row>
    <row r="26" spans="2:28" x14ac:dyDescent="0.25">
      <c r="B26" s="14">
        <v>3</v>
      </c>
      <c r="C26" s="11" t="s">
        <v>56</v>
      </c>
      <c r="D26" s="11"/>
      <c r="E26" s="11"/>
      <c r="F26" s="11"/>
      <c r="G26" s="11"/>
      <c r="H26" s="11"/>
      <c r="I26" s="11"/>
      <c r="J26" s="11">
        <v>1.8</v>
      </c>
      <c r="K26" s="11">
        <v>0.3</v>
      </c>
      <c r="L26" s="11" t="s">
        <v>50</v>
      </c>
      <c r="M26" s="11" t="s">
        <v>57</v>
      </c>
      <c r="N26" s="11"/>
      <c r="O26" s="11"/>
      <c r="P26" s="11"/>
      <c r="Q26" s="11" t="s">
        <v>38</v>
      </c>
      <c r="R26" s="11"/>
      <c r="S26" s="11"/>
      <c r="T26" s="11" t="s">
        <v>55</v>
      </c>
      <c r="U26" s="11"/>
      <c r="V26" s="11"/>
      <c r="W26" s="11"/>
      <c r="X26" s="11"/>
      <c r="Y26" s="11"/>
      <c r="Z26" s="11"/>
      <c r="AA26" s="11"/>
      <c r="AB26" s="11"/>
    </row>
    <row r="27" spans="2:28" x14ac:dyDescent="0.25">
      <c r="B27" s="14">
        <v>4</v>
      </c>
      <c r="C27" s="11" t="s">
        <v>59</v>
      </c>
      <c r="D27" s="11"/>
      <c r="E27" s="11"/>
      <c r="F27" s="11"/>
      <c r="G27" s="11"/>
      <c r="H27" s="11"/>
      <c r="I27" s="11"/>
      <c r="J27" s="11">
        <v>1.8</v>
      </c>
      <c r="K27" s="11">
        <v>1.5</v>
      </c>
      <c r="L27" s="11" t="s">
        <v>50</v>
      </c>
      <c r="M27" s="11" t="s">
        <v>60</v>
      </c>
      <c r="N27" s="11"/>
      <c r="O27" s="11"/>
      <c r="P27" s="11"/>
      <c r="Q27" s="15" t="s">
        <v>28</v>
      </c>
      <c r="R27" s="11"/>
      <c r="S27" s="11"/>
      <c r="T27" s="11" t="s">
        <v>55</v>
      </c>
      <c r="U27" s="11"/>
      <c r="V27" s="11"/>
      <c r="W27" s="11"/>
      <c r="X27" s="11"/>
      <c r="Y27" s="11"/>
      <c r="Z27" s="11"/>
      <c r="AA27" s="11"/>
      <c r="AB27" s="11"/>
    </row>
    <row r="28" spans="2:28" x14ac:dyDescent="0.25">
      <c r="B28" s="14">
        <v>5</v>
      </c>
      <c r="C28" s="11" t="s">
        <v>58</v>
      </c>
      <c r="D28" s="11"/>
      <c r="E28" s="11"/>
      <c r="F28" s="11"/>
      <c r="G28" s="11"/>
      <c r="H28" s="11"/>
      <c r="I28" s="11"/>
      <c r="J28" s="11">
        <v>1.8</v>
      </c>
      <c r="K28" s="11">
        <v>1.5</v>
      </c>
      <c r="L28" s="11" t="s">
        <v>50</v>
      </c>
      <c r="M28" s="11" t="s">
        <v>61</v>
      </c>
      <c r="N28" s="11"/>
      <c r="O28" s="11"/>
      <c r="P28" s="11"/>
      <c r="Q28" s="11" t="s">
        <v>39</v>
      </c>
      <c r="R28" s="11"/>
      <c r="S28" s="11"/>
      <c r="T28" s="11" t="s">
        <v>55</v>
      </c>
      <c r="U28" s="11"/>
      <c r="V28" s="11"/>
      <c r="W28" s="11"/>
      <c r="X28" s="11"/>
      <c r="Y28" s="11"/>
      <c r="Z28" s="11"/>
      <c r="AA28" s="11"/>
      <c r="AB28" s="11"/>
    </row>
    <row r="29" spans="2:28" x14ac:dyDescent="0.25">
      <c r="B29" s="8"/>
    </row>
    <row r="30" spans="2:28" x14ac:dyDescent="0.25">
      <c r="B30" s="8"/>
    </row>
    <row r="31" spans="2:28" x14ac:dyDescent="0.25">
      <c r="B31" s="8"/>
    </row>
    <row r="34" spans="2:17" ht="24" thickBot="1" x14ac:dyDescent="0.4">
      <c r="B34" s="23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2:17" ht="15.75" thickTop="1" x14ac:dyDescent="0.25">
      <c r="B35" s="20" t="s">
        <v>6</v>
      </c>
      <c r="C35" s="20" t="s">
        <v>63</v>
      </c>
      <c r="D35" s="20"/>
      <c r="E35" s="20"/>
      <c r="F35" s="20"/>
      <c r="G35" s="20"/>
      <c r="H35" s="28"/>
      <c r="I35" s="28"/>
      <c r="J35" s="20" t="s">
        <v>64</v>
      </c>
      <c r="K35" s="20"/>
      <c r="L35" s="20"/>
      <c r="M35" s="20"/>
      <c r="N35" s="20"/>
      <c r="O35" s="20"/>
      <c r="P35" s="20"/>
      <c r="Q35" s="20" t="s">
        <v>47</v>
      </c>
    </row>
    <row r="36" spans="2:17" x14ac:dyDescent="0.25">
      <c r="B36" s="8">
        <v>1</v>
      </c>
      <c r="C36" s="11" t="s">
        <v>49</v>
      </c>
      <c r="J36" t="s">
        <v>69</v>
      </c>
      <c r="Q36" t="s">
        <v>68</v>
      </c>
    </row>
    <row r="37" spans="2:17" x14ac:dyDescent="0.25">
      <c r="B37" s="8">
        <v>2</v>
      </c>
    </row>
    <row r="38" spans="2:17" x14ac:dyDescent="0.25">
      <c r="B38" s="8">
        <v>3</v>
      </c>
    </row>
    <row r="44" spans="2:17" ht="23.25" x14ac:dyDescent="0.35">
      <c r="B44" s="22" t="s">
        <v>65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2:17" x14ac:dyDescent="0.25">
      <c r="B45" s="8">
        <v>1</v>
      </c>
      <c r="C45" t="s">
        <v>67</v>
      </c>
    </row>
    <row r="46" spans="2:17" x14ac:dyDescent="0.25">
      <c r="B46" s="8">
        <v>2</v>
      </c>
    </row>
    <row r="52" spans="2:14" ht="23.25" x14ac:dyDescent="0.35">
      <c r="B52" s="32" t="s">
        <v>70</v>
      </c>
      <c r="C52" s="34"/>
      <c r="D52" s="31"/>
      <c r="E52" s="31"/>
      <c r="F52" s="31"/>
      <c r="G52" s="31"/>
      <c r="H52" s="31"/>
      <c r="I52" s="31"/>
      <c r="J52" s="38" t="s">
        <v>89</v>
      </c>
      <c r="K52" s="38"/>
      <c r="L52" s="38"/>
      <c r="M52" s="38"/>
      <c r="N52" s="38"/>
    </row>
    <row r="53" spans="2:14" ht="30" x14ac:dyDescent="0.25">
      <c r="B53" s="36" t="s">
        <v>41</v>
      </c>
      <c r="C53" s="37" t="s">
        <v>83</v>
      </c>
      <c r="D53" s="43" t="s">
        <v>93</v>
      </c>
      <c r="E53" s="43" t="s">
        <v>84</v>
      </c>
      <c r="F53" s="43" t="s">
        <v>97</v>
      </c>
      <c r="G53" s="43" t="s">
        <v>98</v>
      </c>
      <c r="H53" s="36" t="s">
        <v>87</v>
      </c>
      <c r="I53" s="36"/>
      <c r="J53" s="46" t="s">
        <v>88</v>
      </c>
      <c r="K53" s="39" t="s">
        <v>85</v>
      </c>
      <c r="L53" s="39" t="s">
        <v>86</v>
      </c>
      <c r="M53" s="39" t="s">
        <v>87</v>
      </c>
      <c r="N53" s="39"/>
    </row>
    <row r="54" spans="2:14" ht="33.75" x14ac:dyDescent="0.25">
      <c r="B54" s="35">
        <v>1</v>
      </c>
      <c r="C54" s="33" t="s">
        <v>71</v>
      </c>
      <c r="D54" s="42" t="s">
        <v>94</v>
      </c>
      <c r="E54" s="42" t="s">
        <v>95</v>
      </c>
      <c r="F54" s="45">
        <v>1</v>
      </c>
      <c r="G54" s="45">
        <v>0.95</v>
      </c>
      <c r="H54" s="44">
        <f>G54-F54</f>
        <v>-5.0000000000000044E-2</v>
      </c>
      <c r="J54" s="42" t="s">
        <v>95</v>
      </c>
      <c r="K54" s="45">
        <v>1</v>
      </c>
      <c r="L54" s="45">
        <v>0.95</v>
      </c>
      <c r="M54" s="44">
        <f>L54-K54</f>
        <v>-5.0000000000000044E-2</v>
      </c>
    </row>
    <row r="55" spans="2:14" ht="22.5" x14ac:dyDescent="0.25">
      <c r="B55" s="35">
        <v>2</v>
      </c>
      <c r="C55" s="33" t="s">
        <v>72</v>
      </c>
      <c r="D55" s="42" t="s">
        <v>94</v>
      </c>
      <c r="E55" s="42" t="s">
        <v>95</v>
      </c>
      <c r="F55" s="45">
        <v>0.6</v>
      </c>
      <c r="G55" s="45">
        <v>0.6</v>
      </c>
      <c r="H55" s="44">
        <f t="shared" ref="H55:H65" si="0">G55-F55</f>
        <v>0</v>
      </c>
      <c r="J55" s="42" t="s">
        <v>95</v>
      </c>
      <c r="K55" s="45">
        <v>0.6</v>
      </c>
      <c r="L55" s="45">
        <v>0.6</v>
      </c>
      <c r="M55" s="44">
        <f t="shared" ref="M55:M65" si="1">L55-K55</f>
        <v>0</v>
      </c>
    </row>
    <row r="56" spans="2:14" ht="33.75" x14ac:dyDescent="0.25">
      <c r="B56" s="35">
        <v>3</v>
      </c>
      <c r="C56" s="33" t="s">
        <v>73</v>
      </c>
      <c r="D56" s="42" t="s">
        <v>94</v>
      </c>
      <c r="E56" s="42" t="s">
        <v>95</v>
      </c>
      <c r="F56" s="45">
        <v>0.35</v>
      </c>
      <c r="G56" s="45">
        <v>0.35</v>
      </c>
      <c r="H56" s="44">
        <f t="shared" si="0"/>
        <v>0</v>
      </c>
      <c r="J56" s="42" t="s">
        <v>95</v>
      </c>
      <c r="K56" s="45">
        <v>0.35</v>
      </c>
      <c r="L56" s="45">
        <v>0.35</v>
      </c>
      <c r="M56" s="44">
        <f t="shared" si="1"/>
        <v>0</v>
      </c>
    </row>
    <row r="57" spans="2:14" ht="22.5" x14ac:dyDescent="0.25">
      <c r="B57" s="35">
        <v>4</v>
      </c>
      <c r="C57" s="33" t="s">
        <v>74</v>
      </c>
      <c r="D57" s="42" t="s">
        <v>94</v>
      </c>
      <c r="E57" s="42" t="s">
        <v>94</v>
      </c>
      <c r="F57" s="45">
        <v>1</v>
      </c>
      <c r="G57" s="45">
        <v>0.95</v>
      </c>
      <c r="H57" s="44">
        <f t="shared" si="0"/>
        <v>-5.0000000000000044E-2</v>
      </c>
      <c r="J57" s="42" t="s">
        <v>94</v>
      </c>
      <c r="K57" s="45">
        <v>1</v>
      </c>
      <c r="L57" s="45">
        <v>0.95</v>
      </c>
      <c r="M57" s="44">
        <f t="shared" si="1"/>
        <v>-5.0000000000000044E-2</v>
      </c>
    </row>
    <row r="58" spans="2:14" ht="33.75" x14ac:dyDescent="0.25">
      <c r="B58" s="35">
        <v>5</v>
      </c>
      <c r="C58" s="33" t="s">
        <v>75</v>
      </c>
      <c r="D58" s="42" t="s">
        <v>94</v>
      </c>
      <c r="E58" s="42" t="s">
        <v>95</v>
      </c>
      <c r="F58" s="45">
        <v>1</v>
      </c>
      <c r="G58" s="45">
        <v>1</v>
      </c>
      <c r="H58" s="44">
        <f t="shared" si="0"/>
        <v>0</v>
      </c>
      <c r="J58" s="42" t="s">
        <v>95</v>
      </c>
      <c r="K58" s="45">
        <v>1</v>
      </c>
      <c r="L58" s="45">
        <v>1</v>
      </c>
      <c r="M58" s="44">
        <f t="shared" si="1"/>
        <v>0</v>
      </c>
    </row>
    <row r="59" spans="2:14" ht="33.75" x14ac:dyDescent="0.25">
      <c r="B59" s="35">
        <v>6</v>
      </c>
      <c r="C59" s="33" t="s">
        <v>76</v>
      </c>
      <c r="D59" s="42" t="s">
        <v>96</v>
      </c>
      <c r="E59" s="42" t="s">
        <v>96</v>
      </c>
      <c r="F59" s="45">
        <v>0.95</v>
      </c>
      <c r="G59" s="45">
        <v>0.95</v>
      </c>
      <c r="H59" s="44">
        <f t="shared" si="0"/>
        <v>0</v>
      </c>
      <c r="J59" s="42" t="s">
        <v>96</v>
      </c>
      <c r="K59" s="45">
        <v>0.95</v>
      </c>
      <c r="L59" s="45">
        <v>0.95</v>
      </c>
      <c r="M59" s="44">
        <f t="shared" si="1"/>
        <v>0</v>
      </c>
    </row>
    <row r="60" spans="2:14" ht="45" x14ac:dyDescent="0.25">
      <c r="B60" s="35">
        <v>7</v>
      </c>
      <c r="C60" s="33" t="s">
        <v>77</v>
      </c>
      <c r="D60" s="42" t="s">
        <v>94</v>
      </c>
      <c r="E60" s="42" t="s">
        <v>94</v>
      </c>
      <c r="F60" s="45">
        <v>1</v>
      </c>
      <c r="G60" s="45">
        <v>1</v>
      </c>
      <c r="H60" s="44">
        <f t="shared" si="0"/>
        <v>0</v>
      </c>
      <c r="J60" s="42" t="s">
        <v>94</v>
      </c>
      <c r="K60" s="45">
        <v>1</v>
      </c>
      <c r="L60" s="45">
        <v>1</v>
      </c>
      <c r="M60" s="44">
        <f t="shared" si="1"/>
        <v>0</v>
      </c>
    </row>
    <row r="61" spans="2:14" ht="33.75" x14ac:dyDescent="0.25">
      <c r="B61" s="35">
        <v>8</v>
      </c>
      <c r="C61" s="33" t="s">
        <v>78</v>
      </c>
      <c r="D61" s="42" t="s">
        <v>94</v>
      </c>
      <c r="E61" s="42" t="s">
        <v>95</v>
      </c>
      <c r="F61" s="45">
        <v>1</v>
      </c>
      <c r="G61" s="45">
        <v>1</v>
      </c>
      <c r="H61" s="44">
        <f t="shared" si="0"/>
        <v>0</v>
      </c>
      <c r="J61" s="42" t="s">
        <v>95</v>
      </c>
      <c r="K61" s="45">
        <v>1</v>
      </c>
      <c r="L61" s="45">
        <v>1</v>
      </c>
      <c r="M61" s="44">
        <f t="shared" si="1"/>
        <v>0</v>
      </c>
    </row>
    <row r="62" spans="2:14" ht="45" x14ac:dyDescent="0.25">
      <c r="B62" s="35">
        <v>9</v>
      </c>
      <c r="C62" s="33" t="s">
        <v>79</v>
      </c>
      <c r="D62" s="42" t="s">
        <v>94</v>
      </c>
      <c r="E62" s="42" t="s">
        <v>95</v>
      </c>
      <c r="F62" s="45">
        <v>1</v>
      </c>
      <c r="G62" s="45">
        <v>1</v>
      </c>
      <c r="H62" s="44">
        <f t="shared" si="0"/>
        <v>0</v>
      </c>
      <c r="J62" s="42" t="s">
        <v>95</v>
      </c>
      <c r="K62" s="45">
        <v>1</v>
      </c>
      <c r="L62" s="45">
        <v>1</v>
      </c>
      <c r="M62" s="44">
        <f t="shared" si="1"/>
        <v>0</v>
      </c>
    </row>
    <row r="63" spans="2:14" ht="22.5" x14ac:dyDescent="0.25">
      <c r="B63" s="35">
        <v>10</v>
      </c>
      <c r="C63" s="33" t="s">
        <v>80</v>
      </c>
      <c r="D63" s="42" t="s">
        <v>94</v>
      </c>
      <c r="E63" s="42" t="s">
        <v>95</v>
      </c>
      <c r="F63" s="45">
        <v>1</v>
      </c>
      <c r="G63" s="45">
        <v>1</v>
      </c>
      <c r="H63" s="44">
        <f t="shared" si="0"/>
        <v>0</v>
      </c>
      <c r="J63" s="42" t="s">
        <v>95</v>
      </c>
      <c r="K63" s="45">
        <v>1</v>
      </c>
      <c r="L63" s="45">
        <v>1</v>
      </c>
      <c r="M63" s="44">
        <f t="shared" si="1"/>
        <v>0</v>
      </c>
    </row>
    <row r="64" spans="2:14" ht="45" x14ac:dyDescent="0.25">
      <c r="B64" s="35">
        <v>11</v>
      </c>
      <c r="C64" s="33" t="s">
        <v>81</v>
      </c>
      <c r="D64" s="42" t="s">
        <v>94</v>
      </c>
      <c r="E64" s="42" t="s">
        <v>94</v>
      </c>
      <c r="F64" s="45">
        <v>1</v>
      </c>
      <c r="G64" s="45">
        <v>1</v>
      </c>
      <c r="H64" s="44">
        <f t="shared" si="0"/>
        <v>0</v>
      </c>
      <c r="J64" s="42" t="s">
        <v>94</v>
      </c>
      <c r="K64" s="45">
        <v>1</v>
      </c>
      <c r="L64" s="45">
        <v>1</v>
      </c>
      <c r="M64" s="44">
        <f t="shared" si="1"/>
        <v>0</v>
      </c>
    </row>
    <row r="65" spans="2:13" ht="45" x14ac:dyDescent="0.25">
      <c r="B65" s="35">
        <v>12</v>
      </c>
      <c r="C65" s="33" t="s">
        <v>82</v>
      </c>
      <c r="D65" s="42" t="s">
        <v>94</v>
      </c>
      <c r="E65" s="42" t="s">
        <v>94</v>
      </c>
      <c r="F65" s="45">
        <v>1</v>
      </c>
      <c r="G65" s="45">
        <v>1</v>
      </c>
      <c r="H65" s="44">
        <f t="shared" si="0"/>
        <v>0</v>
      </c>
      <c r="J65" s="42" t="s">
        <v>94</v>
      </c>
      <c r="K65" s="45">
        <v>1</v>
      </c>
      <c r="L65" s="45">
        <v>1</v>
      </c>
      <c r="M65" s="44">
        <f t="shared" si="1"/>
        <v>0</v>
      </c>
    </row>
    <row r="70" spans="2:13" ht="23.25" x14ac:dyDescent="0.35">
      <c r="B70" s="41" t="s">
        <v>90</v>
      </c>
      <c r="C70" s="40"/>
      <c r="D70" s="40"/>
      <c r="E70" s="40"/>
      <c r="F70" s="40"/>
      <c r="G70" s="40"/>
      <c r="H70" s="40"/>
      <c r="I70" s="40"/>
    </row>
    <row r="71" spans="2:13" x14ac:dyDescent="0.25">
      <c r="B71" s="20" t="s">
        <v>91</v>
      </c>
      <c r="C71" s="20" t="s">
        <v>92</v>
      </c>
      <c r="D71" s="20"/>
      <c r="E71" s="20"/>
      <c r="F71" s="20"/>
      <c r="G71" s="20"/>
      <c r="H71" s="20"/>
      <c r="I71" s="20" t="s">
        <v>11</v>
      </c>
    </row>
    <row r="72" spans="2:13" x14ac:dyDescent="0.25">
      <c r="B72" s="8">
        <v>1</v>
      </c>
      <c r="C72" t="s">
        <v>99</v>
      </c>
      <c r="I72" s="47">
        <v>43840</v>
      </c>
    </row>
    <row r="73" spans="2:13" x14ac:dyDescent="0.25">
      <c r="B73" s="8">
        <v>2</v>
      </c>
      <c r="C73" t="s">
        <v>100</v>
      </c>
      <c r="I73" s="47">
        <v>43850</v>
      </c>
    </row>
    <row r="74" spans="2:13" x14ac:dyDescent="0.25">
      <c r="B74" s="8">
        <v>3</v>
      </c>
      <c r="C74" t="s">
        <v>101</v>
      </c>
      <c r="I74" s="47">
        <v>43847</v>
      </c>
    </row>
    <row r="75" spans="2:13" x14ac:dyDescent="0.25">
      <c r="B75" s="8">
        <v>4</v>
      </c>
      <c r="C75" t="s">
        <v>102</v>
      </c>
      <c r="I75" s="47">
        <v>43847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</dc:creator>
  <cp:lastModifiedBy>Aron</cp:lastModifiedBy>
  <dcterms:created xsi:type="dcterms:W3CDTF">2020-01-21T16:38:31Z</dcterms:created>
  <dcterms:modified xsi:type="dcterms:W3CDTF">2020-01-22T17:30:26Z</dcterms:modified>
</cp:coreProperties>
</file>