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19140" windowHeight="7356"/>
  </bookViews>
  <sheets>
    <sheet name="Formulário" sheetId="1" r:id="rId1"/>
    <sheet name="Competências Sugestivas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7" i="1" l="1"/>
  <c r="J7" i="1"/>
  <c r="O7" i="1"/>
  <c r="R7" i="1"/>
  <c r="X7" i="1" s="1"/>
  <c r="E8" i="1"/>
  <c r="J8" i="1"/>
  <c r="O8" i="1"/>
  <c r="E9" i="1"/>
  <c r="J9" i="1"/>
  <c r="O9" i="1"/>
  <c r="E10" i="1"/>
  <c r="J10" i="1"/>
  <c r="O10" i="1"/>
  <c r="E12" i="1"/>
  <c r="J12" i="1"/>
  <c r="O12" i="1"/>
  <c r="R12" i="1"/>
  <c r="X12" i="1" s="1"/>
  <c r="B13" i="1"/>
  <c r="E13" i="1"/>
  <c r="G13" i="1"/>
  <c r="G18" i="1" s="1"/>
  <c r="G23" i="1" s="1"/>
  <c r="G28" i="1" s="1"/>
  <c r="G33" i="1" s="1"/>
  <c r="G38" i="1" s="1"/>
  <c r="G43" i="1" s="1"/>
  <c r="G48" i="1" s="1"/>
  <c r="G53" i="1" s="1"/>
  <c r="G58" i="1" s="1"/>
  <c r="G63" i="1" s="1"/>
  <c r="G68" i="1" s="1"/>
  <c r="G73" i="1" s="1"/>
  <c r="G78" i="1" s="1"/>
  <c r="G83" i="1" s="1"/>
  <c r="G88" i="1" s="1"/>
  <c r="G93" i="1" s="1"/>
  <c r="G98" i="1" s="1"/>
  <c r="G103" i="1" s="1"/>
  <c r="J13" i="1"/>
  <c r="O13" i="1"/>
  <c r="B14" i="1"/>
  <c r="E14" i="1"/>
  <c r="G14" i="1"/>
  <c r="J14" i="1"/>
  <c r="O14" i="1"/>
  <c r="E15" i="1"/>
  <c r="J15" i="1"/>
  <c r="O15" i="1"/>
  <c r="E17" i="1"/>
  <c r="J17" i="1"/>
  <c r="O17" i="1"/>
  <c r="R17" i="1"/>
  <c r="X17" i="1" s="1"/>
  <c r="B18" i="1"/>
  <c r="E18" i="1"/>
  <c r="J18" i="1"/>
  <c r="O18" i="1"/>
  <c r="B19" i="1"/>
  <c r="E19" i="1"/>
  <c r="G19" i="1"/>
  <c r="J19" i="1"/>
  <c r="O19" i="1"/>
  <c r="E20" i="1"/>
  <c r="J20" i="1"/>
  <c r="O20" i="1"/>
  <c r="E22" i="1"/>
  <c r="J22" i="1"/>
  <c r="O22" i="1"/>
  <c r="R22" i="1"/>
  <c r="X22" i="1" s="1"/>
  <c r="B23" i="1"/>
  <c r="E23" i="1"/>
  <c r="J23" i="1"/>
  <c r="O23" i="1"/>
  <c r="B24" i="1"/>
  <c r="E24" i="1"/>
  <c r="G24" i="1"/>
  <c r="G29" i="1" s="1"/>
  <c r="G34" i="1" s="1"/>
  <c r="G39" i="1" s="1"/>
  <c r="G44" i="1" s="1"/>
  <c r="G49" i="1" s="1"/>
  <c r="G54" i="1" s="1"/>
  <c r="G59" i="1" s="1"/>
  <c r="G64" i="1" s="1"/>
  <c r="G69" i="1" s="1"/>
  <c r="G74" i="1" s="1"/>
  <c r="G79" i="1" s="1"/>
  <c r="G84" i="1" s="1"/>
  <c r="G89" i="1" s="1"/>
  <c r="G94" i="1" s="1"/>
  <c r="G99" i="1" s="1"/>
  <c r="G104" i="1" s="1"/>
  <c r="J24" i="1"/>
  <c r="O24" i="1"/>
  <c r="E25" i="1"/>
  <c r="J25" i="1"/>
  <c r="O25" i="1"/>
  <c r="E27" i="1"/>
  <c r="J27" i="1"/>
  <c r="O27" i="1"/>
  <c r="R27" i="1"/>
  <c r="X27" i="1" s="1"/>
  <c r="B28" i="1"/>
  <c r="E28" i="1"/>
  <c r="J28" i="1"/>
  <c r="O28" i="1"/>
  <c r="B29" i="1"/>
  <c r="E29" i="1"/>
  <c r="J29" i="1"/>
  <c r="O29" i="1"/>
  <c r="E30" i="1"/>
  <c r="J30" i="1"/>
  <c r="O30" i="1"/>
  <c r="E32" i="1"/>
  <c r="J32" i="1"/>
  <c r="O32" i="1"/>
  <c r="R32" i="1"/>
  <c r="X32" i="1" s="1"/>
  <c r="B33" i="1"/>
  <c r="E33" i="1"/>
  <c r="J33" i="1"/>
  <c r="O33" i="1"/>
  <c r="B34" i="1"/>
  <c r="E34" i="1"/>
  <c r="J34" i="1"/>
  <c r="O34" i="1"/>
  <c r="E35" i="1"/>
  <c r="J35" i="1"/>
  <c r="O35" i="1"/>
  <c r="E37" i="1"/>
  <c r="J37" i="1"/>
  <c r="O37" i="1"/>
  <c r="R37" i="1"/>
  <c r="X37" i="1" s="1"/>
  <c r="B38" i="1"/>
  <c r="E38" i="1"/>
  <c r="J38" i="1"/>
  <c r="O38" i="1"/>
  <c r="B39" i="1"/>
  <c r="E39" i="1"/>
  <c r="J39" i="1"/>
  <c r="O39" i="1"/>
  <c r="E40" i="1"/>
  <c r="J40" i="1"/>
  <c r="O40" i="1"/>
  <c r="E42" i="1"/>
  <c r="J42" i="1"/>
  <c r="O42" i="1"/>
  <c r="R42" i="1"/>
  <c r="X42" i="1" s="1"/>
  <c r="B43" i="1"/>
  <c r="E43" i="1"/>
  <c r="J43" i="1"/>
  <c r="O43" i="1"/>
  <c r="B44" i="1"/>
  <c r="E44" i="1"/>
  <c r="J44" i="1"/>
  <c r="O44" i="1"/>
  <c r="E45" i="1"/>
  <c r="J45" i="1"/>
  <c r="O45" i="1"/>
  <c r="E47" i="1"/>
  <c r="J47" i="1"/>
  <c r="O47" i="1"/>
  <c r="R47" i="1"/>
  <c r="X47" i="1" s="1"/>
  <c r="B48" i="1"/>
  <c r="E48" i="1"/>
  <c r="J48" i="1"/>
  <c r="O48" i="1"/>
  <c r="B49" i="1"/>
  <c r="E49" i="1"/>
  <c r="J49" i="1"/>
  <c r="O49" i="1"/>
  <c r="E50" i="1"/>
  <c r="J50" i="1"/>
  <c r="O50" i="1"/>
  <c r="E52" i="1"/>
  <c r="J52" i="1"/>
  <c r="O52" i="1"/>
  <c r="R52" i="1"/>
  <c r="X52" i="1" s="1"/>
  <c r="B53" i="1"/>
  <c r="E53" i="1"/>
  <c r="J53" i="1"/>
  <c r="O53" i="1"/>
  <c r="B54" i="1"/>
  <c r="E54" i="1"/>
  <c r="J54" i="1"/>
  <c r="O54" i="1"/>
  <c r="E55" i="1"/>
  <c r="J55" i="1"/>
  <c r="O55" i="1"/>
  <c r="E57" i="1"/>
  <c r="J57" i="1"/>
  <c r="O57" i="1"/>
  <c r="R57" i="1"/>
  <c r="X57" i="1" s="1"/>
  <c r="B58" i="1"/>
  <c r="E58" i="1"/>
  <c r="J58" i="1"/>
  <c r="O58" i="1"/>
  <c r="B59" i="1"/>
  <c r="E59" i="1"/>
  <c r="J59" i="1"/>
  <c r="O59" i="1"/>
  <c r="E60" i="1"/>
  <c r="J60" i="1"/>
  <c r="O60" i="1"/>
  <c r="E62" i="1"/>
  <c r="J62" i="1"/>
  <c r="O62" i="1"/>
  <c r="R62" i="1"/>
  <c r="X62" i="1" s="1"/>
  <c r="B63" i="1"/>
  <c r="E63" i="1"/>
  <c r="J63" i="1"/>
  <c r="O63" i="1"/>
  <c r="B64" i="1"/>
  <c r="E64" i="1"/>
  <c r="J64" i="1"/>
  <c r="O64" i="1"/>
  <c r="E65" i="1"/>
  <c r="J65" i="1"/>
  <c r="O65" i="1"/>
  <c r="E67" i="1"/>
  <c r="J67" i="1"/>
  <c r="O67" i="1"/>
  <c r="R67" i="1"/>
  <c r="X67" i="1" s="1"/>
  <c r="B68" i="1"/>
  <c r="E68" i="1"/>
  <c r="J68" i="1"/>
  <c r="O68" i="1"/>
  <c r="B69" i="1"/>
  <c r="E69" i="1"/>
  <c r="J69" i="1"/>
  <c r="O69" i="1"/>
  <c r="E70" i="1"/>
  <c r="J70" i="1"/>
  <c r="O70" i="1"/>
  <c r="E72" i="1"/>
  <c r="J72" i="1"/>
  <c r="O72" i="1"/>
  <c r="R72" i="1"/>
  <c r="X72" i="1" s="1"/>
  <c r="B73" i="1"/>
  <c r="E73" i="1"/>
  <c r="J73" i="1"/>
  <c r="O73" i="1"/>
  <c r="B74" i="1"/>
  <c r="E74" i="1"/>
  <c r="J74" i="1"/>
  <c r="O74" i="1"/>
  <c r="E75" i="1"/>
  <c r="J75" i="1"/>
  <c r="O75" i="1"/>
  <c r="E77" i="1"/>
  <c r="J77" i="1"/>
  <c r="O77" i="1"/>
  <c r="R77" i="1"/>
  <c r="X77" i="1" s="1"/>
  <c r="B78" i="1"/>
  <c r="E78" i="1"/>
  <c r="J78" i="1"/>
  <c r="O78" i="1"/>
  <c r="B79" i="1"/>
  <c r="E79" i="1"/>
  <c r="J79" i="1"/>
  <c r="O79" i="1"/>
  <c r="E80" i="1"/>
  <c r="J80" i="1"/>
  <c r="O80" i="1"/>
  <c r="E82" i="1"/>
  <c r="J82" i="1"/>
  <c r="O82" i="1"/>
  <c r="R82" i="1"/>
  <c r="X82" i="1" s="1"/>
  <c r="B83" i="1"/>
  <c r="E83" i="1"/>
  <c r="J83" i="1"/>
  <c r="O83" i="1"/>
  <c r="B84" i="1"/>
  <c r="E84" i="1"/>
  <c r="J84" i="1"/>
  <c r="O84" i="1"/>
  <c r="E85" i="1"/>
  <c r="J85" i="1"/>
  <c r="O85" i="1"/>
  <c r="E87" i="1"/>
  <c r="J87" i="1"/>
  <c r="O87" i="1"/>
  <c r="R87" i="1"/>
  <c r="X87" i="1" s="1"/>
  <c r="B88" i="1"/>
  <c r="E88" i="1"/>
  <c r="J88" i="1"/>
  <c r="O88" i="1"/>
  <c r="B89" i="1"/>
  <c r="E89" i="1"/>
  <c r="J89" i="1"/>
  <c r="O89" i="1"/>
  <c r="E90" i="1"/>
  <c r="J90" i="1"/>
  <c r="O90" i="1"/>
  <c r="E92" i="1"/>
  <c r="J92" i="1"/>
  <c r="O92" i="1"/>
  <c r="R92" i="1"/>
  <c r="X92" i="1" s="1"/>
  <c r="B93" i="1"/>
  <c r="E93" i="1"/>
  <c r="J93" i="1"/>
  <c r="O93" i="1"/>
  <c r="B94" i="1"/>
  <c r="E94" i="1"/>
  <c r="J94" i="1"/>
  <c r="O94" i="1"/>
  <c r="E95" i="1"/>
  <c r="J95" i="1"/>
  <c r="O95" i="1"/>
  <c r="E97" i="1"/>
  <c r="J97" i="1"/>
  <c r="O97" i="1"/>
  <c r="R97" i="1"/>
  <c r="X97" i="1" s="1"/>
  <c r="B98" i="1"/>
  <c r="E98" i="1"/>
  <c r="J98" i="1"/>
  <c r="O98" i="1"/>
  <c r="B99" i="1"/>
  <c r="E99" i="1"/>
  <c r="J99" i="1"/>
  <c r="O99" i="1"/>
  <c r="E100" i="1"/>
  <c r="J100" i="1"/>
  <c r="O100" i="1"/>
  <c r="E102" i="1"/>
  <c r="J102" i="1"/>
  <c r="O102" i="1"/>
  <c r="R102" i="1"/>
  <c r="X102" i="1" s="1"/>
  <c r="B103" i="1"/>
  <c r="E103" i="1"/>
  <c r="J103" i="1"/>
  <c r="O103" i="1"/>
  <c r="B104" i="1"/>
  <c r="E104" i="1"/>
  <c r="J104" i="1"/>
  <c r="O104" i="1"/>
  <c r="E105" i="1"/>
  <c r="J105" i="1"/>
  <c r="O105" i="1"/>
</calcChain>
</file>

<file path=xl/sharedStrings.xml><?xml version="1.0" encoding="utf-8"?>
<sst xmlns="http://schemas.openxmlformats.org/spreadsheetml/2006/main" count="270" uniqueCount="115">
  <si>
    <t>DEFINIÇÃO DE COMPETÊNCIAS POR SUBSETOR</t>
  </si>
  <si>
    <t>SETOR: DSI</t>
  </si>
  <si>
    <t>*Para preenchimento da prioridade somente uma competência pode ser grau 1. (1, 2 e 3, onde 1 é a maior prioridade)</t>
  </si>
  <si>
    <t>COMPETÊNCIAS</t>
  </si>
  <si>
    <t>COMPETÊNCIAS PRIORITÁRIAS</t>
  </si>
  <si>
    <t>ORDEM DE PRIORIDADE NA CONTRATAÇÃO</t>
  </si>
  <si>
    <t>EQUIPE</t>
  </si>
  <si>
    <t>COMPORTAMENTAIS</t>
  </si>
  <si>
    <t>AVALIAÇÃO INDIVIDUAL</t>
  </si>
  <si>
    <t>LIDERANÇA</t>
  </si>
  <si>
    <t>TÉCNICAS</t>
  </si>
  <si>
    <t>CHEFIA IMEDIATA</t>
  </si>
  <si>
    <t>DIRETOR</t>
  </si>
  <si>
    <t>FUNCIONÁRIOS</t>
  </si>
  <si>
    <t>ATENDE</t>
  </si>
  <si>
    <t>À DESENVOLVER</t>
  </si>
  <si>
    <t>GAP</t>
  </si>
  <si>
    <t>PRIORIDADE</t>
  </si>
  <si>
    <t>1º</t>
  </si>
  <si>
    <t>-</t>
  </si>
  <si>
    <t>COMPORTAMENTAL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</si>
  <si>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</si>
  <si>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</si>
  <si>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</si>
  <si>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</si>
  <si>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</si>
  <si>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</si>
  <si>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</si>
  <si>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</si>
  <si>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</si>
  <si>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</si>
  <si>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</si>
  <si>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</si>
  <si>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</si>
  <si>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</si>
  <si>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</si>
  <si>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</si>
  <si>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</si>
  <si>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</si>
  <si>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</si>
  <si>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</si>
  <si>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</si>
  <si>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</si>
  <si>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</si>
  <si>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 xml:space="preserve"> </t>
  </si>
  <si>
    <t>TIPO</t>
  </si>
  <si>
    <t>COMPETÊNCIA</t>
  </si>
  <si>
    <t>DESCRIÇÃO DA COMPETÊNCIA</t>
  </si>
  <si>
    <t>COMPROMETIMENTO</t>
  </si>
  <si>
    <t>Comunicar abertamente e honestamente com colegas e clientes. Assumir a responsabilidade pessoal pela qualidade e conteúdo do seu trabalho. Assumir a responsabilidade por erros no seu trabalho.</t>
  </si>
  <si>
    <t>COLABORAÇÃO</t>
  </si>
  <si>
    <t xml:space="preserve">Cooperar, auxiliar e colaborar, prestando ajuda ou auxílio no ambiente de trabalho. </t>
  </si>
  <si>
    <t>ÉTICA</t>
  </si>
  <si>
    <t>Aplicar os princípios da legalidade e de conduta ética do serviço público</t>
  </si>
  <si>
    <t xml:space="preserve">TRANSFERÊNCIA DE CONHECIMENTO </t>
  </si>
  <si>
    <t>Saber multiplicar seus conhecimentos técnicos para seus superiores, pares, subordinados e usuários, ensinando, instruindo e aperfeiçoando a resolução das situações expostas em seu contexto de atuação. Estar apto para adquirir novos conhecimentos.</t>
  </si>
  <si>
    <t xml:space="preserve">NEGOCIAÇÃO </t>
  </si>
  <si>
    <t>Saber identificar as expectativas das partes envolvidas na negociação, fazer propostas e contrapropostas conforme os objetivos da instituição e a legislação vigente, e fechar acordos justos e vantajosos e que otimizem os resultados à instituição e à sociedade.</t>
  </si>
  <si>
    <t>RELACIONAMENTO INTERPESSOAL</t>
  </si>
  <si>
    <t xml:space="preserve"> Cultuar uma boa relação com seus superiores, pares e subordinados, tanto nas questões voltadas ao dia-a-dia de trabalho, através de orientações em relação aos trabalhos, quanto naquelas horas onde a emoção faz-se presente. É preciso que o líder esteja atento às atitudes de sua equipe, para melhor direcionar sua atuação frente aos acontecimentos.</t>
  </si>
  <si>
    <t xml:space="preserve">INICIATIVA </t>
  </si>
  <si>
    <t xml:space="preserve">Identificar e atuar proativamente sobre problemas e oportunidades. Oferecer-se para tarefas e identificar o que precisa ser feito e começar a agir. Identificar logo o que precisa ser feito frente ao obstáculo e age até que sejam superados. </t>
  </si>
  <si>
    <t xml:space="preserve">COMUNICAÇÃO </t>
  </si>
  <si>
    <t>Capacidade de expor ideias, relatar fato relativo a atividades de maneira clara, competente e entendível, proporcionando um diálogo e feedback</t>
  </si>
  <si>
    <t xml:space="preserve">ADAPTABILIDADE </t>
  </si>
  <si>
    <t>Adaptar-se às condições favoráveis e desfavoráveis sejam elas de qualquer ordem (ambientais, econômicas, tecnológicas...).</t>
  </si>
  <si>
    <t>AUTODISCIPLINA</t>
  </si>
  <si>
    <t xml:space="preserve"> Manter-se fiel a objetivos pré estabelecidos, cumprindo prazos e correspondendo ao esperado.</t>
  </si>
  <si>
    <t xml:space="preserve">DESENVOLVIMENTO DE PESSOAS </t>
  </si>
  <si>
    <t>Habilidades para descobrir talentos e de identificar potencialidades, proporcionando orientação e  criando oportunidade para o desenvolvimento das capacidades e potencialidade de sua equipe.</t>
  </si>
  <si>
    <t>VISÃO EMPREENDEDORA</t>
  </si>
  <si>
    <t xml:space="preserve"> Possuir visão geral da empresa, identificando oportunidade de negócios e capacidade de integrar-se em esforço comum para a realização das atividades visualizadas.</t>
  </si>
  <si>
    <t xml:space="preserve">RESILIÊNCIA </t>
  </si>
  <si>
    <t xml:space="preserve">Capacidade de atuar em um ambiente de incertezas e, mesmo sob pressão, não permite que esta interfira no processo decisório. </t>
  </si>
  <si>
    <t xml:space="preserve">ADMINISTRAÇÃO DE RESULTADOS </t>
  </si>
  <si>
    <t>Capacidade de gerenciar resultados, delegando atividades e apoiando processos de alcance dos mesmos. Foco na demonstração de resultados mensurados de forma quantitativa e qualitativa.</t>
  </si>
  <si>
    <t xml:space="preserve">MEDIAÇÃO DE CONFLITOS </t>
  </si>
  <si>
    <t>Saber resolver conflitos internos através do diálogo tendo como objetivo o sucesso da Empresa como um todo. Saber negociar é saber balancear todas as ideias e fatores envolvidos, visando chegar a um determinado objetivo.</t>
  </si>
  <si>
    <t xml:space="preserve">GESTÃO ESTRATÉGICA </t>
  </si>
  <si>
    <t>Capacidade de formular e articular alternativas estratégicas e criativas para consecução de objetivos específicos, visualizando condições favoráveis a ações táticas, criando e ampliando os meios necessários e otimizando recursos, pessoas e oportunidades.</t>
  </si>
  <si>
    <t>DELEGAÇÃO</t>
  </si>
  <si>
    <t xml:space="preserve"> Transferir a autoridade de tomar decisão e responsabilidades das tarefas para um subordinado: uso do tempo, habilidade e potencial do subordinado efetivamente.</t>
  </si>
  <si>
    <t>GERENCIAMENTO DE PROJETOS</t>
  </si>
  <si>
    <t xml:space="preserve">Habilidade que consiste em coordenar os membros da equipe, direcionando as ações de cada etapa do projeto, garantindo a execução, tornando a realização dos projetos mais rápida, segura e eficiente. </t>
  </si>
  <si>
    <t xml:space="preserve">PLANEJAMENTO </t>
  </si>
  <si>
    <t>Capacidade de predeterminar estrategicamente o curso de uma ação, segundo métodos e técnicas específicas, objetivando a concentração dos resultados esperados.</t>
  </si>
  <si>
    <t>COERÊNCIA</t>
  </si>
  <si>
    <t>É preciso que o líder seja coerente em suas atitudes, com sua Missão e com sua equipe, pois quando a equipe observa contradição, certamente se comportará da mesma maneira, o que caracteriza a cultura do não comprometimento, ameaçando os resultados produzidos.</t>
  </si>
  <si>
    <t>VISÃO ORGANIZACIONAL</t>
  </si>
  <si>
    <t>Atitude de buscar constante aperfeiçoamento, mantendo-se a par das inovações relativas às atividades. Nível de compreensão dos princípios básicos, teóricos e práticos do trabalho.</t>
  </si>
  <si>
    <t xml:space="preserve">INOVAÇÃO </t>
  </si>
  <si>
    <t>Propor mudanças e ou alterações no contexto de trabalho, objetivando modernizar a atualizar métodos ultrapassados.</t>
  </si>
  <si>
    <t>LEVANTAMENTO DAS COMPETÊNCIAS COMPORTAMENTAIS E LIDERANÇA</t>
  </si>
  <si>
    <t>SUBSETOR: GQS</t>
  </si>
  <si>
    <t>SANTIAGO LUIS ARGUESO G DE ALMEIDA</t>
  </si>
  <si>
    <t>CESAR EXPEDITO BORGES TEIXEIRA</t>
  </si>
  <si>
    <t>SIDNEY RODRIGUES FERREIRA</t>
  </si>
  <si>
    <t>MARCELO LICIO DE JESUS</t>
  </si>
  <si>
    <t>GLADYS MAGALI GERBASE GRAMACHO</t>
  </si>
  <si>
    <t>CARLOS ALBERTO VALETE</t>
  </si>
  <si>
    <t>VIVIANE CALDAS FERNANDES GONCALVES</t>
  </si>
  <si>
    <t>LEANDRO GUALBERTO SALDANHA MAGALHAES</t>
  </si>
  <si>
    <t>JOSE EDUARDO DE FREITAS CASTRO</t>
  </si>
  <si>
    <t>MARCIO JOSE SOUZA DE PAULA</t>
  </si>
  <si>
    <t>RICARDO MOURA WOLOSKER</t>
  </si>
  <si>
    <t>RAMIRIS ALBUQUERQUE DA SILVA</t>
  </si>
  <si>
    <t>MARIO MARCIO FERREIRA DE BARROS</t>
  </si>
  <si>
    <t>FUNCIONÁRIO 14</t>
  </si>
  <si>
    <t>FUNCIONÁRIO 15</t>
  </si>
  <si>
    <t>FUNCIONÁRIO 16</t>
  </si>
  <si>
    <t>FUNCIONÁRIO 17</t>
  </si>
  <si>
    <t>FUNCIONÁRIO 18</t>
  </si>
  <si>
    <t>FUNCIONÁRIO 19</t>
  </si>
  <si>
    <t>FUNCIONÁRIO 20</t>
  </si>
  <si>
    <t>CHEFIA: Gladys Magali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</si>
</sst>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rgb="FF00206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rgb="FFFFFF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medium">
        <color indexed="64"/>
      </right>
      <top style="thin">
        <color theme="1" tint="0.249977111117893"/>
      </top>
      <bottom style="thin">
        <color theme="1" tint="0.249977111117893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/>
      <top style="medium">
        <color indexed="64"/>
      </top>
      <bottom style="thin">
        <color theme="1" tint="0.249977111117893"/>
      </bottom>
      <diagonal/>
    </border>
    <border>
      <left/>
      <right/>
      <top style="medium">
        <color indexed="64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medium">
        <color indexed="64"/>
      </top>
      <bottom style="thin">
        <color theme="1" tint="0.249977111117893"/>
      </bottom>
      <diagonal/>
    </border>
    <border>
      <left style="thin">
        <color theme="1" tint="0.249977111117893"/>
      </left>
      <right style="medium">
        <color indexed="64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medium">
        <color indexed="64"/>
      </right>
      <top/>
      <bottom/>
      <diagonal/>
    </border>
    <border>
      <left style="thin">
        <color theme="1" tint="0.249977111117893"/>
      </left>
      <right style="medium">
        <color indexed="64"/>
      </right>
      <top/>
      <bottom style="medium">
        <color indexed="64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medium">
        <color indexed="64"/>
      </bottom>
      <diagonal/>
    </border>
    <border>
      <left style="medium">
        <color indexed="64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medium">
        <color indexed="64"/>
      </left>
      <right style="thin">
        <color theme="1" tint="0.249977111117893"/>
      </right>
      <top/>
      <bottom/>
      <diagonal/>
    </border>
    <border>
      <left style="medium">
        <color indexed="64"/>
      </left>
      <right style="thin">
        <color theme="1" tint="0.249977111117893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medium">
        <color indexed="64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medium">
        <color indexed="64"/>
      </right>
      <top/>
      <bottom style="thin">
        <color theme="1" tint="0.249977111117893"/>
      </bottom>
      <diagonal/>
    </border>
    <border>
      <left style="medium">
        <color indexed="64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medium">
        <color indexed="64"/>
      </left>
      <right/>
      <top style="thin">
        <color theme="1" tint="0.249977111117893"/>
      </top>
      <bottom/>
      <diagonal/>
    </border>
    <border>
      <left/>
      <right/>
      <top style="thin">
        <color theme="1" tint="0.249977111117893"/>
      </top>
      <bottom/>
      <diagonal/>
    </border>
    <border>
      <left/>
      <right style="medium">
        <color indexed="64"/>
      </right>
      <top style="thin">
        <color theme="1" tint="0.249977111117893"/>
      </top>
      <bottom/>
      <diagonal/>
    </border>
    <border>
      <left style="medium">
        <color indexed="64"/>
      </left>
      <right/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1" tint="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1" tint="0.249977111117893"/>
      </bottom>
      <diagonal/>
    </border>
  </borders>
  <cellStyleXfs count="2">
    <xf numFmtId="0" fontId="0" fillId="0" borderId="0"/>
    <xf numFmtId="0" fontId="5" fillId="0" borderId="0"/>
  </cellStyleXfs>
  <cellXfs count="135">
    <xf numFmtId="0" fontId="0" fillId="0" borderId="0" xfId="0"/>
    <xf numFmtId="0" fontId="1" fillId="3" borderId="0" xfId="0" applyFont="1" applyFill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5" xfId="0" applyFill="1" applyBorder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center"/>
    </xf>
    <xf numFmtId="0" fontId="0" fillId="0" borderId="5" xfId="0" applyFill="1" applyBorder="1" applyAlignment="1"/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/>
    <xf numFmtId="0" fontId="0" fillId="6" borderId="20" xfId="0" applyFill="1" applyBorder="1" applyAlignment="1">
      <alignment horizontal="center"/>
    </xf>
    <xf numFmtId="0" fontId="0" fillId="6" borderId="21" xfId="0" applyFill="1" applyBorder="1"/>
    <xf numFmtId="0" fontId="6" fillId="7" borderId="5" xfId="1" applyFont="1" applyFill="1" applyBorder="1" applyAlignment="1">
      <alignment vertical="center"/>
    </xf>
    <xf numFmtId="0" fontId="6" fillId="7" borderId="5" xfId="1" applyFont="1" applyFill="1" applyBorder="1" applyAlignment="1">
      <alignment vertical="center" wrapText="1"/>
    </xf>
    <xf numFmtId="0" fontId="7" fillId="7" borderId="5" xfId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0" borderId="6" xfId="0" applyFill="1" applyBorder="1" applyAlignment="1"/>
    <xf numFmtId="0" fontId="0" fillId="0" borderId="11" xfId="0" applyFill="1" applyBorder="1" applyAlignment="1"/>
    <xf numFmtId="0" fontId="0" fillId="0" borderId="8" xfId="0" applyFill="1" applyBorder="1" applyAlignment="1"/>
    <xf numFmtId="0" fontId="9" fillId="0" borderId="5" xfId="1" applyFont="1" applyBorder="1" applyAlignment="1">
      <alignment vertical="center"/>
    </xf>
    <xf numFmtId="0" fontId="9" fillId="0" borderId="5" xfId="1" applyFont="1" applyBorder="1" applyAlignment="1">
      <alignment vertical="center" wrapText="1"/>
    </xf>
    <xf numFmtId="0" fontId="9" fillId="0" borderId="5" xfId="1" applyFont="1" applyFill="1" applyBorder="1" applyAlignment="1">
      <alignment vertical="center"/>
    </xf>
    <xf numFmtId="0" fontId="9" fillId="0" borderId="6" xfId="1" applyFont="1" applyBorder="1" applyAlignment="1">
      <alignment vertical="center"/>
    </xf>
    <xf numFmtId="0" fontId="9" fillId="0" borderId="6" xfId="1" applyFont="1" applyBorder="1" applyAlignment="1">
      <alignment vertical="center" wrapText="1"/>
    </xf>
    <xf numFmtId="0" fontId="9" fillId="0" borderId="24" xfId="1" applyFont="1" applyBorder="1" applyAlignment="1">
      <alignment vertical="center"/>
    </xf>
    <xf numFmtId="0" fontId="9" fillId="0" borderId="24" xfId="1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9" borderId="4" xfId="0" applyFill="1" applyBorder="1" applyAlignment="1">
      <alignment horizontal="center"/>
    </xf>
    <xf numFmtId="0" fontId="0" fillId="0" borderId="6" xfId="0" applyFill="1" applyBorder="1" applyAlignment="1"/>
    <xf numFmtId="0" fontId="0" fillId="0" borderId="11" xfId="0" applyFill="1" applyBorder="1" applyAlignment="1"/>
    <xf numFmtId="0" fontId="0" fillId="0" borderId="8" xfId="0" applyFill="1" applyBorder="1" applyAlignme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7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0" fillId="3" borderId="0" xfId="1" applyFont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6" borderId="41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42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6" borderId="43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0" fontId="1" fillId="6" borderId="51" xfId="0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1" fillId="6" borderId="5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8FD35"/>
      <color rgb="FFE1F6A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"/>
  <sheetViews>
    <sheetView showGridLines="0" tabSelected="1" zoomScale="90" zoomScaleNormal="90" workbookViewId="0">
      <selection activeCell="A5" sqref="A5:A6"/>
    </sheetView>
  </sheetViews>
  <sheetFormatPr defaultColWidth="9.109375" defaultRowHeight="14.4" x14ac:dyDescent="0.3"/>
  <cols>
    <col min="1" max="1" width="42.109375" style="6" customWidth="1"/>
    <col min="2" max="2" width="31.6640625" style="2" bestFit="1" customWidth="1"/>
    <col min="3" max="4" width="15.77734375" style="2" customWidth="1"/>
    <col min="5" max="5" width="8.88671875" style="2" bestFit="1" customWidth="1"/>
    <col min="6" max="6" width="11.88671875" style="2" bestFit="1" customWidth="1"/>
    <col min="7" max="7" width="26.33203125" style="2" customWidth="1"/>
    <col min="8" max="9" width="15.77734375" style="2" customWidth="1"/>
    <col min="10" max="10" width="8.88671875" style="2" bestFit="1" customWidth="1"/>
    <col min="11" max="11" width="11.88671875" style="2" bestFit="1" customWidth="1"/>
    <col min="12" max="12" width="46.88671875" style="2" customWidth="1"/>
    <col min="13" max="13" width="8" style="2" bestFit="1" customWidth="1"/>
    <col min="14" max="14" width="15.5546875" style="2" bestFit="1" customWidth="1"/>
    <col min="15" max="15" width="15.5546875" style="2" customWidth="1"/>
    <col min="16" max="16" width="11.88671875" style="2" bestFit="1" customWidth="1"/>
    <col min="17" max="17" width="2.33203125" style="4" customWidth="1"/>
    <col min="18" max="20" width="25.77734375" style="2" customWidth="1"/>
    <col min="21" max="21" width="3.6640625" style="2" customWidth="1"/>
    <col min="22" max="22" width="39.88671875" customWidth="1"/>
    <col min="23" max="23" width="2.33203125" style="3" customWidth="1"/>
    <col min="24" max="26" width="25.77734375" style="2" customWidth="1"/>
  </cols>
  <sheetData>
    <row r="1" spans="1:26" ht="24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spans="1:26" ht="19.95" customHeight="1" x14ac:dyDescent="0.3">
      <c r="A2" s="1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26" ht="19.95" customHeight="1" thickBot="1" x14ac:dyDescent="0.35">
      <c r="A3" s="1" t="s">
        <v>93</v>
      </c>
      <c r="B3" s="10"/>
      <c r="C3" s="10"/>
      <c r="D3" s="10"/>
      <c r="E3" s="10"/>
      <c r="F3" s="10"/>
      <c r="G3" s="10" t="s">
        <v>2</v>
      </c>
      <c r="H3" s="10"/>
      <c r="I3" s="10"/>
      <c r="J3" s="10"/>
      <c r="K3" s="10"/>
      <c r="L3" s="10"/>
      <c r="M3" s="10"/>
      <c r="N3" s="10"/>
      <c r="O3" s="10"/>
      <c r="P3" s="10"/>
    </row>
    <row r="4" spans="1:26" ht="19.95" customHeight="1" x14ac:dyDescent="0.3">
      <c r="A4" s="1" t="s">
        <v>114</v>
      </c>
      <c r="B4" s="58" t="s">
        <v>3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60"/>
      <c r="R4" s="132" t="s">
        <v>4</v>
      </c>
      <c r="S4" s="133"/>
      <c r="T4" s="134"/>
      <c r="U4" s="61" t="s">
        <v>5</v>
      </c>
      <c r="V4" s="62"/>
      <c r="W4" s="15"/>
      <c r="X4" s="129" t="s">
        <v>4</v>
      </c>
      <c r="Y4" s="130"/>
      <c r="Z4" s="131"/>
    </row>
    <row r="5" spans="1:26" s="10" customFormat="1" ht="19.95" customHeight="1" x14ac:dyDescent="0.3">
      <c r="A5" s="63" t="s">
        <v>6</v>
      </c>
      <c r="B5" s="63" t="s">
        <v>7</v>
      </c>
      <c r="C5" s="126" t="s">
        <v>8</v>
      </c>
      <c r="D5" s="127"/>
      <c r="E5" s="128"/>
      <c r="F5" s="11"/>
      <c r="G5" s="63" t="s">
        <v>9</v>
      </c>
      <c r="H5" s="126" t="s">
        <v>8</v>
      </c>
      <c r="I5" s="127"/>
      <c r="J5" s="128"/>
      <c r="K5" s="11"/>
      <c r="L5" s="63" t="s">
        <v>10</v>
      </c>
      <c r="M5" s="126" t="s">
        <v>8</v>
      </c>
      <c r="N5" s="127"/>
      <c r="O5" s="127"/>
      <c r="P5" s="128"/>
      <c r="Q5" s="17"/>
      <c r="R5" s="120" t="s">
        <v>11</v>
      </c>
      <c r="S5" s="121"/>
      <c r="T5" s="122"/>
      <c r="U5" s="65" t="s">
        <v>13</v>
      </c>
      <c r="V5" s="66"/>
      <c r="W5" s="16"/>
      <c r="X5" s="114" t="s">
        <v>12</v>
      </c>
      <c r="Y5" s="115"/>
      <c r="Z5" s="116"/>
    </row>
    <row r="6" spans="1:26" s="10" customFormat="1" ht="19.95" customHeight="1" x14ac:dyDescent="0.3">
      <c r="A6" s="64"/>
      <c r="B6" s="64"/>
      <c r="C6" s="12" t="s">
        <v>14</v>
      </c>
      <c r="D6" s="11" t="s">
        <v>15</v>
      </c>
      <c r="E6" s="11" t="s">
        <v>16</v>
      </c>
      <c r="F6" s="11" t="s">
        <v>17</v>
      </c>
      <c r="G6" s="64"/>
      <c r="H6" s="12" t="s">
        <v>14</v>
      </c>
      <c r="I6" s="11" t="s">
        <v>15</v>
      </c>
      <c r="J6" s="11" t="s">
        <v>16</v>
      </c>
      <c r="K6" s="11" t="s">
        <v>17</v>
      </c>
      <c r="L6" s="64"/>
      <c r="M6" s="12" t="s">
        <v>14</v>
      </c>
      <c r="N6" s="11" t="s">
        <v>15</v>
      </c>
      <c r="O6" s="11" t="s">
        <v>16</v>
      </c>
      <c r="P6" s="11" t="s">
        <v>17</v>
      </c>
      <c r="Q6" s="17"/>
      <c r="R6" s="123"/>
      <c r="S6" s="124"/>
      <c r="T6" s="125"/>
      <c r="U6" s="67"/>
      <c r="V6" s="68"/>
      <c r="W6" s="16"/>
      <c r="X6" s="117"/>
      <c r="Y6" s="118"/>
      <c r="Z6" s="119"/>
    </row>
    <row r="7" spans="1:26" s="4" customFormat="1" ht="19.95" customHeight="1" x14ac:dyDescent="0.3">
      <c r="A7" s="54" t="s">
        <v>94</v>
      </c>
      <c r="B7" s="9"/>
      <c r="C7" s="5"/>
      <c r="D7" s="5"/>
      <c r="E7" s="5" t="b">
        <f>IF(C7="NÃO","100%",IF(C7="SIM",IF(D7="NÃO","SEM GAP","50%")))</f>
        <v>0</v>
      </c>
      <c r="F7" s="5"/>
      <c r="G7" s="9"/>
      <c r="H7" s="5"/>
      <c r="I7" s="5"/>
      <c r="J7" s="5" t="b">
        <f>IF(H7="NÃO","100%",IF(H7="SIM",IF(I7="NÃO","SEM GAP","50%")))</f>
        <v>0</v>
      </c>
      <c r="K7" s="5"/>
      <c r="L7" s="5"/>
      <c r="M7" s="5"/>
      <c r="N7" s="5"/>
      <c r="O7" s="5" t="b">
        <f>IF(M7="NÃO","100%",IF(M7="SIM",IF(N7="NÃO","SEM GAP","50%")))</f>
        <v>0</v>
      </c>
      <c r="P7" s="5"/>
      <c r="R7" s="106" t="str">
        <f>A7</f>
        <v>SANTIAGO LUIS ARGUESO G DE ALMEIDA</v>
      </c>
      <c r="S7" s="107"/>
      <c r="T7" s="108"/>
      <c r="U7" s="22" t="s">
        <v>18</v>
      </c>
      <c r="V7" s="23"/>
      <c r="W7" s="3"/>
      <c r="X7" s="104" t="str">
        <f>R7</f>
        <v>SANTIAGO LUIS ARGUESO G DE ALMEIDA</v>
      </c>
      <c r="Y7" s="71"/>
      <c r="Z7" s="105"/>
    </row>
    <row r="8" spans="1:26" s="4" customFormat="1" ht="19.95" customHeight="1" x14ac:dyDescent="0.3">
      <c r="A8" s="55"/>
      <c r="B8" s="5" t="s">
        <v>19</v>
      </c>
      <c r="C8" s="5"/>
      <c r="D8" s="5"/>
      <c r="E8" s="5" t="b">
        <f>IF(C8="NÃO","100%",IF(C8="SIM",IF(D8="NÃO","SEM GAP","50%")))</f>
        <v>0</v>
      </c>
      <c r="F8" s="5"/>
      <c r="G8" s="5" t="s">
        <v>19</v>
      </c>
      <c r="H8" s="5"/>
      <c r="I8" s="5"/>
      <c r="J8" s="5" t="b">
        <f>IF(H8="NÃO","100%",IF(H8="SIM",IF(I8="NÃO","SEM GAP","50%")))</f>
        <v>0</v>
      </c>
      <c r="K8" s="5"/>
      <c r="L8" s="5"/>
      <c r="M8" s="5"/>
      <c r="N8" s="5"/>
      <c r="O8" s="5" t="b">
        <f>IF(M8="NÃO","100%",IF(M8="SIM",IF(N8="NÃO","SEM GAP","50%")))</f>
        <v>0</v>
      </c>
      <c r="P8" s="5"/>
      <c r="R8" s="18" t="s">
        <v>20</v>
      </c>
      <c r="S8" s="13" t="s">
        <v>9</v>
      </c>
      <c r="T8" s="19" t="s">
        <v>10</v>
      </c>
      <c r="U8" s="22" t="s">
        <v>21</v>
      </c>
      <c r="V8" s="23"/>
      <c r="W8" s="3"/>
      <c r="X8" s="20" t="s">
        <v>20</v>
      </c>
      <c r="Y8" s="14" t="s">
        <v>9</v>
      </c>
      <c r="Z8" s="21" t="s">
        <v>10</v>
      </c>
    </row>
    <row r="9" spans="1:26" s="4" customFormat="1" ht="19.95" customHeight="1" x14ac:dyDescent="0.3">
      <c r="A9" s="55"/>
      <c r="B9" s="5" t="s">
        <v>19</v>
      </c>
      <c r="C9" s="5"/>
      <c r="D9" s="5"/>
      <c r="E9" s="5" t="b">
        <f>IF(C9="NÃO","100%",IF(C9="SIM",IF(D9="NÃO","SEM GAP","50%")))</f>
        <v>0</v>
      </c>
      <c r="F9" s="5"/>
      <c r="G9" s="5" t="s">
        <v>19</v>
      </c>
      <c r="H9" s="5"/>
      <c r="I9" s="5"/>
      <c r="J9" s="5" t="b">
        <f>IF(H9="NÃO","100%",IF(H9="SIM",IF(I9="NÃO","SEM GAP","50%")))</f>
        <v>0</v>
      </c>
      <c r="K9" s="5"/>
      <c r="L9" s="5"/>
      <c r="M9" s="5"/>
      <c r="N9" s="5"/>
      <c r="O9" s="5" t="b">
        <f>IF(M9="NÃO","100%",IF(M9="SIM",IF(N9="NÃO","SEM GAP","50%")))</f>
        <v>0</v>
      </c>
      <c r="P9" s="5"/>
      <c r="R9" s="101" t="s">
        <v>44</v>
      </c>
      <c r="S9" s="98"/>
      <c r="T9" s="95"/>
      <c r="U9" s="22" t="s">
        <v>22</v>
      </c>
      <c r="V9" s="23"/>
      <c r="W9" s="3"/>
      <c r="X9" s="92"/>
      <c r="Y9" s="76"/>
      <c r="Z9" s="88"/>
    </row>
    <row r="10" spans="1:26" s="4" customFormat="1" ht="19.95" customHeight="1" x14ac:dyDescent="0.3">
      <c r="A10" s="56"/>
      <c r="B10" s="9"/>
      <c r="C10" s="5"/>
      <c r="D10" s="5"/>
      <c r="E10" s="5" t="b">
        <f>IF(C10="NÃO","100%",IF(C10="SIM",IF(D10="NÃO","SEM GAP","50%")))</f>
        <v>0</v>
      </c>
      <c r="F10" s="5"/>
      <c r="G10" s="9"/>
      <c r="H10" s="5"/>
      <c r="I10" s="5"/>
      <c r="J10" s="5" t="b">
        <f>IF(H10="NÃO","100%",IF(H10="SIM",IF(I10="NÃO","SEM GAP","50%")))</f>
        <v>0</v>
      </c>
      <c r="K10" s="5"/>
      <c r="L10" s="5"/>
      <c r="M10" s="5"/>
      <c r="N10" s="5"/>
      <c r="O10" s="5" t="b">
        <f>IF(M10="NÃO","100%",IF(M10="SIM",IF(N10="NÃO","SEM GAP","50%")))</f>
        <v>0</v>
      </c>
      <c r="P10" s="5"/>
      <c r="R10" s="102"/>
      <c r="S10" s="99"/>
      <c r="T10" s="96"/>
      <c r="U10" s="22" t="s">
        <v>23</v>
      </c>
      <c r="V10" s="23"/>
      <c r="W10" s="3"/>
      <c r="X10" s="93"/>
      <c r="Y10" s="77"/>
      <c r="Z10" s="89"/>
    </row>
    <row r="11" spans="1:26" s="4" customFormat="1" ht="19.95" customHeight="1" x14ac:dyDescent="0.3">
      <c r="A11" s="51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3"/>
      <c r="R11" s="113"/>
      <c r="S11" s="112"/>
      <c r="T11" s="111"/>
      <c r="U11" s="22" t="s">
        <v>24</v>
      </c>
      <c r="V11" s="23"/>
      <c r="W11" s="3"/>
      <c r="X11" s="110"/>
      <c r="Y11" s="78"/>
      <c r="Z11" s="109"/>
    </row>
    <row r="12" spans="1:26" s="4" customFormat="1" ht="19.95" customHeight="1" x14ac:dyDescent="0.3">
      <c r="A12" s="54" t="s">
        <v>95</v>
      </c>
      <c r="B12" s="5"/>
      <c r="C12" s="5"/>
      <c r="D12" s="5"/>
      <c r="E12" s="5" t="b">
        <f>IF(C12="NÃO","100%",IF(C12="SIM",IF(D12="NÃO","SEM GAP","50%")))</f>
        <v>0</v>
      </c>
      <c r="F12" s="5"/>
      <c r="G12" s="5"/>
      <c r="H12" s="5"/>
      <c r="I12" s="5"/>
      <c r="J12" s="5" t="b">
        <f>IF(H12="NÃO","100%",IF(H12="SIM",IF(I12="NÃO","SEM GAP","50%")))</f>
        <v>0</v>
      </c>
      <c r="K12" s="5"/>
      <c r="L12" s="5"/>
      <c r="M12" s="5"/>
      <c r="N12" s="5"/>
      <c r="O12" s="5" t="b">
        <f>IF(M12="NÃO","100%",IF(M12="SIM",IF(N12="NÃO","SEM GAP","50%")))</f>
        <v>0</v>
      </c>
      <c r="P12" s="5"/>
      <c r="R12" s="106" t="str">
        <f>A12</f>
        <v>CESAR EXPEDITO BORGES TEIXEIRA</v>
      </c>
      <c r="S12" s="107"/>
      <c r="T12" s="108"/>
      <c r="U12" s="22" t="s">
        <v>25</v>
      </c>
      <c r="V12" s="23"/>
      <c r="W12" s="3"/>
      <c r="X12" s="104" t="str">
        <f>R12</f>
        <v>CESAR EXPEDITO BORGES TEIXEIRA</v>
      </c>
      <c r="Y12" s="71"/>
      <c r="Z12" s="105"/>
    </row>
    <row r="13" spans="1:26" s="4" customFormat="1" ht="19.95" customHeight="1" x14ac:dyDescent="0.3">
      <c r="A13" s="55"/>
      <c r="B13" s="5" t="str">
        <f>$B$8</f>
        <v>-</v>
      </c>
      <c r="C13" s="5"/>
      <c r="D13" s="5"/>
      <c r="E13" s="5" t="b">
        <f t="shared" ref="E13:E15" si="0">IF(C13="NÃO","100%",IF(C13="SIM",IF(D13="NÃO","SEM GAP","50%")))</f>
        <v>0</v>
      </c>
      <c r="F13" s="5"/>
      <c r="G13" s="5" t="str">
        <f>G8</f>
        <v>-</v>
      </c>
      <c r="H13" s="5"/>
      <c r="I13" s="5"/>
      <c r="J13" s="5" t="b">
        <f t="shared" ref="J13:J15" si="1">IF(H13="NÃO","100%",IF(H13="SIM",IF(I13="NÃO","SEM GAP","50%")))</f>
        <v>0</v>
      </c>
      <c r="K13" s="5"/>
      <c r="L13" s="5"/>
      <c r="M13" s="5"/>
      <c r="N13" s="5"/>
      <c r="O13" s="5" t="b">
        <f t="shared" ref="O13:O15" si="2">IF(M13="NÃO","100%",IF(M13="SIM",IF(N13="NÃO","SEM GAP","50%")))</f>
        <v>0</v>
      </c>
      <c r="P13" s="5"/>
      <c r="R13" s="18" t="s">
        <v>20</v>
      </c>
      <c r="S13" s="13" t="s">
        <v>9</v>
      </c>
      <c r="T13" s="19" t="s">
        <v>10</v>
      </c>
      <c r="U13" s="22" t="s">
        <v>26</v>
      </c>
      <c r="V13" s="23"/>
      <c r="W13" s="3"/>
      <c r="X13" s="20" t="s">
        <v>20</v>
      </c>
      <c r="Y13" s="14" t="s">
        <v>9</v>
      </c>
      <c r="Z13" s="21" t="s">
        <v>10</v>
      </c>
    </row>
    <row r="14" spans="1:26" s="4" customFormat="1" ht="19.95" customHeight="1" x14ac:dyDescent="0.3">
      <c r="A14" s="55"/>
      <c r="B14" s="5" t="str">
        <f>$B$9</f>
        <v>-</v>
      </c>
      <c r="C14" s="5"/>
      <c r="D14" s="5"/>
      <c r="E14" s="5" t="b">
        <f t="shared" si="0"/>
        <v>0</v>
      </c>
      <c r="F14" s="5"/>
      <c r="G14" s="5" t="str">
        <f>G9</f>
        <v>-</v>
      </c>
      <c r="H14" s="5"/>
      <c r="I14" s="5"/>
      <c r="J14" s="5" t="b">
        <f t="shared" si="1"/>
        <v>0</v>
      </c>
      <c r="K14" s="5"/>
      <c r="L14" s="5"/>
      <c r="M14" s="5"/>
      <c r="N14" s="5"/>
      <c r="O14" s="5" t="b">
        <f t="shared" si="2"/>
        <v>0</v>
      </c>
      <c r="P14" s="5"/>
      <c r="R14" s="101"/>
      <c r="S14" s="98"/>
      <c r="T14" s="95"/>
      <c r="U14" s="22" t="s">
        <v>27</v>
      </c>
      <c r="V14" s="23"/>
      <c r="W14" s="3"/>
      <c r="X14" s="92"/>
      <c r="Y14" s="76"/>
      <c r="Z14" s="88"/>
    </row>
    <row r="15" spans="1:26" s="4" customFormat="1" ht="19.95" customHeight="1" x14ac:dyDescent="0.3">
      <c r="A15" s="56"/>
      <c r="B15" s="5"/>
      <c r="C15" s="5"/>
      <c r="D15" s="5"/>
      <c r="E15" s="5" t="b">
        <f t="shared" si="0"/>
        <v>0</v>
      </c>
      <c r="F15" s="5"/>
      <c r="G15" s="5"/>
      <c r="H15" s="5"/>
      <c r="I15" s="5"/>
      <c r="J15" s="5" t="b">
        <f t="shared" si="1"/>
        <v>0</v>
      </c>
      <c r="K15" s="5"/>
      <c r="L15" s="5"/>
      <c r="M15" s="5"/>
      <c r="N15" s="5"/>
      <c r="O15" s="5" t="b">
        <f t="shared" si="2"/>
        <v>0</v>
      </c>
      <c r="P15" s="5"/>
      <c r="R15" s="102"/>
      <c r="S15" s="99"/>
      <c r="T15" s="96"/>
      <c r="U15" s="22" t="s">
        <v>28</v>
      </c>
      <c r="V15" s="23"/>
      <c r="W15" s="3"/>
      <c r="X15" s="93"/>
      <c r="Y15" s="77"/>
      <c r="Z15" s="89"/>
    </row>
    <row r="16" spans="1:26" s="4" customFormat="1" ht="19.95" customHeight="1" x14ac:dyDescent="0.3">
      <c r="A16" s="51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3"/>
      <c r="R16" s="113"/>
      <c r="S16" s="112"/>
      <c r="T16" s="111"/>
      <c r="U16" s="22" t="s">
        <v>29</v>
      </c>
      <c r="V16" s="23"/>
      <c r="W16" s="3"/>
      <c r="X16" s="110"/>
      <c r="Y16" s="78"/>
      <c r="Z16" s="109"/>
    </row>
    <row r="17" spans="1:26" s="4" customFormat="1" ht="19.95" customHeight="1" x14ac:dyDescent="0.3">
      <c r="A17" s="54" t="s">
        <v>96</v>
      </c>
      <c r="B17" s="5"/>
      <c r="C17" s="5"/>
      <c r="D17" s="5"/>
      <c r="E17" s="5" t="b">
        <f>IF(C17="NÃO","100%",IF(C17="SIM",IF(D17="NÃO","SEM GAP","50%")))</f>
        <v>0</v>
      </c>
      <c r="F17" s="5"/>
      <c r="G17" s="5"/>
      <c r="H17" s="5"/>
      <c r="I17" s="5"/>
      <c r="J17" s="5" t="b">
        <f>IF(H17="NÃO","100%",IF(H17="SIM",IF(I17="NÃO","SEM GAP","50%")))</f>
        <v>0</v>
      </c>
      <c r="K17" s="5"/>
      <c r="L17" s="5"/>
      <c r="M17" s="5"/>
      <c r="N17" s="5"/>
      <c r="O17" s="5" t="b">
        <f>IF(M17="NÃO","100%",IF(M17="SIM",IF(N17="NÃO","SEM GAP","50%")))</f>
        <v>0</v>
      </c>
      <c r="P17" s="5"/>
      <c r="R17" s="106" t="str">
        <f>A17</f>
        <v>SIDNEY RODRIGUES FERREIRA</v>
      </c>
      <c r="S17" s="107"/>
      <c r="T17" s="108"/>
      <c r="U17" s="22" t="s">
        <v>30</v>
      </c>
      <c r="V17" s="23"/>
      <c r="W17" s="3"/>
      <c r="X17" s="104" t="str">
        <f>R17</f>
        <v>SIDNEY RODRIGUES FERREIRA</v>
      </c>
      <c r="Y17" s="71"/>
      <c r="Z17" s="105"/>
    </row>
    <row r="18" spans="1:26" s="4" customFormat="1" ht="19.95" customHeight="1" x14ac:dyDescent="0.3">
      <c r="A18" s="55"/>
      <c r="B18" s="5" t="str">
        <f>$B$8</f>
        <v>-</v>
      </c>
      <c r="C18" s="5"/>
      <c r="D18" s="5"/>
      <c r="E18" s="5" t="b">
        <f>IF(C18="NÃO","100%",IF(C18="SIM",IF(D18="NÃO","SEM GAP","50%")))</f>
        <v>0</v>
      </c>
      <c r="F18" s="5"/>
      <c r="G18" s="5" t="str">
        <f>G13</f>
        <v>-</v>
      </c>
      <c r="H18" s="5"/>
      <c r="I18" s="5"/>
      <c r="J18" s="5" t="b">
        <f>IF(H18="NÃO","100%",IF(H18="SIM",IF(I18="NÃO","SEM GAP","50%")))</f>
        <v>0</v>
      </c>
      <c r="K18" s="5"/>
      <c r="L18" s="5"/>
      <c r="M18" s="5"/>
      <c r="N18" s="5"/>
      <c r="O18" s="5" t="b">
        <f>IF(M18="NÃO","100%",IF(M18="SIM",IF(N18="NÃO","SEM GAP","50%")))</f>
        <v>0</v>
      </c>
      <c r="P18" s="5"/>
      <c r="R18" s="18" t="s">
        <v>20</v>
      </c>
      <c r="S18" s="13" t="s">
        <v>9</v>
      </c>
      <c r="T18" s="19" t="s">
        <v>10</v>
      </c>
      <c r="U18" s="22" t="s">
        <v>31</v>
      </c>
      <c r="V18" s="23"/>
      <c r="W18" s="3"/>
      <c r="X18" s="20" t="s">
        <v>20</v>
      </c>
      <c r="Y18" s="14" t="s">
        <v>9</v>
      </c>
      <c r="Z18" s="21" t="s">
        <v>10</v>
      </c>
    </row>
    <row r="19" spans="1:26" s="4" customFormat="1" ht="19.95" customHeight="1" x14ac:dyDescent="0.3">
      <c r="A19" s="55"/>
      <c r="B19" s="5" t="str">
        <f>$B$9</f>
        <v>-</v>
      </c>
      <c r="C19" s="5"/>
      <c r="D19" s="5"/>
      <c r="E19" s="5" t="b">
        <f>IF(C19="NÃO","100%",IF(C19="SIM",IF(D19="NÃO","SEM GAP","50%")))</f>
        <v>0</v>
      </c>
      <c r="F19" s="5"/>
      <c r="G19" s="5" t="str">
        <f>G14</f>
        <v>-</v>
      </c>
      <c r="H19" s="5"/>
      <c r="I19" s="5"/>
      <c r="J19" s="5" t="b">
        <f>IF(H19="NÃO","100%",IF(H19="SIM",IF(I19="NÃO","SEM GAP","50%")))</f>
        <v>0</v>
      </c>
      <c r="K19" s="5"/>
      <c r="L19" s="5"/>
      <c r="M19" s="5"/>
      <c r="N19" s="5"/>
      <c r="O19" s="5" t="b">
        <f>IF(M19="NÃO","100%",IF(M19="SIM",IF(N19="NÃO","SEM GAP","50%")))</f>
        <v>0</v>
      </c>
      <c r="P19" s="5"/>
      <c r="R19" s="101"/>
      <c r="S19" s="98"/>
      <c r="T19" s="95"/>
      <c r="U19" s="22" t="s">
        <v>32</v>
      </c>
      <c r="V19" s="23"/>
      <c r="W19" s="3"/>
      <c r="X19" s="92"/>
      <c r="Y19" s="76"/>
      <c r="Z19" s="88"/>
    </row>
    <row r="20" spans="1:26" s="4" customFormat="1" ht="19.95" customHeight="1" x14ac:dyDescent="0.3">
      <c r="A20" s="56"/>
      <c r="B20" s="5"/>
      <c r="C20" s="5"/>
      <c r="D20" s="5"/>
      <c r="E20" s="5" t="b">
        <f>IF(C20="NÃO","100%",IF(C20="SIM",IF(D20="NÃO","SEM GAP","50%")))</f>
        <v>0</v>
      </c>
      <c r="F20" s="5"/>
      <c r="G20" s="5"/>
      <c r="H20" s="5"/>
      <c r="I20" s="5"/>
      <c r="J20" s="5" t="b">
        <f>IF(H20="NÃO","100%",IF(H20="SIM",IF(I20="NÃO","SEM GAP","50%")))</f>
        <v>0</v>
      </c>
      <c r="K20" s="5"/>
      <c r="L20" s="5"/>
      <c r="M20" s="5"/>
      <c r="N20" s="5"/>
      <c r="O20" s="5" t="b">
        <f>IF(M20="NÃO","100%",IF(M20="SIM",IF(N20="NÃO","SEM GAP","50%")))</f>
        <v>0</v>
      </c>
      <c r="P20" s="5"/>
      <c r="R20" s="102"/>
      <c r="S20" s="99"/>
      <c r="T20" s="96"/>
      <c r="U20" s="22" t="s">
        <v>33</v>
      </c>
      <c r="V20" s="23"/>
      <c r="W20" s="3"/>
      <c r="X20" s="93"/>
      <c r="Y20" s="77"/>
      <c r="Z20" s="89"/>
    </row>
    <row r="21" spans="1:26" s="4" customFormat="1" ht="19.95" customHeight="1" x14ac:dyDescent="0.3">
      <c r="A21" s="51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R21" s="113"/>
      <c r="S21" s="112"/>
      <c r="T21" s="111"/>
      <c r="U21" s="22" t="s">
        <v>34</v>
      </c>
      <c r="V21" s="23"/>
      <c r="W21" s="3"/>
      <c r="X21" s="110"/>
      <c r="Y21" s="78"/>
      <c r="Z21" s="109"/>
    </row>
    <row r="22" spans="1:26" s="4" customFormat="1" ht="19.95" customHeight="1" x14ac:dyDescent="0.3">
      <c r="A22" s="54" t="s">
        <v>97</v>
      </c>
      <c r="B22" s="5"/>
      <c r="C22" s="5"/>
      <c r="D22" s="5"/>
      <c r="E22" s="5" t="b">
        <f>IF(C22="NÃO","100%",IF(C22="SIM",IF(D22="NÃO","SEM GAP","50%")))</f>
        <v>0</v>
      </c>
      <c r="F22" s="5"/>
      <c r="G22" s="5"/>
      <c r="H22" s="5"/>
      <c r="I22" s="5"/>
      <c r="J22" s="5" t="b">
        <f>IF(H22="NÃO","100%",IF(H22="SIM",IF(I22="NÃO","SEM GAP","50%")))</f>
        <v>0</v>
      </c>
      <c r="K22" s="5"/>
      <c r="L22" s="5"/>
      <c r="M22" s="5"/>
      <c r="N22" s="5"/>
      <c r="O22" s="5" t="b">
        <f>IF(M22="NÃO","100%",IF(M22="SIM",IF(N22="NÃO","SEM GAP","50%")))</f>
        <v>0</v>
      </c>
      <c r="P22" s="5"/>
      <c r="R22" s="106" t="str">
        <f>A22</f>
        <v>MARCELO LICIO DE JESUS</v>
      </c>
      <c r="S22" s="107"/>
      <c r="T22" s="108"/>
      <c r="U22" s="22" t="s">
        <v>35</v>
      </c>
      <c r="V22" s="23"/>
      <c r="W22" s="3"/>
      <c r="X22" s="104" t="str">
        <f>R22</f>
        <v>MARCELO LICIO DE JESUS</v>
      </c>
      <c r="Y22" s="71"/>
      <c r="Z22" s="105"/>
    </row>
    <row r="23" spans="1:26" s="4" customFormat="1" ht="19.95" customHeight="1" x14ac:dyDescent="0.3">
      <c r="A23" s="55"/>
      <c r="B23" s="5" t="str">
        <f>$B$8</f>
        <v>-</v>
      </c>
      <c r="C23" s="5"/>
      <c r="D23" s="5"/>
      <c r="E23" s="5" t="b">
        <f t="shared" ref="E23:E25" si="3">IF(C23="NÃO","100%",IF(C23="SIM",IF(D23="NÃO","SEM GAP","50%")))</f>
        <v>0</v>
      </c>
      <c r="F23" s="5"/>
      <c r="G23" s="5" t="str">
        <f>G18</f>
        <v>-</v>
      </c>
      <c r="H23" s="5"/>
      <c r="I23" s="5"/>
      <c r="J23" s="5" t="b">
        <f t="shared" ref="J23:J25" si="4">IF(H23="NÃO","100%",IF(H23="SIM",IF(I23="NÃO","SEM GAP","50%")))</f>
        <v>0</v>
      </c>
      <c r="K23" s="5"/>
      <c r="L23" s="5"/>
      <c r="M23" s="5"/>
      <c r="N23" s="5"/>
      <c r="O23" s="5" t="b">
        <f t="shared" ref="O23:O25" si="5">IF(M23="NÃO","100%",IF(M23="SIM",IF(N23="NÃO","SEM GAP","50%")))</f>
        <v>0</v>
      </c>
      <c r="P23" s="5"/>
      <c r="R23" s="18" t="s">
        <v>20</v>
      </c>
      <c r="S23" s="13" t="s">
        <v>9</v>
      </c>
      <c r="T23" s="19" t="s">
        <v>10</v>
      </c>
      <c r="U23" s="22" t="s">
        <v>36</v>
      </c>
      <c r="V23" s="23"/>
      <c r="W23" s="3"/>
      <c r="X23" s="20" t="s">
        <v>20</v>
      </c>
      <c r="Y23" s="14" t="s">
        <v>9</v>
      </c>
      <c r="Z23" s="21" t="s">
        <v>10</v>
      </c>
    </row>
    <row r="24" spans="1:26" s="4" customFormat="1" ht="19.95" customHeight="1" x14ac:dyDescent="0.3">
      <c r="A24" s="55"/>
      <c r="B24" s="5" t="str">
        <f>$B$9</f>
        <v>-</v>
      </c>
      <c r="C24" s="5"/>
      <c r="D24" s="5"/>
      <c r="E24" s="5" t="b">
        <f t="shared" si="3"/>
        <v>0</v>
      </c>
      <c r="F24" s="5"/>
      <c r="G24" s="5" t="str">
        <f>G19</f>
        <v>-</v>
      </c>
      <c r="H24" s="5"/>
      <c r="I24" s="5"/>
      <c r="J24" s="5" t="b">
        <f t="shared" si="4"/>
        <v>0</v>
      </c>
      <c r="K24" s="5"/>
      <c r="L24" s="5"/>
      <c r="M24" s="5"/>
      <c r="N24" s="5"/>
      <c r="O24" s="5" t="b">
        <f t="shared" si="5"/>
        <v>0</v>
      </c>
      <c r="P24" s="5"/>
      <c r="R24" s="101"/>
      <c r="S24" s="98"/>
      <c r="T24" s="95"/>
      <c r="U24" s="22" t="s">
        <v>37</v>
      </c>
      <c r="V24" s="23"/>
      <c r="W24" s="3"/>
      <c r="X24" s="92"/>
      <c r="Y24" s="76"/>
      <c r="Z24" s="88"/>
    </row>
    <row r="25" spans="1:26" s="4" customFormat="1" ht="19.95" customHeight="1" x14ac:dyDescent="0.3">
      <c r="A25" s="56"/>
      <c r="B25" s="5"/>
      <c r="C25" s="5"/>
      <c r="D25" s="5"/>
      <c r="E25" s="5" t="b">
        <f t="shared" si="3"/>
        <v>0</v>
      </c>
      <c r="F25" s="5"/>
      <c r="G25" s="5"/>
      <c r="H25" s="5"/>
      <c r="I25" s="5"/>
      <c r="J25" s="5" t="b">
        <f t="shared" si="4"/>
        <v>0</v>
      </c>
      <c r="K25" s="5"/>
      <c r="L25" s="5"/>
      <c r="M25" s="5"/>
      <c r="N25" s="5"/>
      <c r="O25" s="5" t="b">
        <f t="shared" si="5"/>
        <v>0</v>
      </c>
      <c r="P25" s="5"/>
      <c r="R25" s="102"/>
      <c r="S25" s="99"/>
      <c r="T25" s="96"/>
      <c r="U25" s="22" t="s">
        <v>38</v>
      </c>
      <c r="V25" s="23"/>
      <c r="W25" s="3"/>
      <c r="X25" s="93"/>
      <c r="Y25" s="77"/>
      <c r="Z25" s="89"/>
    </row>
    <row r="26" spans="1:26" s="4" customFormat="1" ht="19.95" customHeight="1" x14ac:dyDescent="0.3">
      <c r="A26" s="51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3"/>
      <c r="R26" s="113"/>
      <c r="S26" s="112"/>
      <c r="T26" s="111"/>
      <c r="U26" s="22" t="s">
        <v>39</v>
      </c>
      <c r="V26" s="23"/>
      <c r="W26" s="3"/>
      <c r="X26" s="110"/>
      <c r="Y26" s="78"/>
      <c r="Z26" s="109"/>
    </row>
    <row r="27" spans="1:26" s="4" customFormat="1" ht="19.95" customHeight="1" x14ac:dyDescent="0.3">
      <c r="A27" s="54" t="s">
        <v>98</v>
      </c>
      <c r="B27" s="5"/>
      <c r="C27" s="5"/>
      <c r="D27" s="5"/>
      <c r="E27" s="5" t="b">
        <f>IF(C27="NÃO","100%",IF(C27="SIM",IF(D27="NÃO","SEM GAP","50%")))</f>
        <v>0</v>
      </c>
      <c r="F27" s="5"/>
      <c r="G27" s="5"/>
      <c r="H27" s="5"/>
      <c r="I27" s="5"/>
      <c r="J27" s="5" t="b">
        <f>IF(H27="NÃO","100%",IF(H27="SIM",IF(I27="NÃO","SEM GAP","50%")))</f>
        <v>0</v>
      </c>
      <c r="K27" s="5"/>
      <c r="L27" s="5"/>
      <c r="M27" s="5"/>
      <c r="N27" s="5"/>
      <c r="O27" s="5" t="b">
        <f>IF(M27="NÃO","100%",IF(M27="SIM",IF(N27="NÃO","SEM GAP","50%")))</f>
        <v>0</v>
      </c>
      <c r="P27" s="5"/>
      <c r="R27" s="106" t="str">
        <f>A27</f>
        <v>GLADYS MAGALI GERBASE GRAMACHO</v>
      </c>
      <c r="S27" s="107"/>
      <c r="T27" s="108"/>
      <c r="U27" s="22" t="s">
        <v>40</v>
      </c>
      <c r="V27" s="23"/>
      <c r="W27" s="3"/>
      <c r="X27" s="104" t="str">
        <f>R27</f>
        <v>GLADYS MAGALI GERBASE GRAMACHO</v>
      </c>
      <c r="Y27" s="71"/>
      <c r="Z27" s="105"/>
    </row>
    <row r="28" spans="1:26" s="4" customFormat="1" ht="19.95" customHeight="1" x14ac:dyDescent="0.3">
      <c r="A28" s="55"/>
      <c r="B28" s="5" t="str">
        <f>$B$8</f>
        <v>-</v>
      </c>
      <c r="C28" s="5"/>
      <c r="D28" s="5"/>
      <c r="E28" s="5" t="b">
        <f>IF(C28="NÃO","100%",IF(C28="SIM",IF(D28="NÃO","SEM GAP","50%")))</f>
        <v>0</v>
      </c>
      <c r="F28" s="5"/>
      <c r="G28" s="5" t="str">
        <f>G23</f>
        <v>-</v>
      </c>
      <c r="H28" s="5"/>
      <c r="I28" s="5"/>
      <c r="J28" s="5" t="b">
        <f>IF(H28="NÃO","100%",IF(H28="SIM",IF(I28="NÃO","SEM GAP","50%")))</f>
        <v>0</v>
      </c>
      <c r="K28" s="5"/>
      <c r="L28" s="5"/>
      <c r="M28" s="5"/>
      <c r="N28" s="5"/>
      <c r="O28" s="5" t="b">
        <f>IF(M28="NÃO","100%",IF(M28="SIM",IF(N28="NÃO","SEM GAP","50%")))</f>
        <v>0</v>
      </c>
      <c r="P28" s="5"/>
      <c r="R28" s="18" t="s">
        <v>20</v>
      </c>
      <c r="S28" s="13" t="s">
        <v>9</v>
      </c>
      <c r="T28" s="19" t="s">
        <v>10</v>
      </c>
      <c r="U28" s="22" t="s">
        <v>41</v>
      </c>
      <c r="V28" s="23"/>
      <c r="W28" s="3"/>
      <c r="X28" s="20" t="s">
        <v>20</v>
      </c>
      <c r="Y28" s="14" t="s">
        <v>9</v>
      </c>
      <c r="Z28" s="21" t="s">
        <v>10</v>
      </c>
    </row>
    <row r="29" spans="1:26" s="4" customFormat="1" ht="19.95" customHeight="1" x14ac:dyDescent="0.3">
      <c r="A29" s="55"/>
      <c r="B29" s="5" t="str">
        <f>$B$9</f>
        <v>-</v>
      </c>
      <c r="C29" s="5"/>
      <c r="D29" s="5"/>
      <c r="E29" s="5" t="b">
        <f>IF(C29="NÃO","100%",IF(C29="SIM",IF(D29="NÃO","SEM GAP","50%")))</f>
        <v>0</v>
      </c>
      <c r="F29" s="5"/>
      <c r="G29" s="5" t="str">
        <f>G24</f>
        <v>-</v>
      </c>
      <c r="H29" s="5"/>
      <c r="I29" s="5"/>
      <c r="J29" s="5" t="b">
        <f>IF(H29="NÃO","100%",IF(H29="SIM",IF(I29="NÃO","SEM GAP","50%")))</f>
        <v>0</v>
      </c>
      <c r="K29" s="5"/>
      <c r="L29" s="5"/>
      <c r="M29" s="5"/>
      <c r="N29" s="5"/>
      <c r="O29" s="5" t="b">
        <f>IF(M29="NÃO","100%",IF(M29="SIM",IF(N29="NÃO","SEM GAP","50%")))</f>
        <v>0</v>
      </c>
      <c r="P29" s="5"/>
      <c r="R29" s="101"/>
      <c r="S29" s="98"/>
      <c r="T29" s="95"/>
      <c r="U29" s="22" t="s">
        <v>42</v>
      </c>
      <c r="V29" s="23"/>
      <c r="W29" s="3"/>
      <c r="X29" s="92"/>
      <c r="Y29" s="76"/>
      <c r="Z29" s="88"/>
    </row>
    <row r="30" spans="1:26" s="4" customFormat="1" ht="19.95" customHeight="1" thickBot="1" x14ac:dyDescent="0.35">
      <c r="A30" s="56"/>
      <c r="B30" s="5"/>
      <c r="C30" s="5"/>
      <c r="D30" s="5"/>
      <c r="E30" s="5" t="b">
        <f>IF(C30="NÃO","100%",IF(C30="SIM",IF(D30="NÃO","SEM GAP","50%")))</f>
        <v>0</v>
      </c>
      <c r="F30" s="5"/>
      <c r="G30" s="5"/>
      <c r="H30" s="5"/>
      <c r="I30" s="5"/>
      <c r="J30" s="5" t="b">
        <f>IF(H30="NÃO","100%",IF(H30="SIM",IF(I30="NÃO","SEM GAP","50%")))</f>
        <v>0</v>
      </c>
      <c r="K30" s="5"/>
      <c r="L30" s="5"/>
      <c r="M30" s="5"/>
      <c r="N30" s="5"/>
      <c r="O30" s="5" t="b">
        <f>IF(M30="NÃO","100%",IF(M30="SIM",IF(N30="NÃO","SEM GAP","50%")))</f>
        <v>0</v>
      </c>
      <c r="P30" s="5"/>
      <c r="R30" s="102"/>
      <c r="S30" s="99"/>
      <c r="T30" s="96"/>
      <c r="U30" s="24" t="s">
        <v>43</v>
      </c>
      <c r="V30" s="25"/>
      <c r="W30" s="3"/>
      <c r="X30" s="93"/>
      <c r="Y30" s="77"/>
      <c r="Z30" s="89"/>
    </row>
    <row r="31" spans="1:26" s="4" customFormat="1" ht="19.95" customHeight="1" x14ac:dyDescent="0.3">
      <c r="A31" s="51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3"/>
      <c r="R31" s="113"/>
      <c r="S31" s="112"/>
      <c r="T31" s="111"/>
      <c r="U31" s="7"/>
      <c r="W31" s="3"/>
      <c r="X31" s="110"/>
      <c r="Y31" s="78"/>
      <c r="Z31" s="109"/>
    </row>
    <row r="32" spans="1:26" s="4" customFormat="1" ht="19.95" customHeight="1" x14ac:dyDescent="0.3">
      <c r="A32" s="54" t="s">
        <v>99</v>
      </c>
      <c r="B32" s="5"/>
      <c r="C32" s="5"/>
      <c r="D32" s="5"/>
      <c r="E32" s="5" t="b">
        <f>IF(C32="NÃO","100%",IF(C32="SIM",IF(D32="NÃO","SEM GAP","50%")))</f>
        <v>0</v>
      </c>
      <c r="F32" s="5"/>
      <c r="G32" s="5"/>
      <c r="H32" s="5"/>
      <c r="I32" s="5"/>
      <c r="J32" s="5" t="b">
        <f>IF(H32="NÃO","100%",IF(H32="SIM",IF(I32="NÃO","SEM GAP","50%")))</f>
        <v>0</v>
      </c>
      <c r="K32" s="5"/>
      <c r="L32" s="5"/>
      <c r="M32" s="5"/>
      <c r="N32" s="5"/>
      <c r="O32" s="5" t="b">
        <f>IF(M32="NÃO","100%",IF(M32="SIM",IF(N32="NÃO","SEM GAP","50%")))</f>
        <v>0</v>
      </c>
      <c r="P32" s="5"/>
      <c r="R32" s="106" t="str">
        <f>A32</f>
        <v>CARLOS ALBERTO VALETE</v>
      </c>
      <c r="S32" s="107"/>
      <c r="T32" s="108"/>
      <c r="U32" s="7"/>
      <c r="W32" s="3"/>
      <c r="X32" s="104" t="str">
        <f>R32</f>
        <v>CARLOS ALBERTO VALETE</v>
      </c>
      <c r="Y32" s="71"/>
      <c r="Z32" s="105"/>
    </row>
    <row r="33" spans="1:26" s="4" customFormat="1" ht="19.95" customHeight="1" x14ac:dyDescent="0.3">
      <c r="A33" s="55"/>
      <c r="B33" s="5" t="str">
        <f>$B$8</f>
        <v>-</v>
      </c>
      <c r="C33" s="5"/>
      <c r="D33" s="5"/>
      <c r="E33" s="5" t="b">
        <f t="shared" ref="E33:E35" si="6">IF(C33="NÃO","100%",IF(C33="SIM",IF(D33="NÃO","SEM GAP","50%")))</f>
        <v>0</v>
      </c>
      <c r="F33" s="5"/>
      <c r="G33" s="5" t="str">
        <f>G28</f>
        <v>-</v>
      </c>
      <c r="H33" s="5"/>
      <c r="I33" s="5"/>
      <c r="J33" s="5" t="b">
        <f t="shared" ref="J33:J35" si="7">IF(H33="NÃO","100%",IF(H33="SIM",IF(I33="NÃO","SEM GAP","50%")))</f>
        <v>0</v>
      </c>
      <c r="K33" s="5"/>
      <c r="L33" s="5"/>
      <c r="M33" s="5"/>
      <c r="N33" s="5"/>
      <c r="O33" s="5" t="b">
        <f t="shared" ref="O33:O35" si="8">IF(M33="NÃO","100%",IF(M33="SIM",IF(N33="NÃO","SEM GAP","50%")))</f>
        <v>0</v>
      </c>
      <c r="P33" s="5"/>
      <c r="R33" s="18" t="s">
        <v>20</v>
      </c>
      <c r="S33" s="13" t="s">
        <v>9</v>
      </c>
      <c r="T33" s="19" t="s">
        <v>10</v>
      </c>
      <c r="W33" s="3"/>
      <c r="X33" s="20" t="s">
        <v>20</v>
      </c>
      <c r="Y33" s="14" t="s">
        <v>9</v>
      </c>
      <c r="Z33" s="21" t="s">
        <v>10</v>
      </c>
    </row>
    <row r="34" spans="1:26" s="4" customFormat="1" ht="19.95" customHeight="1" x14ac:dyDescent="0.3">
      <c r="A34" s="55"/>
      <c r="B34" s="5" t="str">
        <f>$B$9</f>
        <v>-</v>
      </c>
      <c r="C34" s="5"/>
      <c r="D34" s="5"/>
      <c r="E34" s="5" t="b">
        <f t="shared" si="6"/>
        <v>0</v>
      </c>
      <c r="F34" s="5"/>
      <c r="G34" s="5" t="str">
        <f>G29</f>
        <v>-</v>
      </c>
      <c r="H34" s="5"/>
      <c r="I34" s="5"/>
      <c r="J34" s="5" t="b">
        <f t="shared" si="7"/>
        <v>0</v>
      </c>
      <c r="K34" s="5"/>
      <c r="L34" s="5"/>
      <c r="M34" s="5"/>
      <c r="N34" s="5"/>
      <c r="O34" s="5" t="b">
        <f t="shared" si="8"/>
        <v>0</v>
      </c>
      <c r="P34" s="5"/>
      <c r="R34" s="101"/>
      <c r="S34" s="98"/>
      <c r="T34" s="95"/>
      <c r="W34" s="3"/>
      <c r="X34" s="92"/>
      <c r="Y34" s="76"/>
      <c r="Z34" s="88"/>
    </row>
    <row r="35" spans="1:26" s="4" customFormat="1" ht="19.95" customHeight="1" x14ac:dyDescent="0.3">
      <c r="A35" s="56"/>
      <c r="B35" s="5"/>
      <c r="C35" s="5"/>
      <c r="D35" s="5"/>
      <c r="E35" s="5" t="b">
        <f t="shared" si="6"/>
        <v>0</v>
      </c>
      <c r="F35" s="5"/>
      <c r="G35" s="5"/>
      <c r="H35" s="5"/>
      <c r="I35" s="5"/>
      <c r="J35" s="5" t="b">
        <f t="shared" si="7"/>
        <v>0</v>
      </c>
      <c r="K35" s="5"/>
      <c r="L35" s="5"/>
      <c r="M35" s="5"/>
      <c r="N35" s="5"/>
      <c r="O35" s="5" t="b">
        <f t="shared" si="8"/>
        <v>0</v>
      </c>
      <c r="P35" s="5"/>
      <c r="R35" s="102"/>
      <c r="S35" s="99"/>
      <c r="T35" s="96"/>
      <c r="W35" s="3"/>
      <c r="X35" s="93"/>
      <c r="Y35" s="77"/>
      <c r="Z35" s="89"/>
    </row>
    <row r="36" spans="1:26" s="4" customFormat="1" ht="19.95" customHeight="1" x14ac:dyDescent="0.3">
      <c r="A36" s="51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3"/>
      <c r="R36" s="113"/>
      <c r="S36" s="112"/>
      <c r="T36" s="111"/>
      <c r="W36" s="3"/>
      <c r="X36" s="110"/>
      <c r="Y36" s="78"/>
      <c r="Z36" s="109"/>
    </row>
    <row r="37" spans="1:26" s="4" customFormat="1" ht="19.95" customHeight="1" x14ac:dyDescent="0.3">
      <c r="A37" s="54" t="s">
        <v>100</v>
      </c>
      <c r="B37" s="5"/>
      <c r="C37" s="5"/>
      <c r="D37" s="5"/>
      <c r="E37" s="5" t="b">
        <f>IF(C37="NÃO","100%",IF(C37="SIM",IF(D37="NÃO","SEM GAP","50%")))</f>
        <v>0</v>
      </c>
      <c r="F37" s="5"/>
      <c r="G37" s="5"/>
      <c r="H37" s="5"/>
      <c r="I37" s="5"/>
      <c r="J37" s="5" t="b">
        <f>IF(H37="NÃO","100%",IF(H37="SIM",IF(I37="NÃO","SEM GAP","50%")))</f>
        <v>0</v>
      </c>
      <c r="K37" s="5"/>
      <c r="L37" s="5"/>
      <c r="M37" s="5"/>
      <c r="N37" s="5"/>
      <c r="O37" s="5" t="b">
        <f>IF(M37="NÃO","100%",IF(M37="SIM",IF(N37="NÃO","SEM GAP","50%")))</f>
        <v>0</v>
      </c>
      <c r="P37" s="5"/>
      <c r="R37" s="106" t="str">
        <f>A37</f>
        <v>VIVIANE CALDAS FERNANDES GONCALVES</v>
      </c>
      <c r="S37" s="107"/>
      <c r="T37" s="108"/>
      <c r="W37" s="3"/>
      <c r="X37" s="104" t="str">
        <f>R37</f>
        <v>VIVIANE CALDAS FERNANDES GONCALVES</v>
      </c>
      <c r="Y37" s="71"/>
      <c r="Z37" s="105"/>
    </row>
    <row r="38" spans="1:26" s="4" customFormat="1" ht="19.95" customHeight="1" x14ac:dyDescent="0.3">
      <c r="A38" s="55"/>
      <c r="B38" s="5" t="str">
        <f>$B$8</f>
        <v>-</v>
      </c>
      <c r="C38" s="5"/>
      <c r="D38" s="5"/>
      <c r="E38" s="5" t="b">
        <f>IF(C38="NÃO","100%",IF(C38="SIM",IF(D38="NÃO","SEM GAP","50%")))</f>
        <v>0</v>
      </c>
      <c r="F38" s="5"/>
      <c r="G38" s="5" t="str">
        <f>G33</f>
        <v>-</v>
      </c>
      <c r="H38" s="5"/>
      <c r="I38" s="5"/>
      <c r="J38" s="5" t="b">
        <f>IF(H38="NÃO","100%",IF(H38="SIM",IF(I38="NÃO","SEM GAP","50%")))</f>
        <v>0</v>
      </c>
      <c r="K38" s="5"/>
      <c r="L38" s="5"/>
      <c r="M38" s="5"/>
      <c r="N38" s="5"/>
      <c r="O38" s="5" t="b">
        <f>IF(M38="NÃO","100%",IF(M38="SIM",IF(N38="NÃO","SEM GAP","50%")))</f>
        <v>0</v>
      </c>
      <c r="P38" s="5"/>
      <c r="R38" s="18" t="s">
        <v>20</v>
      </c>
      <c r="S38" s="13" t="s">
        <v>9</v>
      </c>
      <c r="T38" s="19" t="s">
        <v>10</v>
      </c>
      <c r="W38" s="3"/>
      <c r="X38" s="20" t="s">
        <v>20</v>
      </c>
      <c r="Y38" s="14" t="s">
        <v>9</v>
      </c>
      <c r="Z38" s="21" t="s">
        <v>10</v>
      </c>
    </row>
    <row r="39" spans="1:26" s="4" customFormat="1" ht="19.95" customHeight="1" x14ac:dyDescent="0.3">
      <c r="A39" s="55"/>
      <c r="B39" s="5" t="str">
        <f>$B$9</f>
        <v>-</v>
      </c>
      <c r="C39" s="5"/>
      <c r="D39" s="5"/>
      <c r="E39" s="5" t="b">
        <f>IF(C39="NÃO","100%",IF(C39="SIM",IF(D39="NÃO","SEM GAP","50%")))</f>
        <v>0</v>
      </c>
      <c r="F39" s="5"/>
      <c r="G39" s="5" t="str">
        <f>G34</f>
        <v>-</v>
      </c>
      <c r="H39" s="5"/>
      <c r="I39" s="5"/>
      <c r="J39" s="5" t="b">
        <f>IF(H39="NÃO","100%",IF(H39="SIM",IF(I39="NÃO","SEM GAP","50%")))</f>
        <v>0</v>
      </c>
      <c r="K39" s="5"/>
      <c r="L39" s="5"/>
      <c r="M39" s="5"/>
      <c r="N39" s="5"/>
      <c r="O39" s="5" t="b">
        <f>IF(M39="NÃO","100%",IF(M39="SIM",IF(N39="NÃO","SEM GAP","50%")))</f>
        <v>0</v>
      </c>
      <c r="P39" s="5"/>
      <c r="R39" s="101"/>
      <c r="S39" s="98"/>
      <c r="T39" s="95"/>
      <c r="W39" s="3"/>
      <c r="X39" s="92"/>
      <c r="Y39" s="76"/>
      <c r="Z39" s="88"/>
    </row>
    <row r="40" spans="1:26" s="4" customFormat="1" ht="19.95" customHeight="1" x14ac:dyDescent="0.3">
      <c r="A40" s="56"/>
      <c r="B40" s="5"/>
      <c r="C40" s="5"/>
      <c r="D40" s="5"/>
      <c r="E40" s="5" t="b">
        <f>IF(C40="NÃO","100%",IF(C40="SIM",IF(D40="NÃO","SEM GAP","50%")))</f>
        <v>0</v>
      </c>
      <c r="F40" s="5"/>
      <c r="G40" s="5"/>
      <c r="H40" s="5"/>
      <c r="I40" s="5"/>
      <c r="J40" s="5" t="b">
        <f>IF(H40="NÃO","100%",IF(H40="SIM",IF(I40="NÃO","SEM GAP","50%")))</f>
        <v>0</v>
      </c>
      <c r="K40" s="5"/>
      <c r="L40" s="5"/>
      <c r="M40" s="5"/>
      <c r="N40" s="5"/>
      <c r="O40" s="5" t="b">
        <f>IF(M40="NÃO","100%",IF(M40="SIM",IF(N40="NÃO","SEM GAP","50%")))</f>
        <v>0</v>
      </c>
      <c r="P40" s="5"/>
      <c r="R40" s="102"/>
      <c r="S40" s="99"/>
      <c r="T40" s="96"/>
      <c r="W40" s="3"/>
      <c r="X40" s="93"/>
      <c r="Y40" s="77"/>
      <c r="Z40" s="89"/>
    </row>
    <row r="41" spans="1:26" s="4" customFormat="1" ht="19.95" customHeight="1" x14ac:dyDescent="0.3">
      <c r="A41" s="51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3"/>
      <c r="R41" s="113"/>
      <c r="S41" s="112"/>
      <c r="T41" s="111"/>
      <c r="W41" s="3"/>
      <c r="X41" s="110"/>
      <c r="Y41" s="78"/>
      <c r="Z41" s="109"/>
    </row>
    <row r="42" spans="1:26" s="4" customFormat="1" ht="19.95" customHeight="1" x14ac:dyDescent="0.3">
      <c r="A42" s="54" t="s">
        <v>101</v>
      </c>
      <c r="B42" s="5"/>
      <c r="C42" s="5"/>
      <c r="D42" s="5"/>
      <c r="E42" s="5" t="b">
        <f>IF(C42="NÃO","100%",IF(C42="SIM",IF(D42="NÃO","SEM GAP","50%")))</f>
        <v>0</v>
      </c>
      <c r="F42" s="5"/>
      <c r="G42" s="5"/>
      <c r="H42" s="5"/>
      <c r="I42" s="5"/>
      <c r="J42" s="5" t="b">
        <f>IF(H42="NÃO","100%",IF(H42="SIM",IF(I42="NÃO","SEM GAP","50%")))</f>
        <v>0</v>
      </c>
      <c r="K42" s="5"/>
      <c r="L42" s="5"/>
      <c r="M42" s="5"/>
      <c r="N42" s="5"/>
      <c r="O42" s="5" t="b">
        <f>IF(M42="NÃO","100%",IF(M42="SIM",IF(N42="NÃO","SEM GAP","50%")))</f>
        <v>0</v>
      </c>
      <c r="P42" s="5"/>
      <c r="R42" s="106" t="str">
        <f>A42</f>
        <v>LEANDRO GUALBERTO SALDANHA MAGALHAES</v>
      </c>
      <c r="S42" s="107"/>
      <c r="T42" s="108"/>
      <c r="W42" s="3"/>
      <c r="X42" s="104" t="str">
        <f>R42</f>
        <v>LEANDRO GUALBERTO SALDANHA MAGALHAES</v>
      </c>
      <c r="Y42" s="71"/>
      <c r="Z42" s="105"/>
    </row>
    <row r="43" spans="1:26" s="4" customFormat="1" ht="19.95" customHeight="1" x14ac:dyDescent="0.3">
      <c r="A43" s="55"/>
      <c r="B43" s="5" t="str">
        <f>$B$8</f>
        <v>-</v>
      </c>
      <c r="C43" s="5"/>
      <c r="D43" s="5"/>
      <c r="E43" s="5" t="b">
        <f t="shared" ref="E43:E45" si="9">IF(C43="NÃO","100%",IF(C43="SIM",IF(D43="NÃO","SEM GAP","50%")))</f>
        <v>0</v>
      </c>
      <c r="F43" s="5"/>
      <c r="G43" s="5" t="str">
        <f>G38</f>
        <v>-</v>
      </c>
      <c r="H43" s="5"/>
      <c r="I43" s="5"/>
      <c r="J43" s="5" t="b">
        <f t="shared" ref="J43:J45" si="10">IF(H43="NÃO","100%",IF(H43="SIM",IF(I43="NÃO","SEM GAP","50%")))</f>
        <v>0</v>
      </c>
      <c r="K43" s="5"/>
      <c r="L43" s="5"/>
      <c r="M43" s="5"/>
      <c r="N43" s="5"/>
      <c r="O43" s="5" t="b">
        <f t="shared" ref="O43:O45" si="11">IF(M43="NÃO","100%",IF(M43="SIM",IF(N43="NÃO","SEM GAP","50%")))</f>
        <v>0</v>
      </c>
      <c r="P43" s="5"/>
      <c r="R43" s="18" t="s">
        <v>20</v>
      </c>
      <c r="S43" s="13" t="s">
        <v>9</v>
      </c>
      <c r="T43" s="19" t="s">
        <v>10</v>
      </c>
      <c r="W43" s="3"/>
      <c r="X43" s="20" t="s">
        <v>20</v>
      </c>
      <c r="Y43" s="14" t="s">
        <v>9</v>
      </c>
      <c r="Z43" s="21" t="s">
        <v>10</v>
      </c>
    </row>
    <row r="44" spans="1:26" s="4" customFormat="1" ht="19.95" customHeight="1" x14ac:dyDescent="0.3">
      <c r="A44" s="55"/>
      <c r="B44" s="5" t="str">
        <f>$B$9</f>
        <v>-</v>
      </c>
      <c r="C44" s="5"/>
      <c r="D44" s="5"/>
      <c r="E44" s="5" t="b">
        <f t="shared" si="9"/>
        <v>0</v>
      </c>
      <c r="F44" s="5"/>
      <c r="G44" s="5" t="str">
        <f>G39</f>
        <v>-</v>
      </c>
      <c r="H44" s="5"/>
      <c r="I44" s="5"/>
      <c r="J44" s="5" t="b">
        <f t="shared" si="10"/>
        <v>0</v>
      </c>
      <c r="K44" s="5"/>
      <c r="L44" s="5"/>
      <c r="M44" s="5"/>
      <c r="N44" s="5"/>
      <c r="O44" s="5" t="b">
        <f t="shared" si="11"/>
        <v>0</v>
      </c>
      <c r="P44" s="5"/>
      <c r="R44" s="101"/>
      <c r="S44" s="98"/>
      <c r="T44" s="95"/>
      <c r="W44" s="3"/>
      <c r="X44" s="92"/>
      <c r="Y44" s="76"/>
      <c r="Z44" s="88"/>
    </row>
    <row r="45" spans="1:26" s="4" customFormat="1" ht="19.95" customHeight="1" x14ac:dyDescent="0.3">
      <c r="A45" s="56"/>
      <c r="B45" s="5"/>
      <c r="C45" s="5"/>
      <c r="D45" s="5"/>
      <c r="E45" s="5" t="b">
        <f t="shared" si="9"/>
        <v>0</v>
      </c>
      <c r="F45" s="5"/>
      <c r="G45" s="5"/>
      <c r="H45" s="5"/>
      <c r="I45" s="5"/>
      <c r="J45" s="5" t="b">
        <f t="shared" si="10"/>
        <v>0</v>
      </c>
      <c r="K45" s="5"/>
      <c r="L45" s="5"/>
      <c r="M45" s="5"/>
      <c r="N45" s="5"/>
      <c r="O45" s="5" t="b">
        <f t="shared" si="11"/>
        <v>0</v>
      </c>
      <c r="P45" s="5"/>
      <c r="R45" s="102"/>
      <c r="S45" s="99"/>
      <c r="T45" s="96"/>
      <c r="W45" s="3"/>
      <c r="X45" s="93"/>
      <c r="Y45" s="77"/>
      <c r="Z45" s="89"/>
    </row>
    <row r="46" spans="1:26" s="4" customFormat="1" ht="19.95" customHeight="1" x14ac:dyDescent="0.3">
      <c r="A46" s="51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R46" s="113"/>
      <c r="S46" s="112"/>
      <c r="T46" s="111"/>
      <c r="W46" s="3"/>
      <c r="X46" s="110"/>
      <c r="Y46" s="78"/>
      <c r="Z46" s="109"/>
    </row>
    <row r="47" spans="1:26" s="4" customFormat="1" ht="19.95" customHeight="1" x14ac:dyDescent="0.3">
      <c r="A47" s="54" t="s">
        <v>102</v>
      </c>
      <c r="B47" s="5"/>
      <c r="C47" s="5"/>
      <c r="D47" s="5"/>
      <c r="E47" s="5" t="b">
        <f>IF(C47="NÃO","100%",IF(C47="SIM",IF(D47="NÃO","SEM GAP","50%")))</f>
        <v>0</v>
      </c>
      <c r="F47" s="5"/>
      <c r="G47" s="5"/>
      <c r="H47" s="5"/>
      <c r="I47" s="5"/>
      <c r="J47" s="5" t="b">
        <f>IF(H47="NÃO","100%",IF(H47="SIM",IF(I47="NÃO","SEM GAP","50%")))</f>
        <v>0</v>
      </c>
      <c r="K47" s="5"/>
      <c r="L47" s="5"/>
      <c r="M47" s="5"/>
      <c r="N47" s="5"/>
      <c r="O47" s="5" t="b">
        <f>IF(M47="NÃO","100%",IF(M47="SIM",IF(N47="NÃO","SEM GAP","50%")))</f>
        <v>0</v>
      </c>
      <c r="P47" s="5"/>
      <c r="R47" s="106" t="str">
        <f>A47</f>
        <v>JOSE EDUARDO DE FREITAS CASTRO</v>
      </c>
      <c r="S47" s="107"/>
      <c r="T47" s="108"/>
      <c r="W47" s="3"/>
      <c r="X47" s="104" t="str">
        <f>R47</f>
        <v>JOSE EDUARDO DE FREITAS CASTRO</v>
      </c>
      <c r="Y47" s="71"/>
      <c r="Z47" s="105"/>
    </row>
    <row r="48" spans="1:26" s="4" customFormat="1" ht="19.95" customHeight="1" x14ac:dyDescent="0.3">
      <c r="A48" s="55"/>
      <c r="B48" s="5" t="str">
        <f>$B$8</f>
        <v>-</v>
      </c>
      <c r="C48" s="5"/>
      <c r="D48" s="5"/>
      <c r="E48" s="5" t="b">
        <f>IF(C48="NÃO","100%",IF(C48="SIM",IF(D48="NÃO","SEM GAP","50%")))</f>
        <v>0</v>
      </c>
      <c r="F48" s="5"/>
      <c r="G48" s="5" t="str">
        <f>G43</f>
        <v>-</v>
      </c>
      <c r="H48" s="5"/>
      <c r="I48" s="5"/>
      <c r="J48" s="5" t="b">
        <f>IF(H48="NÃO","100%",IF(H48="SIM",IF(I48="NÃO","SEM GAP","50%")))</f>
        <v>0</v>
      </c>
      <c r="K48" s="5"/>
      <c r="L48" s="5"/>
      <c r="M48" s="5"/>
      <c r="N48" s="5"/>
      <c r="O48" s="5" t="b">
        <f>IF(M48="NÃO","100%",IF(M48="SIM",IF(N48="NÃO","SEM GAP","50%")))</f>
        <v>0</v>
      </c>
      <c r="P48" s="5"/>
      <c r="R48" s="18" t="s">
        <v>20</v>
      </c>
      <c r="S48" s="13" t="s">
        <v>9</v>
      </c>
      <c r="T48" s="19" t="s">
        <v>10</v>
      </c>
      <c r="W48" s="3"/>
      <c r="X48" s="20" t="s">
        <v>20</v>
      </c>
      <c r="Y48" s="14" t="s">
        <v>9</v>
      </c>
      <c r="Z48" s="21" t="s">
        <v>10</v>
      </c>
    </row>
    <row r="49" spans="1:26" s="4" customFormat="1" ht="19.95" customHeight="1" x14ac:dyDescent="0.3">
      <c r="A49" s="55"/>
      <c r="B49" s="5" t="str">
        <f>$B$9</f>
        <v>-</v>
      </c>
      <c r="C49" s="5"/>
      <c r="D49" s="5"/>
      <c r="E49" s="5" t="b">
        <f>IF(C49="NÃO","100%",IF(C49="SIM",IF(D49="NÃO","SEM GAP","50%")))</f>
        <v>0</v>
      </c>
      <c r="F49" s="5"/>
      <c r="G49" s="5" t="str">
        <f>G44</f>
        <v>-</v>
      </c>
      <c r="H49" s="5"/>
      <c r="I49" s="5"/>
      <c r="J49" s="5" t="b">
        <f>IF(H49="NÃO","100%",IF(H49="SIM",IF(I49="NÃO","SEM GAP","50%")))</f>
        <v>0</v>
      </c>
      <c r="K49" s="5"/>
      <c r="L49" s="5"/>
      <c r="M49" s="5"/>
      <c r="N49" s="5"/>
      <c r="O49" s="5" t="b">
        <f>IF(M49="NÃO","100%",IF(M49="SIM",IF(N49="NÃO","SEM GAP","50%")))</f>
        <v>0</v>
      </c>
      <c r="P49" s="5"/>
      <c r="R49" s="101"/>
      <c r="S49" s="98"/>
      <c r="T49" s="95"/>
      <c r="W49" s="3"/>
      <c r="X49" s="92"/>
      <c r="Y49" s="76"/>
      <c r="Z49" s="88"/>
    </row>
    <row r="50" spans="1:26" s="4" customFormat="1" ht="19.95" customHeight="1" x14ac:dyDescent="0.3">
      <c r="A50" s="56"/>
      <c r="B50" s="5"/>
      <c r="C50" s="5"/>
      <c r="D50" s="5"/>
      <c r="E50" s="5" t="b">
        <f>IF(C50="NÃO","100%",IF(C50="SIM",IF(D50="NÃO","SEM GAP","50%")))</f>
        <v>0</v>
      </c>
      <c r="F50" s="5"/>
      <c r="G50" s="5"/>
      <c r="H50" s="5"/>
      <c r="I50" s="5"/>
      <c r="J50" s="5" t="b">
        <f>IF(H50="NÃO","100%",IF(H50="SIM",IF(I50="NÃO","SEM GAP","50%")))</f>
        <v>0</v>
      </c>
      <c r="K50" s="5"/>
      <c r="L50" s="5"/>
      <c r="M50" s="5"/>
      <c r="N50" s="5"/>
      <c r="O50" s="5" t="b">
        <f>IF(M50="NÃO","100%",IF(M50="SIM",IF(N50="NÃO","SEM GAP","50%")))</f>
        <v>0</v>
      </c>
      <c r="P50" s="5"/>
      <c r="R50" s="102"/>
      <c r="S50" s="99"/>
      <c r="T50" s="96"/>
      <c r="W50" s="3"/>
      <c r="X50" s="93"/>
      <c r="Y50" s="77"/>
      <c r="Z50" s="89"/>
    </row>
    <row r="51" spans="1:26" s="4" customFormat="1" ht="19.95" customHeight="1" x14ac:dyDescent="0.3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3"/>
      <c r="R51" s="113"/>
      <c r="S51" s="112"/>
      <c r="T51" s="111"/>
      <c r="W51" s="3"/>
      <c r="X51" s="110"/>
      <c r="Y51" s="78"/>
      <c r="Z51" s="109"/>
    </row>
    <row r="52" spans="1:26" s="4" customFormat="1" ht="19.95" customHeight="1" x14ac:dyDescent="0.3">
      <c r="A52" s="54" t="s">
        <v>103</v>
      </c>
      <c r="B52" s="5"/>
      <c r="C52" s="5"/>
      <c r="D52" s="5"/>
      <c r="E52" s="5" t="b">
        <f>IF(C52="NÃO","100%",IF(C52="SIM",IF(D52="NÃO","SEM GAP","50%")))</f>
        <v>0</v>
      </c>
      <c r="F52" s="5"/>
      <c r="G52" s="5"/>
      <c r="H52" s="5"/>
      <c r="I52" s="5"/>
      <c r="J52" s="5" t="b">
        <f>IF(H52="NÃO","100%",IF(H52="SIM",IF(I52="NÃO","SEM GAP","50%")))</f>
        <v>0</v>
      </c>
      <c r="K52" s="5"/>
      <c r="L52" s="5"/>
      <c r="M52" s="5"/>
      <c r="N52" s="5"/>
      <c r="O52" s="5" t="b">
        <f>IF(M52="NÃO","100%",IF(M52="SIM",IF(N52="NÃO","SEM GAP","50%")))</f>
        <v>0</v>
      </c>
      <c r="P52" s="5"/>
      <c r="R52" s="106" t="str">
        <f>A52</f>
        <v>MARCIO JOSE SOUZA DE PAULA</v>
      </c>
      <c r="S52" s="107"/>
      <c r="T52" s="108"/>
      <c r="W52" s="3"/>
      <c r="X52" s="104" t="str">
        <f>R52</f>
        <v>MARCIO JOSE SOUZA DE PAULA</v>
      </c>
      <c r="Y52" s="71"/>
      <c r="Z52" s="105"/>
    </row>
    <row r="53" spans="1:26" s="4" customFormat="1" ht="19.95" customHeight="1" x14ac:dyDescent="0.3">
      <c r="A53" s="55"/>
      <c r="B53" s="5" t="str">
        <f>$B$8</f>
        <v>-</v>
      </c>
      <c r="C53" s="5"/>
      <c r="D53" s="5"/>
      <c r="E53" s="5" t="b">
        <f t="shared" ref="E53:E55" si="12">IF(C53="NÃO","100%",IF(C53="SIM",IF(D53="NÃO","SEM GAP","50%")))</f>
        <v>0</v>
      </c>
      <c r="F53" s="5"/>
      <c r="G53" s="5" t="str">
        <f>G48</f>
        <v>-</v>
      </c>
      <c r="H53" s="5"/>
      <c r="I53" s="5"/>
      <c r="J53" s="5" t="b">
        <f t="shared" ref="J53:J55" si="13">IF(H53="NÃO","100%",IF(H53="SIM",IF(I53="NÃO","SEM GAP","50%")))</f>
        <v>0</v>
      </c>
      <c r="K53" s="5"/>
      <c r="L53" s="5"/>
      <c r="M53" s="5"/>
      <c r="N53" s="5"/>
      <c r="O53" s="5" t="b">
        <f t="shared" ref="O53:O55" si="14">IF(M53="NÃO","100%",IF(M53="SIM",IF(N53="NÃO","SEM GAP","50%")))</f>
        <v>0</v>
      </c>
      <c r="P53" s="5"/>
      <c r="R53" s="18" t="s">
        <v>20</v>
      </c>
      <c r="S53" s="13" t="s">
        <v>9</v>
      </c>
      <c r="T53" s="19" t="s">
        <v>10</v>
      </c>
      <c r="W53" s="3"/>
      <c r="X53" s="20" t="s">
        <v>20</v>
      </c>
      <c r="Y53" s="14" t="s">
        <v>9</v>
      </c>
      <c r="Z53" s="21" t="s">
        <v>10</v>
      </c>
    </row>
    <row r="54" spans="1:26" s="4" customFormat="1" ht="19.95" customHeight="1" x14ac:dyDescent="0.3">
      <c r="A54" s="55"/>
      <c r="B54" s="5" t="str">
        <f>$B$9</f>
        <v>-</v>
      </c>
      <c r="C54" s="5"/>
      <c r="D54" s="5"/>
      <c r="E54" s="5" t="b">
        <f t="shared" si="12"/>
        <v>0</v>
      </c>
      <c r="F54" s="5"/>
      <c r="G54" s="5" t="str">
        <f>G49</f>
        <v>-</v>
      </c>
      <c r="H54" s="5"/>
      <c r="I54" s="5"/>
      <c r="J54" s="5" t="b">
        <f t="shared" si="13"/>
        <v>0</v>
      </c>
      <c r="K54" s="5"/>
      <c r="L54" s="5"/>
      <c r="M54" s="5"/>
      <c r="N54" s="5"/>
      <c r="O54" s="5" t="b">
        <f t="shared" si="14"/>
        <v>0</v>
      </c>
      <c r="P54" s="5"/>
      <c r="R54" s="101"/>
      <c r="S54" s="98"/>
      <c r="T54" s="95"/>
      <c r="W54" s="3"/>
      <c r="X54" s="92"/>
      <c r="Y54" s="76"/>
      <c r="Z54" s="88"/>
    </row>
    <row r="55" spans="1:26" s="4" customFormat="1" ht="19.95" customHeight="1" x14ac:dyDescent="0.3">
      <c r="A55" s="56"/>
      <c r="B55" s="5"/>
      <c r="C55" s="5"/>
      <c r="D55" s="5"/>
      <c r="E55" s="5" t="b">
        <f t="shared" si="12"/>
        <v>0</v>
      </c>
      <c r="F55" s="5"/>
      <c r="G55" s="5"/>
      <c r="H55" s="5"/>
      <c r="I55" s="5"/>
      <c r="J55" s="5" t="b">
        <f t="shared" si="13"/>
        <v>0</v>
      </c>
      <c r="K55" s="5"/>
      <c r="L55" s="5"/>
      <c r="M55" s="5"/>
      <c r="N55" s="5"/>
      <c r="O55" s="5" t="b">
        <f t="shared" si="14"/>
        <v>0</v>
      </c>
      <c r="P55" s="5"/>
      <c r="R55" s="102"/>
      <c r="S55" s="99"/>
      <c r="T55" s="96"/>
      <c r="W55" s="3"/>
      <c r="X55" s="93"/>
      <c r="Y55" s="77"/>
      <c r="Z55" s="89"/>
    </row>
    <row r="56" spans="1:26" s="4" customFormat="1" ht="19.95" customHeight="1" thickBot="1" x14ac:dyDescent="0.35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3"/>
      <c r="R56" s="103"/>
      <c r="S56" s="100"/>
      <c r="T56" s="97"/>
      <c r="W56" s="3"/>
      <c r="X56" s="94"/>
      <c r="Y56" s="91"/>
      <c r="Z56" s="90"/>
    </row>
    <row r="57" spans="1:26" x14ac:dyDescent="0.3">
      <c r="A57" s="54" t="s">
        <v>104</v>
      </c>
      <c r="B57" s="5"/>
      <c r="C57" s="5"/>
      <c r="D57" s="5"/>
      <c r="E57" s="5" t="b">
        <f>IF(C57="NÃO","100%",IF(C57="SIM",IF(D57="NÃO","SEM GAP","50%")))</f>
        <v>0</v>
      </c>
      <c r="F57" s="5"/>
      <c r="G57" s="5"/>
      <c r="H57" s="5"/>
      <c r="I57" s="5"/>
      <c r="J57" s="5" t="b">
        <f>IF(H57="NÃO","100%",IF(H57="SIM",IF(I57="NÃO","SEM GAP","50%")))</f>
        <v>0</v>
      </c>
      <c r="K57" s="5"/>
      <c r="L57" s="5"/>
      <c r="M57" s="5"/>
      <c r="N57" s="5"/>
      <c r="O57" s="5" t="b">
        <f>IF(M57="NÃO","100%",IF(M57="SIM",IF(N57="NÃO","SEM GAP","50%")))</f>
        <v>0</v>
      </c>
      <c r="P57" s="5"/>
      <c r="Q57"/>
      <c r="R57" s="85" t="str">
        <f>A57</f>
        <v>RICARDO MOURA WOLOSKER</v>
      </c>
      <c r="S57" s="86"/>
      <c r="T57" s="87"/>
      <c r="U57"/>
      <c r="X57" s="82" t="str">
        <f>R57</f>
        <v>RICARDO MOURA WOLOSKER</v>
      </c>
      <c r="Y57" s="83"/>
      <c r="Z57" s="84"/>
    </row>
    <row r="58" spans="1:26" x14ac:dyDescent="0.3">
      <c r="A58" s="55"/>
      <c r="B58" s="5" t="str">
        <f>$B$8</f>
        <v>-</v>
      </c>
      <c r="C58" s="5"/>
      <c r="D58" s="5"/>
      <c r="E58" s="5" t="b">
        <f>IF(C58="NÃO","100%",IF(C58="SIM",IF(D58="NÃO","SEM GAP","50%")))</f>
        <v>0</v>
      </c>
      <c r="F58" s="5"/>
      <c r="G58" s="5" t="str">
        <f>G53</f>
        <v>-</v>
      </c>
      <c r="H58" s="5"/>
      <c r="I58" s="5"/>
      <c r="J58" s="5" t="b">
        <f>IF(H58="NÃO","100%",IF(H58="SIM",IF(I58="NÃO","SEM GAP","50%")))</f>
        <v>0</v>
      </c>
      <c r="K58" s="5"/>
      <c r="L58" s="5"/>
      <c r="M58" s="5"/>
      <c r="N58" s="5"/>
      <c r="O58" s="5" t="b">
        <f>IF(M58="NÃO","100%",IF(M58="SIM",IF(N58="NÃO","SEM GAP","50%")))</f>
        <v>0</v>
      </c>
      <c r="P58" s="5"/>
      <c r="Q58"/>
      <c r="R58" s="47" t="s">
        <v>20</v>
      </c>
      <c r="S58" s="47" t="s">
        <v>9</v>
      </c>
      <c r="T58" s="47" t="s">
        <v>10</v>
      </c>
      <c r="U58"/>
      <c r="X58" s="29" t="s">
        <v>20</v>
      </c>
      <c r="Y58" s="29" t="s">
        <v>9</v>
      </c>
      <c r="Z58" s="29" t="s">
        <v>10</v>
      </c>
    </row>
    <row r="59" spans="1:26" x14ac:dyDescent="0.3">
      <c r="A59" s="55"/>
      <c r="B59" s="5" t="str">
        <f>$B$9</f>
        <v>-</v>
      </c>
      <c r="C59" s="5"/>
      <c r="D59" s="5"/>
      <c r="E59" s="5" t="b">
        <f>IF(C59="NÃO","100%",IF(C59="SIM",IF(D59="NÃO","SEM GAP","50%")))</f>
        <v>0</v>
      </c>
      <c r="F59" s="5"/>
      <c r="G59" s="5" t="str">
        <f>G54</f>
        <v>-</v>
      </c>
      <c r="H59" s="5"/>
      <c r="I59" s="5"/>
      <c r="J59" s="5" t="b">
        <f>IF(H59="NÃO","100%",IF(H59="SIM",IF(I59="NÃO","SEM GAP","50%")))</f>
        <v>0</v>
      </c>
      <c r="K59" s="5"/>
      <c r="L59" s="5"/>
      <c r="M59" s="5"/>
      <c r="N59" s="5"/>
      <c r="O59" s="5" t="b">
        <f>IF(M59="NÃO","100%",IF(M59="SIM",IF(N59="NÃO","SEM GAP","50%")))</f>
        <v>0</v>
      </c>
      <c r="P59" s="5"/>
      <c r="Q59"/>
      <c r="R59" s="79"/>
      <c r="S59" s="79"/>
      <c r="T59" s="79"/>
      <c r="U59"/>
      <c r="X59" s="76"/>
      <c r="Y59" s="76"/>
      <c r="Z59" s="76"/>
    </row>
    <row r="60" spans="1:26" x14ac:dyDescent="0.3">
      <c r="A60" s="56"/>
      <c r="B60" s="5"/>
      <c r="C60" s="5"/>
      <c r="D60" s="5"/>
      <c r="E60" s="5" t="b">
        <f>IF(C60="NÃO","100%",IF(C60="SIM",IF(D60="NÃO","SEM GAP","50%")))</f>
        <v>0</v>
      </c>
      <c r="F60" s="5"/>
      <c r="G60" s="5"/>
      <c r="H60" s="5"/>
      <c r="I60" s="5"/>
      <c r="J60" s="5" t="b">
        <f>IF(H60="NÃO","100%",IF(H60="SIM",IF(I60="NÃO","SEM GAP","50%")))</f>
        <v>0</v>
      </c>
      <c r="K60" s="5"/>
      <c r="L60" s="5"/>
      <c r="M60" s="5"/>
      <c r="N60" s="5"/>
      <c r="O60" s="5" t="b">
        <f>IF(M60="NÃO","100%",IF(M60="SIM",IF(N60="NÃO","SEM GAP","50%")))</f>
        <v>0</v>
      </c>
      <c r="P60" s="5"/>
      <c r="Q60"/>
      <c r="R60" s="80"/>
      <c r="S60" s="80"/>
      <c r="T60" s="80"/>
      <c r="U60"/>
      <c r="X60" s="77"/>
      <c r="Y60" s="77"/>
      <c r="Z60" s="77"/>
    </row>
    <row r="61" spans="1:26" x14ac:dyDescent="0.3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3"/>
      <c r="Q61"/>
      <c r="R61" s="81"/>
      <c r="S61" s="81"/>
      <c r="T61" s="81"/>
      <c r="U61"/>
      <c r="X61" s="78"/>
      <c r="Y61" s="78"/>
      <c r="Z61" s="78"/>
    </row>
    <row r="62" spans="1:26" x14ac:dyDescent="0.3">
      <c r="A62" s="54" t="s">
        <v>105</v>
      </c>
      <c r="B62" s="5"/>
      <c r="C62" s="5"/>
      <c r="D62" s="5"/>
      <c r="E62" s="5" t="b">
        <f>IF(C62="NÃO","100%",IF(C62="SIM",IF(D62="NÃO","SEM GAP","50%")))</f>
        <v>0</v>
      </c>
      <c r="F62" s="5"/>
      <c r="G62" s="5"/>
      <c r="H62" s="5"/>
      <c r="I62" s="5"/>
      <c r="J62" s="5" t="b">
        <f>IF(H62="NÃO","100%",IF(H62="SIM",IF(I62="NÃO","SEM GAP","50%")))</f>
        <v>0</v>
      </c>
      <c r="K62" s="5"/>
      <c r="L62" s="5"/>
      <c r="M62" s="5"/>
      <c r="N62" s="5"/>
      <c r="O62" s="5" t="b">
        <f>IF(M62="NÃO","100%",IF(M62="SIM",IF(N62="NÃO","SEM GAP","50%")))</f>
        <v>0</v>
      </c>
      <c r="P62" s="5"/>
      <c r="Q62"/>
      <c r="R62" s="73" t="str">
        <f>A62</f>
        <v>RAMIRIS ALBUQUERQUE DA SILVA</v>
      </c>
      <c r="S62" s="74"/>
      <c r="T62" s="75"/>
      <c r="U62"/>
      <c r="X62" s="70" t="str">
        <f>R62</f>
        <v>RAMIRIS ALBUQUERQUE DA SILVA</v>
      </c>
      <c r="Y62" s="71"/>
      <c r="Z62" s="72"/>
    </row>
    <row r="63" spans="1:26" x14ac:dyDescent="0.3">
      <c r="A63" s="55"/>
      <c r="B63" s="5" t="str">
        <f>$B$8</f>
        <v>-</v>
      </c>
      <c r="C63" s="5"/>
      <c r="D63" s="5"/>
      <c r="E63" s="5" t="b">
        <f t="shared" ref="E63:E65" si="15">IF(C63="NÃO","100%",IF(C63="SIM",IF(D63="NÃO","SEM GAP","50%")))</f>
        <v>0</v>
      </c>
      <c r="F63" s="5"/>
      <c r="G63" s="5" t="str">
        <f>G58</f>
        <v>-</v>
      </c>
      <c r="H63" s="5"/>
      <c r="I63" s="5"/>
      <c r="J63" s="5" t="b">
        <f t="shared" ref="J63:J65" si="16">IF(H63="NÃO","100%",IF(H63="SIM",IF(I63="NÃO","SEM GAP","50%")))</f>
        <v>0</v>
      </c>
      <c r="K63" s="5"/>
      <c r="L63" s="5"/>
      <c r="M63" s="5"/>
      <c r="N63" s="5"/>
      <c r="O63" s="5" t="b">
        <f t="shared" ref="O63:O65" si="17">IF(M63="NÃO","100%",IF(M63="SIM",IF(N63="NÃO","SEM GAP","50%")))</f>
        <v>0</v>
      </c>
      <c r="P63" s="5"/>
      <c r="Q63"/>
      <c r="R63" s="47" t="s">
        <v>20</v>
      </c>
      <c r="S63" s="47" t="s">
        <v>9</v>
      </c>
      <c r="T63" s="47" t="s">
        <v>10</v>
      </c>
      <c r="U63"/>
      <c r="X63" s="29" t="s">
        <v>20</v>
      </c>
      <c r="Y63" s="29" t="s">
        <v>9</v>
      </c>
      <c r="Z63" s="29" t="s">
        <v>10</v>
      </c>
    </row>
    <row r="64" spans="1:26" x14ac:dyDescent="0.3">
      <c r="A64" s="55"/>
      <c r="B64" s="5" t="str">
        <f>$B$9</f>
        <v>-</v>
      </c>
      <c r="C64" s="5"/>
      <c r="D64" s="5"/>
      <c r="E64" s="5" t="b">
        <f t="shared" si="15"/>
        <v>0</v>
      </c>
      <c r="F64" s="5"/>
      <c r="G64" s="5" t="str">
        <f>G59</f>
        <v>-</v>
      </c>
      <c r="H64" s="5"/>
      <c r="I64" s="5"/>
      <c r="J64" s="5" t="b">
        <f t="shared" si="16"/>
        <v>0</v>
      </c>
      <c r="K64" s="5"/>
      <c r="L64" s="5"/>
      <c r="M64" s="5"/>
      <c r="N64" s="5"/>
      <c r="O64" s="5" t="b">
        <f t="shared" si="17"/>
        <v>0</v>
      </c>
      <c r="P64" s="5"/>
      <c r="Q64"/>
      <c r="R64" s="79"/>
      <c r="S64" s="79"/>
      <c r="T64" s="79"/>
      <c r="U64"/>
      <c r="X64" s="76"/>
      <c r="Y64" s="76"/>
      <c r="Z64" s="76"/>
    </row>
    <row r="65" spans="1:26" x14ac:dyDescent="0.3">
      <c r="A65" s="56"/>
      <c r="B65" s="5"/>
      <c r="C65" s="5"/>
      <c r="D65" s="5"/>
      <c r="E65" s="5" t="b">
        <f t="shared" si="15"/>
        <v>0</v>
      </c>
      <c r="F65" s="5"/>
      <c r="G65" s="5"/>
      <c r="H65" s="5"/>
      <c r="I65" s="5"/>
      <c r="J65" s="5" t="b">
        <f t="shared" si="16"/>
        <v>0</v>
      </c>
      <c r="K65" s="5"/>
      <c r="L65" s="5"/>
      <c r="M65" s="5"/>
      <c r="N65" s="5"/>
      <c r="O65" s="5" t="b">
        <f t="shared" si="17"/>
        <v>0</v>
      </c>
      <c r="P65" s="5"/>
      <c r="Q65"/>
      <c r="R65" s="80"/>
      <c r="S65" s="80"/>
      <c r="T65" s="80"/>
      <c r="U65"/>
      <c r="X65" s="77"/>
      <c r="Y65" s="77"/>
      <c r="Z65" s="77"/>
    </row>
    <row r="66" spans="1:26" x14ac:dyDescent="0.3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3"/>
      <c r="Q66"/>
      <c r="R66" s="81"/>
      <c r="S66" s="81"/>
      <c r="T66" s="81"/>
      <c r="U66"/>
      <c r="X66" s="78"/>
      <c r="Y66" s="78"/>
      <c r="Z66" s="78"/>
    </row>
    <row r="67" spans="1:26" x14ac:dyDescent="0.3">
      <c r="A67" s="54" t="s">
        <v>106</v>
      </c>
      <c r="B67" s="5"/>
      <c r="C67" s="5"/>
      <c r="D67" s="5"/>
      <c r="E67" s="5" t="b">
        <f>IF(C67="NÃO","100%",IF(C67="SIM",IF(D67="NÃO","SEM GAP","50%")))</f>
        <v>0</v>
      </c>
      <c r="F67" s="5"/>
      <c r="G67" s="5"/>
      <c r="H67" s="5"/>
      <c r="I67" s="5"/>
      <c r="J67" s="5" t="b">
        <f>IF(H67="NÃO","100%",IF(H67="SIM",IF(I67="NÃO","SEM GAP","50%")))</f>
        <v>0</v>
      </c>
      <c r="K67" s="5"/>
      <c r="L67" s="5"/>
      <c r="M67" s="5"/>
      <c r="N67" s="5"/>
      <c r="O67" s="5" t="b">
        <f>IF(M67="NÃO","100%",IF(M67="SIM",IF(N67="NÃO","SEM GAP","50%")))</f>
        <v>0</v>
      </c>
      <c r="P67" s="5"/>
      <c r="Q67"/>
      <c r="R67" s="73" t="str">
        <f>A67</f>
        <v>MARIO MARCIO FERREIRA DE BARROS</v>
      </c>
      <c r="S67" s="74"/>
      <c r="T67" s="75"/>
      <c r="U67"/>
      <c r="X67" s="70" t="str">
        <f>R67</f>
        <v>MARIO MARCIO FERREIRA DE BARROS</v>
      </c>
      <c r="Y67" s="71"/>
      <c r="Z67" s="72"/>
    </row>
    <row r="68" spans="1:26" x14ac:dyDescent="0.3">
      <c r="A68" s="55"/>
      <c r="B68" s="5" t="str">
        <f>$B$8</f>
        <v>-</v>
      </c>
      <c r="C68" s="5"/>
      <c r="D68" s="5"/>
      <c r="E68" s="5" t="b">
        <f>IF(C68="NÃO","100%",IF(C68="SIM",IF(D68="NÃO","SEM GAP","50%")))</f>
        <v>0</v>
      </c>
      <c r="F68" s="5"/>
      <c r="G68" s="5" t="str">
        <f>G63</f>
        <v>-</v>
      </c>
      <c r="H68" s="5"/>
      <c r="I68" s="5"/>
      <c r="J68" s="5" t="b">
        <f>IF(H68="NÃO","100%",IF(H68="SIM",IF(I68="NÃO","SEM GAP","50%")))</f>
        <v>0</v>
      </c>
      <c r="K68" s="5"/>
      <c r="L68" s="5"/>
      <c r="M68" s="5"/>
      <c r="N68" s="5"/>
      <c r="O68" s="5" t="b">
        <f>IF(M68="NÃO","100%",IF(M68="SIM",IF(N68="NÃO","SEM GAP","50%")))</f>
        <v>0</v>
      </c>
      <c r="P68" s="5"/>
      <c r="Q68"/>
      <c r="R68" s="47" t="s">
        <v>20</v>
      </c>
      <c r="S68" s="47" t="s">
        <v>9</v>
      </c>
      <c r="T68" s="47" t="s">
        <v>10</v>
      </c>
      <c r="U68"/>
      <c r="X68" s="29" t="s">
        <v>20</v>
      </c>
      <c r="Y68" s="29" t="s">
        <v>9</v>
      </c>
      <c r="Z68" s="29" t="s">
        <v>10</v>
      </c>
    </row>
    <row r="69" spans="1:26" x14ac:dyDescent="0.3">
      <c r="A69" s="55"/>
      <c r="B69" s="5" t="str">
        <f>$B$9</f>
        <v>-</v>
      </c>
      <c r="C69" s="5"/>
      <c r="D69" s="5"/>
      <c r="E69" s="5" t="b">
        <f>IF(C69="NÃO","100%",IF(C69="SIM",IF(D69="NÃO","SEM GAP","50%")))</f>
        <v>0</v>
      </c>
      <c r="F69" s="5"/>
      <c r="G69" s="5" t="str">
        <f>G64</f>
        <v>-</v>
      </c>
      <c r="H69" s="5"/>
      <c r="I69" s="5"/>
      <c r="J69" s="5" t="b">
        <f>IF(H69="NÃO","100%",IF(H69="SIM",IF(I69="NÃO","SEM GAP","50%")))</f>
        <v>0</v>
      </c>
      <c r="K69" s="5"/>
      <c r="L69" s="5"/>
      <c r="M69" s="5"/>
      <c r="N69" s="5"/>
      <c r="O69" s="5" t="b">
        <f>IF(M69="NÃO","100%",IF(M69="SIM",IF(N69="NÃO","SEM GAP","50%")))</f>
        <v>0</v>
      </c>
      <c r="P69" s="5"/>
      <c r="Q69"/>
      <c r="R69" s="79"/>
      <c r="S69" s="79"/>
      <c r="T69" s="79"/>
      <c r="U69"/>
      <c r="X69" s="76"/>
      <c r="Y69" s="76"/>
      <c r="Z69" s="76"/>
    </row>
    <row r="70" spans="1:26" x14ac:dyDescent="0.3">
      <c r="A70" s="56"/>
      <c r="B70" s="5"/>
      <c r="C70" s="5"/>
      <c r="D70" s="5"/>
      <c r="E70" s="5" t="b">
        <f>IF(C70="NÃO","100%",IF(C70="SIM",IF(D70="NÃO","SEM GAP","50%")))</f>
        <v>0</v>
      </c>
      <c r="F70" s="5"/>
      <c r="G70" s="5"/>
      <c r="H70" s="5"/>
      <c r="I70" s="5"/>
      <c r="J70" s="5" t="b">
        <f>IF(H70="NÃO","100%",IF(H70="SIM",IF(I70="NÃO","SEM GAP","50%")))</f>
        <v>0</v>
      </c>
      <c r="K70" s="5"/>
      <c r="L70" s="5"/>
      <c r="M70" s="5"/>
      <c r="N70" s="5"/>
      <c r="O70" s="5" t="b">
        <f>IF(M70="NÃO","100%",IF(M70="SIM",IF(N70="NÃO","SEM GAP","50%")))</f>
        <v>0</v>
      </c>
      <c r="P70" s="5"/>
      <c r="Q70"/>
      <c r="R70" s="80"/>
      <c r="S70" s="80"/>
      <c r="T70" s="80"/>
      <c r="U70"/>
      <c r="X70" s="77"/>
      <c r="Y70" s="77"/>
      <c r="Z70" s="77"/>
    </row>
    <row r="71" spans="1:26" x14ac:dyDescent="0.3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3"/>
      <c r="Q71"/>
      <c r="R71" s="81"/>
      <c r="S71" s="81"/>
      <c r="T71" s="81"/>
      <c r="U71"/>
      <c r="X71" s="78"/>
      <c r="Y71" s="78"/>
      <c r="Z71" s="78"/>
    </row>
    <row r="72" spans="1:26" x14ac:dyDescent="0.3">
      <c r="A72" s="8" t="s">
        <v>107</v>
      </c>
      <c r="B72" s="5"/>
      <c r="C72" s="5"/>
      <c r="D72" s="5"/>
      <c r="E72" s="5" t="b">
        <f>IF(C72="NÃO","100%",IF(C72="SIM",IF(D72="NÃO","SEM GAP","50%")))</f>
        <v>0</v>
      </c>
      <c r="F72" s="5"/>
      <c r="G72" s="5"/>
      <c r="H72" s="5"/>
      <c r="I72" s="5"/>
      <c r="J72" s="5" t="b">
        <f>IF(H72="NÃO","100%",IF(H72="SIM",IF(I72="NÃO","SEM GAP","50%")))</f>
        <v>0</v>
      </c>
      <c r="K72" s="5"/>
      <c r="L72" s="5"/>
      <c r="M72" s="5"/>
      <c r="N72" s="5"/>
      <c r="O72" s="5" t="b">
        <f>IF(M72="NÃO","100%",IF(M72="SIM",IF(N72="NÃO","SEM GAP","50%")))</f>
        <v>0</v>
      </c>
      <c r="P72" s="5"/>
      <c r="Q72"/>
      <c r="R72" s="73" t="str">
        <f>A72</f>
        <v>FUNCIONÁRIO 14</v>
      </c>
      <c r="S72" s="74"/>
      <c r="T72" s="75"/>
      <c r="U72"/>
      <c r="X72" s="70" t="str">
        <f>R72</f>
        <v>FUNCIONÁRIO 14</v>
      </c>
      <c r="Y72" s="71"/>
      <c r="Z72" s="72"/>
    </row>
    <row r="73" spans="1:26" x14ac:dyDescent="0.3">
      <c r="A73" s="30"/>
      <c r="B73" s="5" t="str">
        <f>$B$8</f>
        <v>-</v>
      </c>
      <c r="C73" s="5"/>
      <c r="D73" s="5"/>
      <c r="E73" s="5" t="b">
        <f t="shared" ref="E73:E75" si="18">IF(C73="NÃO","100%",IF(C73="SIM",IF(D73="NÃO","SEM GAP","50%")))</f>
        <v>0</v>
      </c>
      <c r="F73" s="5"/>
      <c r="G73" s="5" t="str">
        <f>G68</f>
        <v>-</v>
      </c>
      <c r="H73" s="5"/>
      <c r="I73" s="5"/>
      <c r="J73" s="5" t="b">
        <f t="shared" ref="J73:J75" si="19">IF(H73="NÃO","100%",IF(H73="SIM",IF(I73="NÃO","SEM GAP","50%")))</f>
        <v>0</v>
      </c>
      <c r="K73" s="5"/>
      <c r="L73" s="5"/>
      <c r="M73" s="5"/>
      <c r="N73" s="5"/>
      <c r="O73" s="5" t="b">
        <f t="shared" ref="O73:O75" si="20">IF(M73="NÃO","100%",IF(M73="SIM",IF(N73="NÃO","SEM GAP","50%")))</f>
        <v>0</v>
      </c>
      <c r="P73" s="5"/>
      <c r="Q73"/>
      <c r="R73" s="47" t="s">
        <v>20</v>
      </c>
      <c r="S73" s="47" t="s">
        <v>9</v>
      </c>
      <c r="T73" s="47" t="s">
        <v>10</v>
      </c>
      <c r="U73"/>
      <c r="X73" s="29" t="s">
        <v>20</v>
      </c>
      <c r="Y73" s="29" t="s">
        <v>9</v>
      </c>
      <c r="Z73" s="29" t="s">
        <v>10</v>
      </c>
    </row>
    <row r="74" spans="1:26" x14ac:dyDescent="0.3">
      <c r="A74" s="31"/>
      <c r="B74" s="5" t="str">
        <f>$B$9</f>
        <v>-</v>
      </c>
      <c r="C74" s="5"/>
      <c r="D74" s="5"/>
      <c r="E74" s="5" t="b">
        <f t="shared" si="18"/>
        <v>0</v>
      </c>
      <c r="F74" s="5"/>
      <c r="G74" s="5" t="str">
        <f>G69</f>
        <v>-</v>
      </c>
      <c r="H74" s="5"/>
      <c r="I74" s="5"/>
      <c r="J74" s="5" t="b">
        <f t="shared" si="19"/>
        <v>0</v>
      </c>
      <c r="K74" s="5"/>
      <c r="L74" s="5"/>
      <c r="M74" s="5"/>
      <c r="N74" s="5"/>
      <c r="O74" s="5" t="b">
        <f t="shared" si="20"/>
        <v>0</v>
      </c>
      <c r="P74" s="5"/>
      <c r="Q74"/>
      <c r="R74" s="79"/>
      <c r="S74" s="79"/>
      <c r="T74" s="79"/>
      <c r="U74"/>
      <c r="X74" s="76"/>
      <c r="Y74" s="76"/>
      <c r="Z74" s="76"/>
    </row>
    <row r="75" spans="1:26" x14ac:dyDescent="0.3">
      <c r="A75" s="32"/>
      <c r="B75" s="5"/>
      <c r="C75" s="5"/>
      <c r="D75" s="5"/>
      <c r="E75" s="5" t="b">
        <f t="shared" si="18"/>
        <v>0</v>
      </c>
      <c r="F75" s="5"/>
      <c r="G75" s="5"/>
      <c r="H75" s="5"/>
      <c r="I75" s="5"/>
      <c r="J75" s="5" t="b">
        <f t="shared" si="19"/>
        <v>0</v>
      </c>
      <c r="K75" s="5"/>
      <c r="L75" s="5"/>
      <c r="M75" s="5"/>
      <c r="N75" s="5"/>
      <c r="O75" s="5" t="b">
        <f t="shared" si="20"/>
        <v>0</v>
      </c>
      <c r="P75" s="5"/>
      <c r="Q75"/>
      <c r="R75" s="80"/>
      <c r="S75" s="80"/>
      <c r="T75" s="80"/>
      <c r="U75"/>
      <c r="X75" s="77"/>
      <c r="Y75" s="77"/>
      <c r="Z75" s="77"/>
    </row>
    <row r="76" spans="1:26" x14ac:dyDescent="0.3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3"/>
      <c r="Q76"/>
      <c r="R76" s="81"/>
      <c r="S76" s="81"/>
      <c r="T76" s="81"/>
      <c r="U76"/>
      <c r="X76" s="78"/>
      <c r="Y76" s="78"/>
      <c r="Z76" s="78"/>
    </row>
    <row r="77" spans="1:26" x14ac:dyDescent="0.3">
      <c r="A77" s="8" t="s">
        <v>108</v>
      </c>
      <c r="B77" s="5"/>
      <c r="C77" s="5"/>
      <c r="D77" s="5"/>
      <c r="E77" s="5" t="b">
        <f>IF(C77="NÃO","100%",IF(C77="SIM",IF(D77="NÃO","SEM GAP","50%")))</f>
        <v>0</v>
      </c>
      <c r="F77" s="5"/>
      <c r="G77" s="5"/>
      <c r="H77" s="5"/>
      <c r="I77" s="5"/>
      <c r="J77" s="5" t="b">
        <f>IF(H77="NÃO","100%",IF(H77="SIM",IF(I77="NÃO","SEM GAP","50%")))</f>
        <v>0</v>
      </c>
      <c r="K77" s="5"/>
      <c r="L77" s="5"/>
      <c r="M77" s="5"/>
      <c r="N77" s="5"/>
      <c r="O77" s="5" t="b">
        <f>IF(M77="NÃO","100%",IF(M77="SIM",IF(N77="NÃO","SEM GAP","50%")))</f>
        <v>0</v>
      </c>
      <c r="P77" s="5"/>
      <c r="Q77"/>
      <c r="R77" s="73" t="str">
        <f>A77</f>
        <v>FUNCIONÁRIO 15</v>
      </c>
      <c r="S77" s="74"/>
      <c r="T77" s="75"/>
      <c r="U77"/>
      <c r="X77" s="70" t="str">
        <f>R77</f>
        <v>FUNCIONÁRIO 15</v>
      </c>
      <c r="Y77" s="71"/>
      <c r="Z77" s="72"/>
    </row>
    <row r="78" spans="1:26" x14ac:dyDescent="0.3">
      <c r="A78" s="48"/>
      <c r="B78" s="5" t="str">
        <f>$B$8</f>
        <v>-</v>
      </c>
      <c r="C78" s="5"/>
      <c r="D78" s="5"/>
      <c r="E78" s="5" t="b">
        <f>IF(C78="NÃO","100%",IF(C78="SIM",IF(D78="NÃO","SEM GAP","50%")))</f>
        <v>0</v>
      </c>
      <c r="F78" s="5"/>
      <c r="G78" s="5" t="str">
        <f>G73</f>
        <v>-</v>
      </c>
      <c r="H78" s="5"/>
      <c r="I78" s="5"/>
      <c r="J78" s="5" t="b">
        <f>IF(H78="NÃO","100%",IF(H78="SIM",IF(I78="NÃO","SEM GAP","50%")))</f>
        <v>0</v>
      </c>
      <c r="K78" s="5"/>
      <c r="L78" s="5"/>
      <c r="M78" s="5"/>
      <c r="N78" s="5"/>
      <c r="O78" s="5" t="b">
        <f>IF(M78="NÃO","100%",IF(M78="SIM",IF(N78="NÃO","SEM GAP","50%")))</f>
        <v>0</v>
      </c>
      <c r="P78" s="5"/>
      <c r="Q78"/>
      <c r="R78" s="47" t="s">
        <v>20</v>
      </c>
      <c r="S78" s="47" t="s">
        <v>9</v>
      </c>
      <c r="T78" s="47" t="s">
        <v>10</v>
      </c>
      <c r="U78"/>
      <c r="X78" s="29" t="s">
        <v>20</v>
      </c>
      <c r="Y78" s="29" t="s">
        <v>9</v>
      </c>
      <c r="Z78" s="29" t="s">
        <v>10</v>
      </c>
    </row>
    <row r="79" spans="1:26" x14ac:dyDescent="0.3">
      <c r="A79" s="49"/>
      <c r="B79" s="5" t="str">
        <f>$B$9</f>
        <v>-</v>
      </c>
      <c r="C79" s="5"/>
      <c r="D79" s="5"/>
      <c r="E79" s="5" t="b">
        <f>IF(C79="NÃO","100%",IF(C79="SIM",IF(D79="NÃO","SEM GAP","50%")))</f>
        <v>0</v>
      </c>
      <c r="F79" s="5"/>
      <c r="G79" s="5" t="str">
        <f>G74</f>
        <v>-</v>
      </c>
      <c r="H79" s="5"/>
      <c r="I79" s="5"/>
      <c r="J79" s="5" t="b">
        <f>IF(H79="NÃO","100%",IF(H79="SIM",IF(I79="NÃO","SEM GAP","50%")))</f>
        <v>0</v>
      </c>
      <c r="K79" s="5"/>
      <c r="L79" s="5"/>
      <c r="M79" s="5"/>
      <c r="N79" s="5"/>
      <c r="O79" s="5" t="b">
        <f>IF(M79="NÃO","100%",IF(M79="SIM",IF(N79="NÃO","SEM GAP","50%")))</f>
        <v>0</v>
      </c>
      <c r="P79" s="5"/>
      <c r="Q79"/>
      <c r="R79" s="79"/>
      <c r="S79" s="79"/>
      <c r="T79" s="79"/>
      <c r="U79"/>
      <c r="X79" s="76"/>
      <c r="Y79" s="76"/>
      <c r="Z79" s="76"/>
    </row>
    <row r="80" spans="1:26" x14ac:dyDescent="0.3">
      <c r="A80" s="50"/>
      <c r="B80" s="5"/>
      <c r="C80" s="5"/>
      <c r="D80" s="5"/>
      <c r="E80" s="5" t="b">
        <f>IF(C80="NÃO","100%",IF(C80="SIM",IF(D80="NÃO","SEM GAP","50%")))</f>
        <v>0</v>
      </c>
      <c r="F80" s="5"/>
      <c r="G80" s="5"/>
      <c r="H80" s="5"/>
      <c r="I80" s="5"/>
      <c r="J80" s="5" t="b">
        <f>IF(H80="NÃO","100%",IF(H80="SIM",IF(I80="NÃO","SEM GAP","50%")))</f>
        <v>0</v>
      </c>
      <c r="K80" s="5"/>
      <c r="L80" s="5"/>
      <c r="M80" s="5"/>
      <c r="N80" s="5"/>
      <c r="O80" s="5" t="b">
        <f>IF(M80="NÃO","100%",IF(M80="SIM",IF(N80="NÃO","SEM GAP","50%")))</f>
        <v>0</v>
      </c>
      <c r="P80" s="5"/>
      <c r="Q80"/>
      <c r="R80" s="80"/>
      <c r="S80" s="80"/>
      <c r="T80" s="80"/>
      <c r="U80"/>
      <c r="X80" s="77"/>
      <c r="Y80" s="77"/>
      <c r="Z80" s="77"/>
    </row>
    <row r="81" spans="1:26" x14ac:dyDescent="0.3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3"/>
      <c r="Q81"/>
      <c r="R81" s="81"/>
      <c r="S81" s="81"/>
      <c r="T81" s="81"/>
      <c r="U81"/>
      <c r="X81" s="78"/>
      <c r="Y81" s="78"/>
      <c r="Z81" s="78"/>
    </row>
    <row r="82" spans="1:26" x14ac:dyDescent="0.3">
      <c r="A82" s="8" t="s">
        <v>109</v>
      </c>
      <c r="B82" s="5"/>
      <c r="C82" s="5"/>
      <c r="D82" s="5"/>
      <c r="E82" s="5" t="b">
        <f>IF(C82="NÃO","100%",IF(C82="SIM",IF(D82="NÃO","SEM GAP","50%")))</f>
        <v>0</v>
      </c>
      <c r="F82" s="5"/>
      <c r="G82" s="5"/>
      <c r="H82" s="5"/>
      <c r="I82" s="5"/>
      <c r="J82" s="5" t="b">
        <f>IF(H82="NÃO","100%",IF(H82="SIM",IF(I82="NÃO","SEM GAP","50%")))</f>
        <v>0</v>
      </c>
      <c r="K82" s="5"/>
      <c r="L82" s="5"/>
      <c r="M82" s="5"/>
      <c r="N82" s="5"/>
      <c r="O82" s="5" t="b">
        <f>IF(M82="NÃO","100%",IF(M82="SIM",IF(N82="NÃO","SEM GAP","50%")))</f>
        <v>0</v>
      </c>
      <c r="P82" s="5"/>
      <c r="Q82"/>
      <c r="R82" s="73" t="str">
        <f>A82</f>
        <v>FUNCIONÁRIO 16</v>
      </c>
      <c r="S82" s="74"/>
      <c r="T82" s="75"/>
      <c r="U82"/>
      <c r="X82" s="70" t="str">
        <f>R82</f>
        <v>FUNCIONÁRIO 16</v>
      </c>
      <c r="Y82" s="71"/>
      <c r="Z82" s="72"/>
    </row>
    <row r="83" spans="1:26" x14ac:dyDescent="0.3">
      <c r="A83" s="30"/>
      <c r="B83" s="5" t="str">
        <f>$B$8</f>
        <v>-</v>
      </c>
      <c r="C83" s="5"/>
      <c r="D83" s="5"/>
      <c r="E83" s="5" t="b">
        <f t="shared" ref="E83:E85" si="21">IF(C83="NÃO","100%",IF(C83="SIM",IF(D83="NÃO","SEM GAP","50%")))</f>
        <v>0</v>
      </c>
      <c r="F83" s="5"/>
      <c r="G83" s="5" t="str">
        <f>G78</f>
        <v>-</v>
      </c>
      <c r="H83" s="5"/>
      <c r="I83" s="5"/>
      <c r="J83" s="5" t="b">
        <f t="shared" ref="J83:J85" si="22">IF(H83="NÃO","100%",IF(H83="SIM",IF(I83="NÃO","SEM GAP","50%")))</f>
        <v>0</v>
      </c>
      <c r="K83" s="5"/>
      <c r="L83" s="5"/>
      <c r="M83" s="5"/>
      <c r="N83" s="5"/>
      <c r="O83" s="5" t="b">
        <f t="shared" ref="O83:O85" si="23">IF(M83="NÃO","100%",IF(M83="SIM",IF(N83="NÃO","SEM GAP","50%")))</f>
        <v>0</v>
      </c>
      <c r="P83" s="5"/>
      <c r="Q83"/>
      <c r="R83" s="47" t="s">
        <v>20</v>
      </c>
      <c r="S83" s="47" t="s">
        <v>9</v>
      </c>
      <c r="T83" s="47" t="s">
        <v>10</v>
      </c>
      <c r="U83"/>
      <c r="X83" s="29" t="s">
        <v>20</v>
      </c>
      <c r="Y83" s="29" t="s">
        <v>9</v>
      </c>
      <c r="Z83" s="29" t="s">
        <v>10</v>
      </c>
    </row>
    <row r="84" spans="1:26" x14ac:dyDescent="0.3">
      <c r="A84" s="31"/>
      <c r="B84" s="5" t="str">
        <f>$B$9</f>
        <v>-</v>
      </c>
      <c r="C84" s="5"/>
      <c r="D84" s="5"/>
      <c r="E84" s="5" t="b">
        <f t="shared" si="21"/>
        <v>0</v>
      </c>
      <c r="F84" s="5"/>
      <c r="G84" s="5" t="str">
        <f>G79</f>
        <v>-</v>
      </c>
      <c r="H84" s="5"/>
      <c r="I84" s="5"/>
      <c r="J84" s="5" t="b">
        <f t="shared" si="22"/>
        <v>0</v>
      </c>
      <c r="K84" s="5"/>
      <c r="L84" s="5"/>
      <c r="M84" s="5"/>
      <c r="N84" s="5"/>
      <c r="O84" s="5" t="b">
        <f t="shared" si="23"/>
        <v>0</v>
      </c>
      <c r="P84" s="5"/>
      <c r="Q84"/>
      <c r="R84" s="79"/>
      <c r="S84" s="79"/>
      <c r="T84" s="79"/>
      <c r="U84"/>
      <c r="X84" s="76"/>
      <c r="Y84" s="76"/>
      <c r="Z84" s="76"/>
    </row>
    <row r="85" spans="1:26" x14ac:dyDescent="0.3">
      <c r="A85" s="32"/>
      <c r="B85" s="5"/>
      <c r="C85" s="5"/>
      <c r="D85" s="5"/>
      <c r="E85" s="5" t="b">
        <f t="shared" si="21"/>
        <v>0</v>
      </c>
      <c r="F85" s="5"/>
      <c r="G85" s="5"/>
      <c r="H85" s="5"/>
      <c r="I85" s="5"/>
      <c r="J85" s="5" t="b">
        <f t="shared" si="22"/>
        <v>0</v>
      </c>
      <c r="K85" s="5"/>
      <c r="L85" s="5"/>
      <c r="M85" s="5"/>
      <c r="N85" s="5"/>
      <c r="O85" s="5" t="b">
        <f t="shared" si="23"/>
        <v>0</v>
      </c>
      <c r="P85" s="5"/>
      <c r="Q85"/>
      <c r="R85" s="80"/>
      <c r="S85" s="80"/>
      <c r="T85" s="80"/>
      <c r="U85"/>
      <c r="X85" s="77"/>
      <c r="Y85" s="77"/>
      <c r="Z85" s="77"/>
    </row>
    <row r="86" spans="1:26" x14ac:dyDescent="0.3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3"/>
      <c r="Q86"/>
      <c r="R86" s="81"/>
      <c r="S86" s="81"/>
      <c r="T86" s="81"/>
      <c r="U86"/>
      <c r="X86" s="78"/>
      <c r="Y86" s="78"/>
      <c r="Z86" s="78"/>
    </row>
    <row r="87" spans="1:26" x14ac:dyDescent="0.3">
      <c r="A87" s="8" t="s">
        <v>110</v>
      </c>
      <c r="B87" s="5"/>
      <c r="C87" s="5"/>
      <c r="D87" s="5"/>
      <c r="E87" s="5" t="b">
        <f>IF(C87="NÃO","100%",IF(C87="SIM",IF(D87="NÃO","SEM GAP","50%")))</f>
        <v>0</v>
      </c>
      <c r="F87" s="5"/>
      <c r="G87" s="5"/>
      <c r="H87" s="5"/>
      <c r="I87" s="5"/>
      <c r="J87" s="5" t="b">
        <f>IF(H87="NÃO","100%",IF(H87="SIM",IF(I87="NÃO","SEM GAP","50%")))</f>
        <v>0</v>
      </c>
      <c r="K87" s="5"/>
      <c r="L87" s="5"/>
      <c r="M87" s="5"/>
      <c r="N87" s="5"/>
      <c r="O87" s="5" t="b">
        <f>IF(M87="NÃO","100%",IF(M87="SIM",IF(N87="NÃO","SEM GAP","50%")))</f>
        <v>0</v>
      </c>
      <c r="P87" s="5"/>
      <c r="Q87"/>
      <c r="R87" s="73" t="str">
        <f>A87</f>
        <v>FUNCIONÁRIO 17</v>
      </c>
      <c r="S87" s="74"/>
      <c r="T87" s="75"/>
      <c r="U87"/>
      <c r="X87" s="70" t="str">
        <f>R87</f>
        <v>FUNCIONÁRIO 17</v>
      </c>
      <c r="Y87" s="71"/>
      <c r="Z87" s="72"/>
    </row>
    <row r="88" spans="1:26" x14ac:dyDescent="0.3">
      <c r="A88" s="48"/>
      <c r="B88" s="5" t="str">
        <f>$B$8</f>
        <v>-</v>
      </c>
      <c r="C88" s="5"/>
      <c r="D88" s="5"/>
      <c r="E88" s="5" t="b">
        <f>IF(C88="NÃO","100%",IF(C88="SIM",IF(D88="NÃO","SEM GAP","50%")))</f>
        <v>0</v>
      </c>
      <c r="F88" s="5"/>
      <c r="G88" s="5" t="str">
        <f>G83</f>
        <v>-</v>
      </c>
      <c r="H88" s="5"/>
      <c r="I88" s="5"/>
      <c r="J88" s="5" t="b">
        <f>IF(H88="NÃO","100%",IF(H88="SIM",IF(I88="NÃO","SEM GAP","50%")))</f>
        <v>0</v>
      </c>
      <c r="K88" s="5"/>
      <c r="L88" s="5"/>
      <c r="M88" s="5"/>
      <c r="N88" s="5"/>
      <c r="O88" s="5" t="b">
        <f>IF(M88="NÃO","100%",IF(M88="SIM",IF(N88="NÃO","SEM GAP","50%")))</f>
        <v>0</v>
      </c>
      <c r="P88" s="5"/>
      <c r="Q88"/>
      <c r="R88" s="47" t="s">
        <v>20</v>
      </c>
      <c r="S88" s="47" t="s">
        <v>9</v>
      </c>
      <c r="T88" s="47" t="s">
        <v>10</v>
      </c>
      <c r="U88"/>
      <c r="X88" s="29" t="s">
        <v>20</v>
      </c>
      <c r="Y88" s="29" t="s">
        <v>9</v>
      </c>
      <c r="Z88" s="29" t="s">
        <v>10</v>
      </c>
    </row>
    <row r="89" spans="1:26" x14ac:dyDescent="0.3">
      <c r="A89" s="49"/>
      <c r="B89" s="5" t="str">
        <f>$B$9</f>
        <v>-</v>
      </c>
      <c r="C89" s="5"/>
      <c r="D89" s="5"/>
      <c r="E89" s="5" t="b">
        <f>IF(C89="NÃO","100%",IF(C89="SIM",IF(D89="NÃO","SEM GAP","50%")))</f>
        <v>0</v>
      </c>
      <c r="F89" s="5"/>
      <c r="G89" s="5" t="str">
        <f>G84</f>
        <v>-</v>
      </c>
      <c r="H89" s="5"/>
      <c r="I89" s="5"/>
      <c r="J89" s="5" t="b">
        <f>IF(H89="NÃO","100%",IF(H89="SIM",IF(I89="NÃO","SEM GAP","50%")))</f>
        <v>0</v>
      </c>
      <c r="K89" s="5"/>
      <c r="L89" s="5"/>
      <c r="M89" s="5"/>
      <c r="N89" s="5"/>
      <c r="O89" s="5" t="b">
        <f>IF(M89="NÃO","100%",IF(M89="SIM",IF(N89="NÃO","SEM GAP","50%")))</f>
        <v>0</v>
      </c>
      <c r="P89" s="5"/>
      <c r="Q89"/>
      <c r="R89" s="79"/>
      <c r="S89" s="79"/>
      <c r="T89" s="79"/>
      <c r="U89"/>
      <c r="X89" s="76"/>
      <c r="Y89" s="76"/>
      <c r="Z89" s="76"/>
    </row>
    <row r="90" spans="1:26" x14ac:dyDescent="0.3">
      <c r="A90" s="50"/>
      <c r="B90" s="5"/>
      <c r="C90" s="5"/>
      <c r="D90" s="5"/>
      <c r="E90" s="5" t="b">
        <f>IF(C90="NÃO","100%",IF(C90="SIM",IF(D90="NÃO","SEM GAP","50%")))</f>
        <v>0</v>
      </c>
      <c r="F90" s="5"/>
      <c r="G90" s="5"/>
      <c r="H90" s="5"/>
      <c r="I90" s="5"/>
      <c r="J90" s="5" t="b">
        <f>IF(H90="NÃO","100%",IF(H90="SIM",IF(I90="NÃO","SEM GAP","50%")))</f>
        <v>0</v>
      </c>
      <c r="K90" s="5"/>
      <c r="L90" s="5"/>
      <c r="M90" s="5"/>
      <c r="N90" s="5"/>
      <c r="O90" s="5" t="b">
        <f>IF(M90="NÃO","100%",IF(M90="SIM",IF(N90="NÃO","SEM GAP","50%")))</f>
        <v>0</v>
      </c>
      <c r="P90" s="5"/>
      <c r="Q90"/>
      <c r="R90" s="80"/>
      <c r="S90" s="80"/>
      <c r="T90" s="80"/>
      <c r="U90"/>
      <c r="X90" s="77"/>
      <c r="Y90" s="77"/>
      <c r="Z90" s="77"/>
    </row>
    <row r="91" spans="1:26" x14ac:dyDescent="0.3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3"/>
      <c r="Q91"/>
      <c r="R91" s="81"/>
      <c r="S91" s="81"/>
      <c r="T91" s="81"/>
      <c r="U91"/>
      <c r="X91" s="78"/>
      <c r="Y91" s="78"/>
      <c r="Z91" s="78"/>
    </row>
    <row r="92" spans="1:26" x14ac:dyDescent="0.3">
      <c r="A92" s="8" t="s">
        <v>111</v>
      </c>
      <c r="B92" s="5"/>
      <c r="C92" s="5"/>
      <c r="D92" s="5"/>
      <c r="E92" s="5" t="b">
        <f>IF(C92="NÃO","100%",IF(C92="SIM",IF(D92="NÃO","SEM GAP","50%")))</f>
        <v>0</v>
      </c>
      <c r="F92" s="5"/>
      <c r="G92" s="5"/>
      <c r="H92" s="5"/>
      <c r="I92" s="5"/>
      <c r="J92" s="5" t="b">
        <f>IF(H92="NÃO","100%",IF(H92="SIM",IF(I92="NÃO","SEM GAP","50%")))</f>
        <v>0</v>
      </c>
      <c r="K92" s="5"/>
      <c r="L92" s="5"/>
      <c r="M92" s="5"/>
      <c r="N92" s="5"/>
      <c r="O92" s="5" t="b">
        <f>IF(M92="NÃO","100%",IF(M92="SIM",IF(N92="NÃO","SEM GAP","50%")))</f>
        <v>0</v>
      </c>
      <c r="P92" s="5"/>
      <c r="Q92"/>
      <c r="R92" s="73" t="str">
        <f>A92</f>
        <v>FUNCIONÁRIO 18</v>
      </c>
      <c r="S92" s="74"/>
      <c r="T92" s="75"/>
      <c r="U92"/>
      <c r="X92" s="70" t="str">
        <f>R92</f>
        <v>FUNCIONÁRIO 18</v>
      </c>
      <c r="Y92" s="71"/>
      <c r="Z92" s="72"/>
    </row>
    <row r="93" spans="1:26" x14ac:dyDescent="0.3">
      <c r="A93" s="30"/>
      <c r="B93" s="5" t="str">
        <f>$B$8</f>
        <v>-</v>
      </c>
      <c r="C93" s="5"/>
      <c r="D93" s="5"/>
      <c r="E93" s="5" t="b">
        <f t="shared" ref="E93:E95" si="24">IF(C93="NÃO","100%",IF(C93="SIM",IF(D93="NÃO","SEM GAP","50%")))</f>
        <v>0</v>
      </c>
      <c r="F93" s="5"/>
      <c r="G93" s="5" t="str">
        <f>G88</f>
        <v>-</v>
      </c>
      <c r="H93" s="5"/>
      <c r="I93" s="5"/>
      <c r="J93" s="5" t="b">
        <f t="shared" ref="J93:J95" si="25">IF(H93="NÃO","100%",IF(H93="SIM",IF(I93="NÃO","SEM GAP","50%")))</f>
        <v>0</v>
      </c>
      <c r="K93" s="5"/>
      <c r="L93" s="5"/>
      <c r="M93" s="5"/>
      <c r="N93" s="5"/>
      <c r="O93" s="5" t="b">
        <f t="shared" ref="O93:O95" si="26">IF(M93="NÃO","100%",IF(M93="SIM",IF(N93="NÃO","SEM GAP","50%")))</f>
        <v>0</v>
      </c>
      <c r="P93" s="5"/>
      <c r="Q93"/>
      <c r="R93" s="47" t="s">
        <v>20</v>
      </c>
      <c r="S93" s="47" t="s">
        <v>9</v>
      </c>
      <c r="T93" s="47" t="s">
        <v>10</v>
      </c>
      <c r="U93"/>
      <c r="X93" s="29" t="s">
        <v>20</v>
      </c>
      <c r="Y93" s="29" t="s">
        <v>9</v>
      </c>
      <c r="Z93" s="29" t="s">
        <v>10</v>
      </c>
    </row>
    <row r="94" spans="1:26" x14ac:dyDescent="0.3">
      <c r="A94" s="31"/>
      <c r="B94" s="5" t="str">
        <f>$B$9</f>
        <v>-</v>
      </c>
      <c r="C94" s="5"/>
      <c r="D94" s="5"/>
      <c r="E94" s="5" t="b">
        <f t="shared" si="24"/>
        <v>0</v>
      </c>
      <c r="F94" s="5"/>
      <c r="G94" s="5" t="str">
        <f>G89</f>
        <v>-</v>
      </c>
      <c r="H94" s="5"/>
      <c r="I94" s="5"/>
      <c r="J94" s="5" t="b">
        <f t="shared" si="25"/>
        <v>0</v>
      </c>
      <c r="K94" s="5"/>
      <c r="L94" s="5"/>
      <c r="M94" s="5"/>
      <c r="N94" s="5"/>
      <c r="O94" s="5" t="b">
        <f t="shared" si="26"/>
        <v>0</v>
      </c>
      <c r="P94" s="5"/>
      <c r="Q94"/>
      <c r="R94" s="79"/>
      <c r="S94" s="79"/>
      <c r="T94" s="79"/>
      <c r="U94"/>
      <c r="X94" s="76"/>
      <c r="Y94" s="76"/>
      <c r="Z94" s="76"/>
    </row>
    <row r="95" spans="1:26" x14ac:dyDescent="0.3">
      <c r="A95" s="32"/>
      <c r="B95" s="5"/>
      <c r="C95" s="5"/>
      <c r="D95" s="5"/>
      <c r="E95" s="5" t="b">
        <f t="shared" si="24"/>
        <v>0</v>
      </c>
      <c r="F95" s="5"/>
      <c r="G95" s="5"/>
      <c r="H95" s="5"/>
      <c r="I95" s="5"/>
      <c r="J95" s="5" t="b">
        <f t="shared" si="25"/>
        <v>0</v>
      </c>
      <c r="K95" s="5"/>
      <c r="L95" s="5"/>
      <c r="M95" s="5"/>
      <c r="N95" s="5"/>
      <c r="O95" s="5" t="b">
        <f t="shared" si="26"/>
        <v>0</v>
      </c>
      <c r="P95" s="5"/>
      <c r="Q95"/>
      <c r="R95" s="80"/>
      <c r="S95" s="80"/>
      <c r="T95" s="80"/>
      <c r="U95"/>
      <c r="X95" s="77"/>
      <c r="Y95" s="77"/>
      <c r="Z95" s="77"/>
    </row>
    <row r="96" spans="1:26" x14ac:dyDescent="0.3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3"/>
      <c r="Q96"/>
      <c r="R96" s="81"/>
      <c r="S96" s="81"/>
      <c r="T96" s="81"/>
      <c r="U96"/>
      <c r="X96" s="78"/>
      <c r="Y96" s="78"/>
      <c r="Z96" s="78"/>
    </row>
    <row r="97" spans="1:26" x14ac:dyDescent="0.3">
      <c r="A97" s="8" t="s">
        <v>112</v>
      </c>
      <c r="B97" s="5"/>
      <c r="C97" s="5"/>
      <c r="D97" s="5"/>
      <c r="E97" s="5" t="b">
        <f>IF(C97="NÃO","100%",IF(C97="SIM",IF(D97="NÃO","SEM GAP","50%")))</f>
        <v>0</v>
      </c>
      <c r="F97" s="5"/>
      <c r="G97" s="5"/>
      <c r="H97" s="5"/>
      <c r="I97" s="5"/>
      <c r="J97" s="5" t="b">
        <f>IF(H97="NÃO","100%",IF(H97="SIM",IF(I97="NÃO","SEM GAP","50%")))</f>
        <v>0</v>
      </c>
      <c r="K97" s="5"/>
      <c r="L97" s="5"/>
      <c r="M97" s="5"/>
      <c r="N97" s="5"/>
      <c r="O97" s="5" t="b">
        <f>IF(M97="NÃO","100%",IF(M97="SIM",IF(N97="NÃO","SEM GAP","50%")))</f>
        <v>0</v>
      </c>
      <c r="P97" s="5"/>
      <c r="Q97"/>
      <c r="R97" s="73" t="str">
        <f>A97</f>
        <v>FUNCIONÁRIO 19</v>
      </c>
      <c r="S97" s="74"/>
      <c r="T97" s="75"/>
      <c r="U97"/>
      <c r="X97" s="70" t="str">
        <f>R97</f>
        <v>FUNCIONÁRIO 19</v>
      </c>
      <c r="Y97" s="71"/>
      <c r="Z97" s="72"/>
    </row>
    <row r="98" spans="1:26" x14ac:dyDescent="0.3">
      <c r="A98" s="48"/>
      <c r="B98" s="5" t="str">
        <f>$B$8</f>
        <v>-</v>
      </c>
      <c r="C98" s="5"/>
      <c r="D98" s="5"/>
      <c r="E98" s="5" t="b">
        <f>IF(C98="NÃO","100%",IF(C98="SIM",IF(D98="NÃO","SEM GAP","50%")))</f>
        <v>0</v>
      </c>
      <c r="F98" s="5"/>
      <c r="G98" s="5" t="str">
        <f>G93</f>
        <v>-</v>
      </c>
      <c r="H98" s="5"/>
      <c r="I98" s="5"/>
      <c r="J98" s="5" t="b">
        <f>IF(H98="NÃO","100%",IF(H98="SIM",IF(I98="NÃO","SEM GAP","50%")))</f>
        <v>0</v>
      </c>
      <c r="K98" s="5"/>
      <c r="L98" s="5"/>
      <c r="M98" s="5"/>
      <c r="N98" s="5"/>
      <c r="O98" s="5" t="b">
        <f>IF(M98="NÃO","100%",IF(M98="SIM",IF(N98="NÃO","SEM GAP","50%")))</f>
        <v>0</v>
      </c>
      <c r="P98" s="5"/>
      <c r="Q98"/>
      <c r="R98" s="47" t="s">
        <v>20</v>
      </c>
      <c r="S98" s="47" t="s">
        <v>9</v>
      </c>
      <c r="T98" s="47" t="s">
        <v>10</v>
      </c>
      <c r="U98"/>
      <c r="X98" s="29" t="s">
        <v>20</v>
      </c>
      <c r="Y98" s="29" t="s">
        <v>9</v>
      </c>
      <c r="Z98" s="29" t="s">
        <v>10</v>
      </c>
    </row>
    <row r="99" spans="1:26" x14ac:dyDescent="0.3">
      <c r="A99" s="49"/>
      <c r="B99" s="5" t="str">
        <f>$B$9</f>
        <v>-</v>
      </c>
      <c r="C99" s="5"/>
      <c r="D99" s="5"/>
      <c r="E99" s="5" t="b">
        <f>IF(C99="NÃO","100%",IF(C99="SIM",IF(D99="NÃO","SEM GAP","50%")))</f>
        <v>0</v>
      </c>
      <c r="F99" s="5"/>
      <c r="G99" s="5" t="str">
        <f>G94</f>
        <v>-</v>
      </c>
      <c r="H99" s="5"/>
      <c r="I99" s="5"/>
      <c r="J99" s="5" t="b">
        <f>IF(H99="NÃO","100%",IF(H99="SIM",IF(I99="NÃO","SEM GAP","50%")))</f>
        <v>0</v>
      </c>
      <c r="K99" s="5"/>
      <c r="L99" s="5"/>
      <c r="M99" s="5"/>
      <c r="N99" s="5"/>
      <c r="O99" s="5" t="b">
        <f>IF(M99="NÃO","100%",IF(M99="SIM",IF(N99="NÃO","SEM GAP","50%")))</f>
        <v>0</v>
      </c>
      <c r="P99" s="5"/>
      <c r="Q99"/>
      <c r="R99" s="79"/>
      <c r="S99" s="79"/>
      <c r="T99" s="79"/>
      <c r="U99"/>
      <c r="X99" s="76"/>
      <c r="Y99" s="76"/>
      <c r="Z99" s="76"/>
    </row>
    <row r="100" spans="1:26" x14ac:dyDescent="0.3">
      <c r="A100" s="50"/>
      <c r="B100" s="5"/>
      <c r="C100" s="5"/>
      <c r="D100" s="5"/>
      <c r="E100" s="5" t="b">
        <f>IF(C100="NÃO","100%",IF(C100="SIM",IF(D100="NÃO","SEM GAP","50%")))</f>
        <v>0</v>
      </c>
      <c r="F100" s="5"/>
      <c r="G100" s="5"/>
      <c r="H100" s="5"/>
      <c r="I100" s="5"/>
      <c r="J100" s="5" t="b">
        <f>IF(H100="NÃO","100%",IF(H100="SIM",IF(I100="NÃO","SEM GAP","50%")))</f>
        <v>0</v>
      </c>
      <c r="K100" s="5"/>
      <c r="L100" s="5"/>
      <c r="M100" s="5"/>
      <c r="N100" s="5"/>
      <c r="O100" s="5" t="b">
        <f>IF(M100="NÃO","100%",IF(M100="SIM",IF(N100="NÃO","SEM GAP","50%")))</f>
        <v>0</v>
      </c>
      <c r="P100" s="5"/>
      <c r="Q100"/>
      <c r="R100" s="80"/>
      <c r="S100" s="80"/>
      <c r="T100" s="80"/>
      <c r="U100"/>
      <c r="X100" s="77"/>
      <c r="Y100" s="77"/>
      <c r="Z100" s="77"/>
    </row>
    <row r="101" spans="1:26" x14ac:dyDescent="0.3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3"/>
      <c r="Q101"/>
      <c r="R101" s="81"/>
      <c r="S101" s="81"/>
      <c r="T101" s="81"/>
      <c r="U101"/>
      <c r="X101" s="78"/>
      <c r="Y101" s="78"/>
      <c r="Z101" s="78"/>
    </row>
    <row r="102" spans="1:26" x14ac:dyDescent="0.3">
      <c r="A102" s="8" t="s">
        <v>113</v>
      </c>
      <c r="B102" s="5"/>
      <c r="C102" s="5"/>
      <c r="D102" s="5"/>
      <c r="E102" s="5" t="b">
        <f>IF(C102="NÃO","100%",IF(C102="SIM",IF(D102="NÃO","SEM GAP","50%")))</f>
        <v>0</v>
      </c>
      <c r="F102" s="5"/>
      <c r="G102" s="5"/>
      <c r="H102" s="5"/>
      <c r="I102" s="5"/>
      <c r="J102" s="5" t="b">
        <f>IF(H102="NÃO","100%",IF(H102="SIM",IF(I102="NÃO","SEM GAP","50%")))</f>
        <v>0</v>
      </c>
      <c r="K102" s="5"/>
      <c r="L102" s="5"/>
      <c r="M102" s="5"/>
      <c r="N102" s="5"/>
      <c r="O102" s="5" t="b">
        <f>IF(M102="NÃO","100%",IF(M102="SIM",IF(N102="NÃO","SEM GAP","50%")))</f>
        <v>0</v>
      </c>
      <c r="P102" s="5"/>
      <c r="Q102"/>
      <c r="R102" s="73" t="str">
        <f>A102</f>
        <v>FUNCIONÁRIO 20</v>
      </c>
      <c r="S102" s="74"/>
      <c r="T102" s="75"/>
      <c r="U102"/>
      <c r="X102" s="70" t="str">
        <f>R102</f>
        <v>FUNCIONÁRIO 20</v>
      </c>
      <c r="Y102" s="71"/>
      <c r="Z102" s="72"/>
    </row>
    <row r="103" spans="1:26" x14ac:dyDescent="0.3">
      <c r="A103" s="30"/>
      <c r="B103" s="5" t="str">
        <f>$B$8</f>
        <v>-</v>
      </c>
      <c r="C103" s="5"/>
      <c r="D103" s="5"/>
      <c r="E103" s="5" t="b">
        <f t="shared" ref="E103:E105" si="27">IF(C103="NÃO","100%",IF(C103="SIM",IF(D103="NÃO","SEM GAP","50%")))</f>
        <v>0</v>
      </c>
      <c r="F103" s="5"/>
      <c r="G103" s="5" t="str">
        <f>G98</f>
        <v>-</v>
      </c>
      <c r="H103" s="5"/>
      <c r="I103" s="5"/>
      <c r="J103" s="5" t="b">
        <f t="shared" ref="J103:J105" si="28">IF(H103="NÃO","100%",IF(H103="SIM",IF(I103="NÃO","SEM GAP","50%")))</f>
        <v>0</v>
      </c>
      <c r="K103" s="5"/>
      <c r="L103" s="5"/>
      <c r="M103" s="5"/>
      <c r="N103" s="5"/>
      <c r="O103" s="5" t="b">
        <f t="shared" ref="O103:O105" si="29">IF(M103="NÃO","100%",IF(M103="SIM",IF(N103="NÃO","SEM GAP","50%")))</f>
        <v>0</v>
      </c>
      <c r="P103" s="5"/>
      <c r="Q103"/>
      <c r="R103" s="47" t="s">
        <v>20</v>
      </c>
      <c r="S103" s="47" t="s">
        <v>9</v>
      </c>
      <c r="T103" s="47" t="s">
        <v>10</v>
      </c>
      <c r="U103"/>
      <c r="X103" s="29" t="s">
        <v>20</v>
      </c>
      <c r="Y103" s="29" t="s">
        <v>9</v>
      </c>
      <c r="Z103" s="29" t="s">
        <v>10</v>
      </c>
    </row>
    <row r="104" spans="1:26" x14ac:dyDescent="0.3">
      <c r="A104" s="31"/>
      <c r="B104" s="5" t="str">
        <f>$B$9</f>
        <v>-</v>
      </c>
      <c r="C104" s="5"/>
      <c r="D104" s="5"/>
      <c r="E104" s="5" t="b">
        <f t="shared" si="27"/>
        <v>0</v>
      </c>
      <c r="F104" s="5"/>
      <c r="G104" s="5" t="str">
        <f>G99</f>
        <v>-</v>
      </c>
      <c r="H104" s="5"/>
      <c r="I104" s="5"/>
      <c r="J104" s="5" t="b">
        <f t="shared" si="28"/>
        <v>0</v>
      </c>
      <c r="K104" s="5"/>
      <c r="L104" s="5"/>
      <c r="M104" s="5"/>
      <c r="N104" s="5"/>
      <c r="O104" s="5" t="b">
        <f t="shared" si="29"/>
        <v>0</v>
      </c>
      <c r="P104" s="5"/>
      <c r="Q104"/>
      <c r="U104"/>
    </row>
    <row r="105" spans="1:26" x14ac:dyDescent="0.3">
      <c r="A105" s="32"/>
      <c r="B105" s="5"/>
      <c r="C105" s="5"/>
      <c r="D105" s="5"/>
      <c r="E105" s="5" t="b">
        <f t="shared" si="27"/>
        <v>0</v>
      </c>
      <c r="F105" s="5"/>
      <c r="G105" s="5"/>
      <c r="H105" s="5"/>
      <c r="I105" s="5"/>
      <c r="J105" s="5" t="b">
        <f t="shared" si="28"/>
        <v>0</v>
      </c>
      <c r="K105" s="5"/>
      <c r="L105" s="5"/>
      <c r="M105" s="5"/>
      <c r="N105" s="5"/>
      <c r="O105" s="5" t="b">
        <f t="shared" si="29"/>
        <v>0</v>
      </c>
      <c r="P105" s="5"/>
      <c r="Q105"/>
      <c r="U105"/>
    </row>
  </sheetData>
  <mergeCells count="204">
    <mergeCell ref="R52:T52"/>
    <mergeCell ref="X52:Z52"/>
    <mergeCell ref="R54:R56"/>
    <mergeCell ref="S54:S56"/>
    <mergeCell ref="T54:T56"/>
    <mergeCell ref="X54:X56"/>
    <mergeCell ref="Y54:Y56"/>
    <mergeCell ref="Z54:Z56"/>
    <mergeCell ref="A56:P56"/>
    <mergeCell ref="A52:A55"/>
    <mergeCell ref="A46:P46"/>
    <mergeCell ref="R47:T47"/>
    <mergeCell ref="X47:Z47"/>
    <mergeCell ref="R49:R51"/>
    <mergeCell ref="S49:S51"/>
    <mergeCell ref="T49:T51"/>
    <mergeCell ref="X49:X51"/>
    <mergeCell ref="Y49:Y51"/>
    <mergeCell ref="Z49:Z51"/>
    <mergeCell ref="R44:R46"/>
    <mergeCell ref="S44:S46"/>
    <mergeCell ref="T44:T46"/>
    <mergeCell ref="X44:X46"/>
    <mergeCell ref="Y44:Y46"/>
    <mergeCell ref="Z44:Z46"/>
    <mergeCell ref="A51:P51"/>
    <mergeCell ref="A47:A50"/>
    <mergeCell ref="R42:T42"/>
    <mergeCell ref="X42:Z42"/>
    <mergeCell ref="T34:T36"/>
    <mergeCell ref="X34:X36"/>
    <mergeCell ref="Y34:Y36"/>
    <mergeCell ref="Z34:Z36"/>
    <mergeCell ref="A36:P36"/>
    <mergeCell ref="A37:A40"/>
    <mergeCell ref="R37:T37"/>
    <mergeCell ref="X37:Z37"/>
    <mergeCell ref="R39:R41"/>
    <mergeCell ref="S39:S41"/>
    <mergeCell ref="A32:A35"/>
    <mergeCell ref="R32:T32"/>
    <mergeCell ref="X32:Z32"/>
    <mergeCell ref="R34:R36"/>
    <mergeCell ref="S34:S36"/>
    <mergeCell ref="T39:T41"/>
    <mergeCell ref="X39:X41"/>
    <mergeCell ref="Y39:Y41"/>
    <mergeCell ref="Z39:Z41"/>
    <mergeCell ref="A41:P41"/>
    <mergeCell ref="A42:A45"/>
    <mergeCell ref="A27:A30"/>
    <mergeCell ref="R27:T27"/>
    <mergeCell ref="X27:Z27"/>
    <mergeCell ref="R29:R31"/>
    <mergeCell ref="S29:S31"/>
    <mergeCell ref="T29:T31"/>
    <mergeCell ref="X29:X31"/>
    <mergeCell ref="Y29:Y31"/>
    <mergeCell ref="Z29:Z31"/>
    <mergeCell ref="A31:P31"/>
    <mergeCell ref="A22:A25"/>
    <mergeCell ref="R22:T22"/>
    <mergeCell ref="X22:Z22"/>
    <mergeCell ref="R24:R26"/>
    <mergeCell ref="S24:S26"/>
    <mergeCell ref="T24:T26"/>
    <mergeCell ref="X24:X26"/>
    <mergeCell ref="Y24:Y26"/>
    <mergeCell ref="Z24:Z26"/>
    <mergeCell ref="A26:P26"/>
    <mergeCell ref="A17:A20"/>
    <mergeCell ref="R17:T17"/>
    <mergeCell ref="X17:Z17"/>
    <mergeCell ref="R19:R21"/>
    <mergeCell ref="S19:S21"/>
    <mergeCell ref="T19:T21"/>
    <mergeCell ref="X19:X21"/>
    <mergeCell ref="Y19:Y21"/>
    <mergeCell ref="Z19:Z21"/>
    <mergeCell ref="A21:P21"/>
    <mergeCell ref="A12:A15"/>
    <mergeCell ref="R12:T12"/>
    <mergeCell ref="X12:Z12"/>
    <mergeCell ref="R14:R16"/>
    <mergeCell ref="S14:S16"/>
    <mergeCell ref="T14:T16"/>
    <mergeCell ref="X14:X16"/>
    <mergeCell ref="Y14:Y16"/>
    <mergeCell ref="Z14:Z16"/>
    <mergeCell ref="A16:P16"/>
    <mergeCell ref="A7:A10"/>
    <mergeCell ref="R7:T7"/>
    <mergeCell ref="X7:Z7"/>
    <mergeCell ref="R9:R11"/>
    <mergeCell ref="S9:S11"/>
    <mergeCell ref="T9:T11"/>
    <mergeCell ref="X9:X11"/>
    <mergeCell ref="Y9:Y11"/>
    <mergeCell ref="Z9:Z11"/>
    <mergeCell ref="A11:P11"/>
    <mergeCell ref="A1:Z1"/>
    <mergeCell ref="B4:P4"/>
    <mergeCell ref="R4:T4"/>
    <mergeCell ref="X4:Z4"/>
    <mergeCell ref="A5:A6"/>
    <mergeCell ref="B5:B6"/>
    <mergeCell ref="C5:E5"/>
    <mergeCell ref="G5:G6"/>
    <mergeCell ref="H5:J5"/>
    <mergeCell ref="L5:L6"/>
    <mergeCell ref="M5:P5"/>
    <mergeCell ref="R5:T6"/>
    <mergeCell ref="X5:Z6"/>
    <mergeCell ref="U5:V6"/>
    <mergeCell ref="U4:V4"/>
    <mergeCell ref="A57:A60"/>
    <mergeCell ref="R57:T57"/>
    <mergeCell ref="X57:Z57"/>
    <mergeCell ref="R59:R61"/>
    <mergeCell ref="S59:S61"/>
    <mergeCell ref="T59:T61"/>
    <mergeCell ref="X59:X61"/>
    <mergeCell ref="Y59:Y61"/>
    <mergeCell ref="Z59:Z61"/>
    <mergeCell ref="A61:P61"/>
    <mergeCell ref="A62:A65"/>
    <mergeCell ref="R62:T62"/>
    <mergeCell ref="X62:Z62"/>
    <mergeCell ref="R64:R66"/>
    <mergeCell ref="S64:S66"/>
    <mergeCell ref="T64:T66"/>
    <mergeCell ref="X64:X66"/>
    <mergeCell ref="Y64:Y66"/>
    <mergeCell ref="Z64:Z66"/>
    <mergeCell ref="A66:P66"/>
    <mergeCell ref="A67:A70"/>
    <mergeCell ref="R67:T67"/>
    <mergeCell ref="X67:Z67"/>
    <mergeCell ref="R69:R71"/>
    <mergeCell ref="S69:S71"/>
    <mergeCell ref="T69:T71"/>
    <mergeCell ref="X69:X71"/>
    <mergeCell ref="Y69:Y71"/>
    <mergeCell ref="Z69:Z71"/>
    <mergeCell ref="A71:P71"/>
    <mergeCell ref="R72:T72"/>
    <mergeCell ref="X72:Z72"/>
    <mergeCell ref="R74:R76"/>
    <mergeCell ref="S74:S76"/>
    <mergeCell ref="T74:T76"/>
    <mergeCell ref="X74:X76"/>
    <mergeCell ref="Y74:Y76"/>
    <mergeCell ref="Z74:Z76"/>
    <mergeCell ref="A76:P76"/>
    <mergeCell ref="R77:T77"/>
    <mergeCell ref="X77:Z77"/>
    <mergeCell ref="A78:A80"/>
    <mergeCell ref="R79:R81"/>
    <mergeCell ref="S79:S81"/>
    <mergeCell ref="T79:T81"/>
    <mergeCell ref="X79:X81"/>
    <mergeCell ref="Y79:Y81"/>
    <mergeCell ref="Z79:Z81"/>
    <mergeCell ref="A81:P81"/>
    <mergeCell ref="R82:T82"/>
    <mergeCell ref="X82:Z82"/>
    <mergeCell ref="R84:R86"/>
    <mergeCell ref="S84:S86"/>
    <mergeCell ref="T84:T86"/>
    <mergeCell ref="X84:X86"/>
    <mergeCell ref="Y84:Y86"/>
    <mergeCell ref="Z84:Z86"/>
    <mergeCell ref="A86:P86"/>
    <mergeCell ref="R87:T87"/>
    <mergeCell ref="X87:Z87"/>
    <mergeCell ref="A88:A90"/>
    <mergeCell ref="R89:R91"/>
    <mergeCell ref="S89:S91"/>
    <mergeCell ref="T89:T91"/>
    <mergeCell ref="X89:X91"/>
    <mergeCell ref="Y89:Y91"/>
    <mergeCell ref="Z89:Z91"/>
    <mergeCell ref="A91:P91"/>
    <mergeCell ref="R92:T92"/>
    <mergeCell ref="X92:Z92"/>
    <mergeCell ref="R94:R96"/>
    <mergeCell ref="S94:S96"/>
    <mergeCell ref="T94:T96"/>
    <mergeCell ref="X94:X96"/>
    <mergeCell ref="Y94:Y96"/>
    <mergeCell ref="Z94:Z96"/>
    <mergeCell ref="A96:P96"/>
    <mergeCell ref="R102:T102"/>
    <mergeCell ref="X102:Z102"/>
    <mergeCell ref="R97:T97"/>
    <mergeCell ref="X97:Z97"/>
    <mergeCell ref="A98:A100"/>
    <mergeCell ref="R99:R101"/>
    <mergeCell ref="S99:S101"/>
    <mergeCell ref="T99:T101"/>
    <mergeCell ref="X99:X101"/>
    <mergeCell ref="Y99:Y101"/>
    <mergeCell ref="Z99:Z101"/>
    <mergeCell ref="A101:P101"/>
  </mergeCells>
  <dataValidations count="1">
    <dataValidation type="list" allowBlank="1" showInputMessage="1" showErrorMessage="1" sqref="H27:I30 M27:N30 H7:I10 C7:D10 M7:N10 M12:N15 H12:I15 C12:D15 M17:N20 H17:I20 C17:D20 M32:N35 C32:D35 H32:I35 M22:N25 H22:I25 C22:D25 C27:D30 H37:I40 C37:D40 M37:N40 M42:N45 H42:I45 C42:D45 M47:N50 H47:I50 C47:D50 M52:N55 H52:I55 C52:D55 H57:I60 M57:N60 M62:N65 C62:D65 H62:I65 C57:D60 H87:I90 M87:N90 H67:I70 C67:D70 M67:N70 M72:N75 H72:I75 C72:D75 M77:N80 H77:I80 C77:D80 M92:N95 C92:D95 H92:I95 M82:N85 H82:I85 C82:D85 C87:D90 H97:I100 C97:D100 M97:N100 M102:N105 H102:I105 C102:D105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4"/>
  <sheetViews>
    <sheetView workbookViewId="0">
      <selection activeCell="C7" sqref="C7"/>
    </sheetView>
  </sheetViews>
  <sheetFormatPr defaultRowHeight="15.6" x14ac:dyDescent="0.3"/>
  <cols>
    <col min="1" max="1" width="25.21875" style="41" customWidth="1"/>
    <col min="2" max="2" width="34.44140625" style="46" bestFit="1" customWidth="1"/>
    <col min="3" max="3" width="87.6640625" style="46" customWidth="1"/>
    <col min="4" max="16384" width="8.88671875" style="46"/>
  </cols>
  <sheetData>
    <row r="1" spans="1:3" ht="27.6" customHeight="1" x14ac:dyDescent="0.3">
      <c r="A1" s="69" t="s">
        <v>92</v>
      </c>
      <c r="B1" s="69"/>
      <c r="C1" s="69"/>
    </row>
    <row r="2" spans="1:3" ht="28.2" customHeight="1" x14ac:dyDescent="0.3">
      <c r="A2" s="28" t="s">
        <v>45</v>
      </c>
      <c r="B2" s="26" t="s">
        <v>46</v>
      </c>
      <c r="C2" s="27" t="s">
        <v>47</v>
      </c>
    </row>
    <row r="3" spans="1:3" ht="46.8" x14ac:dyDescent="0.3">
      <c r="A3" s="42" t="s">
        <v>7</v>
      </c>
      <c r="B3" s="33" t="s">
        <v>48</v>
      </c>
      <c r="C3" s="34" t="s">
        <v>49</v>
      </c>
    </row>
    <row r="4" spans="1:3" ht="30" customHeight="1" x14ac:dyDescent="0.3">
      <c r="A4" s="42" t="s">
        <v>7</v>
      </c>
      <c r="B4" s="33" t="s">
        <v>50</v>
      </c>
      <c r="C4" s="34" t="s">
        <v>51</v>
      </c>
    </row>
    <row r="5" spans="1:3" ht="30" customHeight="1" x14ac:dyDescent="0.3">
      <c r="A5" s="42" t="s">
        <v>7</v>
      </c>
      <c r="B5" s="35" t="s">
        <v>52</v>
      </c>
      <c r="C5" s="40" t="s">
        <v>53</v>
      </c>
    </row>
    <row r="6" spans="1:3" ht="46.8" x14ac:dyDescent="0.3">
      <c r="A6" s="42" t="s">
        <v>7</v>
      </c>
      <c r="B6" s="33" t="s">
        <v>54</v>
      </c>
      <c r="C6" s="34" t="s">
        <v>55</v>
      </c>
    </row>
    <row r="7" spans="1:3" ht="46.8" x14ac:dyDescent="0.3">
      <c r="A7" s="42" t="s">
        <v>7</v>
      </c>
      <c r="B7" s="33" t="s">
        <v>56</v>
      </c>
      <c r="C7" s="34" t="s">
        <v>57</v>
      </c>
    </row>
    <row r="8" spans="1:3" ht="62.4" x14ac:dyDescent="0.3">
      <c r="A8" s="42" t="s">
        <v>7</v>
      </c>
      <c r="B8" s="33" t="s">
        <v>58</v>
      </c>
      <c r="C8" s="34" t="s">
        <v>59</v>
      </c>
    </row>
    <row r="9" spans="1:3" ht="55.8" customHeight="1" x14ac:dyDescent="0.3">
      <c r="A9" s="42" t="s">
        <v>7</v>
      </c>
      <c r="B9" s="33" t="s">
        <v>60</v>
      </c>
      <c r="C9" s="34" t="s">
        <v>61</v>
      </c>
    </row>
    <row r="10" spans="1:3" ht="36.6" customHeight="1" x14ac:dyDescent="0.3">
      <c r="A10" s="42" t="s">
        <v>7</v>
      </c>
      <c r="B10" s="33" t="s">
        <v>62</v>
      </c>
      <c r="C10" s="34" t="s">
        <v>63</v>
      </c>
    </row>
    <row r="11" spans="1:3" ht="39" customHeight="1" x14ac:dyDescent="0.3">
      <c r="A11" s="42" t="s">
        <v>7</v>
      </c>
      <c r="B11" s="33" t="s">
        <v>64</v>
      </c>
      <c r="C11" s="34" t="s">
        <v>65</v>
      </c>
    </row>
    <row r="12" spans="1:3" ht="40.200000000000003" customHeight="1" thickBot="1" x14ac:dyDescent="0.35">
      <c r="A12" s="43" t="s">
        <v>7</v>
      </c>
      <c r="B12" s="36" t="s">
        <v>66</v>
      </c>
      <c r="C12" s="37" t="s">
        <v>67</v>
      </c>
    </row>
    <row r="13" spans="1:3" ht="55.2" customHeight="1" x14ac:dyDescent="0.3">
      <c r="A13" s="44" t="s">
        <v>9</v>
      </c>
      <c r="B13" s="38" t="s">
        <v>68</v>
      </c>
      <c r="C13" s="39" t="s">
        <v>69</v>
      </c>
    </row>
    <row r="14" spans="1:3" ht="38.4" customHeight="1" x14ac:dyDescent="0.3">
      <c r="A14" s="45" t="s">
        <v>9</v>
      </c>
      <c r="B14" s="33" t="s">
        <v>70</v>
      </c>
      <c r="C14" s="34" t="s">
        <v>71</v>
      </c>
    </row>
    <row r="15" spans="1:3" ht="37.799999999999997" customHeight="1" x14ac:dyDescent="0.3">
      <c r="A15" s="45" t="s">
        <v>9</v>
      </c>
      <c r="B15" s="33" t="s">
        <v>72</v>
      </c>
      <c r="C15" s="34" t="s">
        <v>73</v>
      </c>
    </row>
    <row r="16" spans="1:3" ht="46.8" x14ac:dyDescent="0.3">
      <c r="A16" s="45" t="s">
        <v>9</v>
      </c>
      <c r="B16" s="33" t="s">
        <v>74</v>
      </c>
      <c r="C16" s="34" t="s">
        <v>75</v>
      </c>
    </row>
    <row r="17" spans="1:3" ht="46.8" x14ac:dyDescent="0.3">
      <c r="A17" s="45" t="s">
        <v>9</v>
      </c>
      <c r="B17" s="33" t="s">
        <v>76</v>
      </c>
      <c r="C17" s="34" t="s">
        <v>77</v>
      </c>
    </row>
    <row r="18" spans="1:3" ht="46.8" x14ac:dyDescent="0.3">
      <c r="A18" s="45" t="s">
        <v>9</v>
      </c>
      <c r="B18" s="33" t="s">
        <v>78</v>
      </c>
      <c r="C18" s="34" t="s">
        <v>79</v>
      </c>
    </row>
    <row r="19" spans="1:3" ht="31.2" x14ac:dyDescent="0.3">
      <c r="A19" s="45" t="s">
        <v>9</v>
      </c>
      <c r="B19" s="33" t="s">
        <v>80</v>
      </c>
      <c r="C19" s="34" t="s">
        <v>81</v>
      </c>
    </row>
    <row r="20" spans="1:3" ht="46.8" x14ac:dyDescent="0.3">
      <c r="A20" s="45" t="s">
        <v>9</v>
      </c>
      <c r="B20" s="33" t="s">
        <v>82</v>
      </c>
      <c r="C20" s="34" t="s">
        <v>83</v>
      </c>
    </row>
    <row r="21" spans="1:3" ht="31.2" x14ac:dyDescent="0.3">
      <c r="A21" s="45" t="s">
        <v>9</v>
      </c>
      <c r="B21" s="33" t="s">
        <v>84</v>
      </c>
      <c r="C21" s="34" t="s">
        <v>85</v>
      </c>
    </row>
    <row r="22" spans="1:3" ht="62.4" x14ac:dyDescent="0.3">
      <c r="A22" s="45" t="s">
        <v>9</v>
      </c>
      <c r="B22" s="33" t="s">
        <v>86</v>
      </c>
      <c r="C22" s="34" t="s">
        <v>87</v>
      </c>
    </row>
    <row r="23" spans="1:3" ht="46.8" x14ac:dyDescent="0.3">
      <c r="A23" s="45" t="s">
        <v>9</v>
      </c>
      <c r="B23" s="33" t="s">
        <v>88</v>
      </c>
      <c r="C23" s="40" t="s">
        <v>89</v>
      </c>
    </row>
    <row r="24" spans="1:3" ht="40.799999999999997" customHeight="1" x14ac:dyDescent="0.3">
      <c r="A24" s="45" t="s">
        <v>9</v>
      </c>
      <c r="B24" s="33" t="s">
        <v>90</v>
      </c>
      <c r="C24" s="34" t="s">
        <v>91</v>
      </c>
    </row>
  </sheetData>
  <mergeCells count="1">
    <mergeCell ref="A1:C1"/>
  </mergeCells>
  <conditionalFormatting sqref="A2">
    <cfRule type="cellIs" dxfId="3" priority="3" operator="equal">
      <formula>"liderança"</formula>
    </cfRule>
    <cfRule type="cellIs" dxfId="2" priority="4" operator="equal">
      <formula>"comportamentais"</formula>
    </cfRule>
  </conditionalFormatting>
  <conditionalFormatting sqref="A1">
    <cfRule type="cellIs" dxfId="1" priority="1" operator="equal">
      <formula>"liderança"</formula>
    </cfRule>
    <cfRule type="cellIs" dxfId="0" priority="2" operator="equal">
      <formula>"comportamentais"</formula>
    </cfRule>
  </conditionalFormatting>
  <pageMargins left="0.511811024" right="0.511811024" top="0.78740157499999996" bottom="0.78740157499999996" header="0.31496062000000002" footer="0.31496062000000002"/>
  <pageSetup scale="6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Formulário</vt:lpstr>
      <vt:lpstr>Competências Sugestivas</vt:lpstr>
      <vt:lpstr>Plan3</vt:lpstr>
    </vt:vector>
  </TitlesOfParts>
  <Company>PCRJ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Gilmara Alencar Ramos</dc:creator>
  <cp:lastModifiedBy>Gilmara Alencar Ramos</cp:lastModifiedBy>
  <cp:lastPrinted>2021-03-01T12:45:07Z</cp:lastPrinted>
  <dcterms:created xsi:type="dcterms:W3CDTF">2021-02-26T15:17:05Z</dcterms:created>
  <dcterms:modified xsi:type="dcterms:W3CDTF">2021-03-02T15:04:49Z</dcterms:modified>
</cp:coreProperties>
</file>