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21557fa5c23060/Documentos/"/>
    </mc:Choice>
  </mc:AlternateContent>
  <xr:revisionPtr revIDLastSave="314" documentId="8_{33B33D45-F7B9-45D9-9C93-F7BB648DEE86}" xr6:coauthVersionLast="47" xr6:coauthVersionMax="47" xr10:uidLastSave="{19AC30B3-2D0A-4359-B85D-9AE2FD3F9D0D}"/>
  <bookViews>
    <workbookView xWindow="-120" yWindow="-120" windowWidth="29040" windowHeight="15720" xr2:uid="{E5F01474-DAEF-472A-BBDE-C0F04D68AA20}"/>
  </bookViews>
  <sheets>
    <sheet name="Sheet1" sheetId="1" r:id="rId1"/>
    <sheet name="input data 2" sheetId="3" r:id="rId2"/>
    <sheet name="AFE_hidden_codesheet_49ddb8b8" sheetId="2" state="hidden" r:id="rId3"/>
  </sheets>
  <definedNames>
    <definedName name="Day">Sheet1!$G$9</definedName>
    <definedName name="spacedr._get_review_intervals" xml:space="preserve"> _xlfn.LAMBDA(_xlpm.category_to_look,_xlpm.category_table,
    _xlfn.LET(
        _xlpm.category_table_first_column, INDEX(_xlpm.category_table,_xlfn.SEQUENCE(ROWS(_xlpm.category_table)),1),
        _xlpm.n_row, MATCH(_xlpm.category_to_look,_xlpm.category_table_first_column,0),
        _xlpm.cols_to_get, _xlfn.SEQUENCE(1,COLUMNS(_xlpm.category_table)-1,2),
        INDEX(_xlpm.category_table,_xlpm.n_row,_xlpm.cols_to_get)
    )
)</definedName>
    <definedName name="spacedr.its_time" xml:space="preserve"> _xlfn.LAMBDA(_xlpm.when,_xlpm.first_date,_xlpm.category,_xlpm.category_table,
    _xlfn.LET(
        _xlpm.review_dates, spacedr._get_review_intervals(_xlpm.category, _xlpm.category_table) + _xlpm.first_date,
        _xlpm.when_in_review_dates, ISNUMBER(MATCH(_xlpm.when,_xlpm.review_dates,0)),
        _xlpm.when_in_review_dates
    )
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 a="1"/>
  <c r="F10" i="1" s="1"/>
  <c r="M10" i="1" s="1"/>
  <c r="F11" i="1" a="1"/>
  <c r="F11" i="1" s="1"/>
  <c r="M11" i="1" s="1"/>
  <c r="F12" i="1" a="1"/>
  <c r="F12" i="1" s="1"/>
  <c r="M12" i="1" s="1"/>
  <c r="F13" i="1" a="1"/>
  <c r="F13" i="1" s="1"/>
  <c r="M13" i="1" s="1"/>
  <c r="F14" i="1" a="1"/>
  <c r="F14" i="1" s="1"/>
  <c r="M14" i="1" s="1"/>
  <c r="F15" i="1" a="1"/>
  <c r="F15" i="1" s="1"/>
  <c r="M15" i="1" s="1"/>
  <c r="F16" i="1" a="1"/>
  <c r="F16" i="1" s="1"/>
  <c r="M16" i="1" s="1"/>
  <c r="F17" i="1" a="1"/>
  <c r="F17" i="1" s="1"/>
  <c r="M17" i="1" s="1"/>
  <c r="F18" i="1" a="1"/>
  <c r="F18" i="1" s="1"/>
  <c r="M18" i="1" s="1"/>
  <c r="F19" i="1" a="1"/>
  <c r="F19" i="1" s="1"/>
  <c r="M19" i="1" s="1"/>
  <c r="F20" i="1" a="1"/>
  <c r="F20" i="1" s="1"/>
  <c r="M20" i="1" s="1"/>
  <c r="F21" i="1" a="1"/>
  <c r="F21" i="1" s="1"/>
  <c r="M21" i="1" s="1"/>
  <c r="F22" i="1" a="1"/>
  <c r="F22" i="1" s="1"/>
  <c r="M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<sst xmlns="http://schemas.openxmlformats.org/spreadsheetml/2006/main" count="72" uniqueCount="49">
  <si>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rows</t>
  </si>
  <si>
    <t>columns</t>
  </si>
  <si>
    <t>namespace</t>
  </si>
  <si>
    <t>name</t>
  </si>
  <si>
    <t>Workbook</t>
  </si>
  <si>
    <t>start</t>
  </si>
  <si>
    <t>code_0</t>
  </si>
  <si>
    <t/>
  </si>
  <si>
    <t>its_time = LAMBDA(when, first_date, category, category_table,</t>
  </si>
  <si>
    <t xml:space="preserve">    LET(</t>
  </si>
  <si>
    <t xml:space="preserve">    )</t>
  </si>
  <si>
    <t>);</t>
  </si>
  <si>
    <t xml:space="preserve">        cols_to_get, SEQUENCE(1,COLUMNS(category_table)-1,2),</t>
  </si>
  <si>
    <t xml:space="preserve">        INDEX(category_table,n_row,cols_to_get)</t>
  </si>
  <si>
    <t>normal</t>
  </si>
  <si>
    <t>lento</t>
  </si>
  <si>
    <t xml:space="preserve">        category_table_first_column, INDEX(category_table,SEQUENCE(ROWS(category_table)),1),</t>
  </si>
  <si>
    <t xml:space="preserve">        n_row, MATCH(category_to_look,category_table_first_column,0),</t>
  </si>
  <si>
    <t>_get_review_intervals = LAMBDA(category_to_look, category_table,</t>
  </si>
  <si>
    <t xml:space="preserve">        review_dates, _get_review_intervals(category, category_table) + first_date,</t>
  </si>
  <si>
    <t>spacedr</t>
  </si>
  <si>
    <t>task</t>
  </si>
  <si>
    <t>category</t>
  </si>
  <si>
    <t>date</t>
  </si>
  <si>
    <t>is it time to review on →</t>
  </si>
  <si>
    <t>Spaced Repetition</t>
  </si>
  <si>
    <t xml:space="preserve">        when_in_review_dates, ISNUMBER(MATCH(when,review_dates,0)),</t>
  </si>
  <si>
    <t xml:space="preserve">        when_in_review_dates</t>
  </si>
  <si>
    <t>slower</t>
  </si>
  <si>
    <t>days</t>
  </si>
  <si>
    <t>expected</t>
  </si>
  <si>
    <t>assert</t>
  </si>
  <si>
    <t>Input data</t>
  </si>
  <si>
    <t>Expected results and assertion</t>
  </si>
  <si>
    <t>Execution</t>
  </si>
  <si>
    <t>Testing the formula</t>
  </si>
  <si>
    <t>Lorem ipsum dolor sit amet, consectetuer adipiscing elit.</t>
  </si>
  <si>
    <t>Aliquam tincidunt mauris eu risus.</t>
  </si>
  <si>
    <t>Vestibulum auctor dapibus neque.</t>
  </si>
  <si>
    <t>Nunc dignissim risus id metus.</t>
  </si>
  <si>
    <t>Cras ornare tristique elit.</t>
  </si>
  <si>
    <t>Vivamus vestibulum ntulla nec ante.</t>
  </si>
  <si>
    <t>Praesent placerat risus quis eros.</t>
  </si>
  <si>
    <t>Fusce pellentesque suscipit nibh.</t>
  </si>
  <si>
    <t>Integer vitae libero ac risus egestas placerat.</t>
  </si>
  <si>
    <t>Vestibulum commodo felis quis tortor.</t>
  </si>
  <si>
    <t>Ut aliquam sollicitudin leo.</t>
  </si>
  <si>
    <t>Cras iaculis ultricies nulla.</t>
  </si>
  <si>
    <t>Donec quis dui at dolor tempor interdum.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</si>
</sst>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0" x14ac:knownFonts="1">
    <font>
      <sz val="11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35"/>
      <color theme="4"/>
      <name val="Calibri"/>
      <family val="2"/>
      <scheme val="minor"/>
    </font>
    <font>
      <sz val="11"/>
      <color theme="4" tint="-0.24994659260841701"/>
      <name val="Calibri"/>
      <family val="2"/>
      <scheme val="minor"/>
    </font>
    <font>
      <sz val="12"/>
      <color theme="4" tint="-0.24994659260841701"/>
      <name val="Calibri Light"/>
      <family val="1"/>
      <scheme val="major"/>
    </font>
    <font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1">
    <xf numFmtId="0" fontId="0" fillId="0" borderId="0"/>
    <xf numFmtId="0" fontId="1" fillId="0" borderId="0">
      <alignment vertical="top"/>
    </xf>
    <xf numFmtId="0" fontId="2" fillId="0" borderId="0" applyFill="0" applyBorder="0" applyProtection="0">
      <alignment vertical="center"/>
    </xf>
    <xf numFmtId="0" fontId="3" fillId="0" borderId="1" applyNumberFormat="0" applyFill="0" applyProtection="0">
      <alignment horizontal="left" vertical="center" indent="1"/>
    </xf>
    <xf numFmtId="0" fontId="3" fillId="0" borderId="0" applyFill="0" applyProtection="0"/>
    <xf numFmtId="0" fontId="1" fillId="0" borderId="0" applyFill="0" applyProtection="0"/>
    <xf numFmtId="0" fontId="4" fillId="0" borderId="0">
      <alignment horizontal="left" indent="1"/>
    </xf>
    <xf numFmtId="164" fontId="5" fillId="0" borderId="0">
      <alignment horizontal="left" indent="1"/>
    </xf>
    <xf numFmtId="0" fontId="6" fillId="2" borderId="0" applyNumberFormat="0" applyFont="0" applyBorder="0" applyAlignment="0">
      <alignment horizontal="left" vertical="center" indent="1"/>
    </xf>
    <xf numFmtId="0" fontId="7" fillId="2" borderId="0" applyBorder="0" applyProtection="0">
      <alignment horizontal="left" vertical="top" wrapText="1" indent="1"/>
    </xf>
    <xf numFmtId="0" fontId="8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quotePrefix="1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0" fontId="9" fillId="3" borderId="2" xfId="0" applyNumberFormat="1" applyFont="1" applyFill="1" applyBorder="1"/>
    <xf numFmtId="14" fontId="0" fillId="4" borderId="0" xfId="0" applyNumberFormat="1" applyFill="1"/>
    <xf numFmtId="0" fontId="3" fillId="0" borderId="1" xfId="3">
      <alignment horizontal="left" vertical="center" indent="1"/>
    </xf>
    <xf numFmtId="0" fontId="8" fillId="0" borderId="0" xfId="10"/>
    <xf numFmtId="0" fontId="9" fillId="3" borderId="3" xfId="0" applyNumberFormat="1" applyFont="1" applyFill="1" applyBorder="1" applyAlignment="1">
      <alignment horizontal="center"/>
    </xf>
    <xf numFmtId="0" fontId="9" fillId="3" borderId="0" xfId="0" applyNumberFormat="1" applyFont="1" applyFill="1" applyBorder="1" applyAlignment="1">
      <alignment horizontal="center"/>
    </xf>
  </cellXfs>
  <cellStyles count="11">
    <cellStyle name="Con bandas" xfId="8" xr:uid="{F8A28477-0A1D-4729-874B-09E615C9A623}"/>
    <cellStyle name="Día" xfId="7" xr:uid="{BD90528B-9265-4281-BF7F-3246A2D61D27}"/>
    <cellStyle name="Entrada de configuración" xfId="6" xr:uid="{E71004AE-9A7D-402B-BB8E-68D349CB09A5}"/>
    <cellStyle name="Heading 1 2" xfId="3" xr:uid="{48F00859-8BCA-4EF2-B881-BC8061EB77D0}"/>
    <cellStyle name="Heading 2 2" xfId="4" xr:uid="{09D920C7-4D6D-4409-993F-52CE18C94010}"/>
    <cellStyle name="Heading 3 2" xfId="5" xr:uid="{5E03A95E-873B-4B1D-AD25-3BC55B70C3DB}"/>
    <cellStyle name="Heading 4 2" xfId="9" xr:uid="{499A54CD-D0EF-4834-B408-9C81605EB234}"/>
    <cellStyle name="Normal" xfId="0" builtinId="0"/>
    <cellStyle name="Normal 2" xfId="1" xr:uid="{B201B4CA-35D9-48F0-AF18-F2C04097CB50}"/>
    <cellStyle name="Title" xfId="10" builtinId="15"/>
    <cellStyle name="Title 2" xfId="2" xr:uid="{47C55C7B-CFDB-4AF7-BEC1-DA16BC913A50}"/>
  </cellStyles>
  <dxfs count="8"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3EE402-DEA5-4B1C-BE24-27D4E195C794}" name="Table3" displayName="Table3" ref="L9:M22" totalsRowShown="0">
  <autoFilter ref="L9:M22" xr:uid="{923EE402-DEA5-4B1C-BE24-27D4E195C794}"/>
  <tableColumns count="2">
    <tableColumn id="1" xr3:uid="{4E8A3A35-2FB3-45A0-AA74-99737C4744A1}" name="expected" dataDxfId="5"/>
    <tableColumn id="2" xr3:uid="{19159F84-CE48-4CCF-86CF-55667BC9B3D8}" name="assert" dataDxfId="4">
      <calculatedColumnFormula>#REF!=Table3[[#This Row],[expected]]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8E7C8B-09A1-4BD3-B040-50F66906945C}" name="Table2" displayName="Table2" ref="C25:I26" headerRowCount="0" totalsRowShown="0">
  <tableColumns count="7">
    <tableColumn id="1" xr3:uid="{FA86E107-384B-4061-BD96-55D280438C1B}" name="nombre"/>
    <tableColumn id="2" xr3:uid="{E57E92E3-3E93-4CCF-A492-12BCF4B10E46}" name="días"/>
    <tableColumn id="3" xr3:uid="{16C4424E-EC10-4D6D-A42B-A8BACEA5F907}" name="Column1"/>
    <tableColumn id="4" xr3:uid="{AB47BA1F-1CEA-490B-A878-CE61C3828080}" name="Column12"/>
    <tableColumn id="5" xr3:uid="{7F2BCE79-5FC3-4AF1-BC22-A2EE20A88BD6}" name="Column13"/>
    <tableColumn id="6" xr3:uid="{823FFC8C-FE07-4F13-801A-EFB4E003123D}" name="Column14"/>
    <tableColumn id="7" xr3:uid="{95AEF169-7E4F-43C8-805F-B76211CF0C88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15E89-6D23-4A5C-99F1-2B8973A2A44A}" name="Table1" displayName="Table1" ref="C9:F22" totalsRowShown="0">
  <autoFilter ref="C9:F22" xr:uid="{52815E89-6D23-4A5C-99F1-2B8973A2A44A}"/>
  <tableColumns count="4">
    <tableColumn id="1" xr3:uid="{15495644-CA8A-431E-8E37-6A01496AD120}" name="task"/>
    <tableColumn id="2" xr3:uid="{5A0EEEF3-792E-4025-9E77-06AD9B58F351}" name="category"/>
    <tableColumn id="3" xr3:uid="{976C4074-D5CC-47D4-B315-8E4DF4B6154C}" name="date" dataDxfId="7"/>
    <tableColumn id="4" xr3:uid="{58CCFF93-F5A7-4F14-B07A-801FF3C6388D}" name="is it time to review on →" dataDxfId="6">
      <calculatedColumnFormula array="1">spacedr.its_time(Day,Table1[[#This Row],[date]],Table1[[#This Row],[category]],Table2[])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8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72142D-A204-4422-9A93-ED48B4FF516A}">
  <we:reference id="wa200003696" version="1.0.0.0" store="es-E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A800-DC7F-474C-9C4C-476F4A68971C}">
  <sheetPr codeName="Sheet1"/>
  <dimension ref="B4:T36"/>
  <sheetViews>
    <sheetView tabSelected="1" zoomScaleNormal="100" workbookViewId="0">
      <selection activeCell="D20" sqref="D20"/>
    </sheetView>
  </sheetViews>
  <sheetFormatPr defaultRowHeight="15" x14ac:dyDescent="0.25"/>
  <cols>
    <col min="2" max="2" width="16.7109375" customWidth="1"/>
    <col min="3" max="3" width="28.7109375" customWidth="1"/>
    <col min="4" max="4" width="20" customWidth="1"/>
    <col min="5" max="5" width="21.5703125" customWidth="1"/>
    <col min="6" max="6" width="29.85546875" customWidth="1"/>
    <col min="7" max="7" width="18.5703125" customWidth="1"/>
    <col min="8" max="8" width="18.85546875" customWidth="1"/>
    <col min="9" max="9" width="14.140625" customWidth="1"/>
    <col min="10" max="13" width="14" customWidth="1"/>
    <col min="14" max="14" width="11" customWidth="1"/>
    <col min="15" max="17" width="12" customWidth="1"/>
    <col min="18" max="18" width="16.5703125" customWidth="1"/>
    <col min="19" max="19" width="30.7109375" bestFit="1" customWidth="1"/>
    <col min="20" max="20" width="31" bestFit="1" customWidth="1"/>
  </cols>
  <sheetData>
    <row r="4" spans="3:20" ht="23.25" x14ac:dyDescent="0.35">
      <c r="C4" s="10" t="s">
        <v>25</v>
      </c>
    </row>
    <row r="5" spans="3:20" x14ac:dyDescent="0.25">
      <c r="C5" t="s">
        <v>35</v>
      </c>
    </row>
    <row r="7" spans="3:20" s="9" customFormat="1" ht="15.75" thickBot="1" x14ac:dyDescent="0.3">
      <c r="C7" s="9" t="s">
        <v>32</v>
      </c>
      <c r="F7" s="9" t="s">
        <v>34</v>
      </c>
      <c r="L7" s="9" t="s">
        <v>33</v>
      </c>
    </row>
    <row r="9" spans="3:20" x14ac:dyDescent="0.25">
      <c r="C9" t="s">
        <v>21</v>
      </c>
      <c r="D9" t="s">
        <v>22</v>
      </c>
      <c r="E9" t="s">
        <v>23</v>
      </c>
      <c r="F9" s="6" t="s">
        <v>24</v>
      </c>
      <c r="G9" s="8">
        <v>44639</v>
      </c>
      <c r="L9" t="s">
        <v>30</v>
      </c>
      <c r="M9" t="s">
        <v>31</v>
      </c>
      <c r="O9" s="4"/>
      <c r="P9" s="4"/>
      <c r="Q9" s="4"/>
      <c r="R9" s="4"/>
    </row>
    <row r="10" spans="3:20" x14ac:dyDescent="0.25">
      <c r="C10" s="2" t="s">
        <v>36</v>
      </c>
      <c r="D10" t="s">
        <v>14</v>
      </c>
      <c r="E10" s="1">
        <v>44631</v>
      </c>
      <c r="F10" s="6" t="b" cm="1">
        <f t="array" ref="F10">spacedr.its_time(Day,Table1[[#This Row],[date]],Table1[[#This Row],[category]],Table2[])</f>
        <v>1</v>
      </c>
      <c r="H10" s="5"/>
      <c r="K10" s="5"/>
      <c r="L10" s="5" t="b">
        <v>1</v>
      </c>
      <c r="M10" s="5" t="b">
        <f>Table1[[#This Row],[is it time to review on →]]=Table3[[#This Row],[expected]]</f>
        <v>1</v>
      </c>
      <c r="O10" s="4"/>
      <c r="P10" s="4"/>
      <c r="Q10" s="4"/>
      <c r="R10" s="4"/>
      <c r="S10" s="4"/>
      <c r="T10" s="4"/>
    </row>
    <row r="11" spans="3:20" x14ac:dyDescent="0.25">
      <c r="C11" s="2" t="s">
        <v>37</v>
      </c>
      <c r="D11" t="s">
        <v>15</v>
      </c>
      <c r="E11" s="1">
        <v>44632</v>
      </c>
      <c r="F11" s="6" t="b" cm="1">
        <f t="array" ref="F11">spacedr.its_time(Day,Table1[[#This Row],[date]],Table1[[#This Row],[category]],Table2[])</f>
        <v>0</v>
      </c>
      <c r="H11" s="5"/>
      <c r="K11" s="5"/>
      <c r="L11" s="5" t="b">
        <v>0</v>
      </c>
      <c r="M11" s="5" t="b">
        <f>Table1[[#This Row],[is it time to review on →]]=Table3[[#This Row],[expected]]</f>
        <v>1</v>
      </c>
      <c r="O11" s="4"/>
      <c r="P11" s="4"/>
      <c r="Q11" s="4"/>
      <c r="R11" s="4"/>
      <c r="S11" s="4"/>
      <c r="T11" s="4"/>
    </row>
    <row r="12" spans="3:20" x14ac:dyDescent="0.25">
      <c r="C12" s="2" t="s">
        <v>38</v>
      </c>
      <c r="D12" t="s">
        <v>14</v>
      </c>
      <c r="E12" s="1">
        <v>44633</v>
      </c>
      <c r="F12" s="6" t="b" cm="1">
        <f t="array" ref="F12">spacedr.its_time(Day,Table1[[#This Row],[date]],Table1[[#This Row],[category]],Table2[])</f>
        <v>0</v>
      </c>
      <c r="H12" s="5"/>
      <c r="K12" s="5"/>
      <c r="L12" s="5" t="b">
        <v>0</v>
      </c>
      <c r="M12" s="5" t="b">
        <f>Table1[[#This Row],[is it time to review on →]]=Table3[[#This Row],[expected]]</f>
        <v>1</v>
      </c>
      <c r="O12" s="4"/>
      <c r="P12" s="4"/>
      <c r="Q12" s="4"/>
      <c r="R12" s="4"/>
      <c r="S12" s="4"/>
      <c r="T12" s="4"/>
    </row>
    <row r="13" spans="3:20" x14ac:dyDescent="0.25">
      <c r="C13" s="2" t="s">
        <v>39</v>
      </c>
      <c r="D13" t="s">
        <v>15</v>
      </c>
      <c r="E13" s="1">
        <v>44634</v>
      </c>
      <c r="F13" s="6" t="b" cm="1">
        <f t="array" ref="F13">spacedr.its_time(Day,Table1[[#This Row],[date]],Table1[[#This Row],[category]],Table2[])</f>
        <v>0</v>
      </c>
      <c r="H13" s="5"/>
      <c r="K13" s="5"/>
      <c r="L13" s="5" t="b">
        <v>0</v>
      </c>
      <c r="M13" s="5" t="b">
        <f>Table1[[#This Row],[is it time to review on →]]=Table3[[#This Row],[expected]]</f>
        <v>1</v>
      </c>
      <c r="O13" s="4"/>
      <c r="P13" s="4"/>
      <c r="Q13" s="4"/>
      <c r="R13" s="4"/>
      <c r="S13" s="4"/>
      <c r="T13" s="4"/>
    </row>
    <row r="14" spans="3:20" x14ac:dyDescent="0.25">
      <c r="C14" s="2" t="s">
        <v>40</v>
      </c>
      <c r="D14" t="s">
        <v>14</v>
      </c>
      <c r="E14" s="1">
        <v>44635</v>
      </c>
      <c r="F14" s="6" t="b" cm="1">
        <f t="array" ref="F14">spacedr.its_time(Day,Table1[[#This Row],[date]],Table1[[#This Row],[category]],Table2[])</f>
        <v>1</v>
      </c>
      <c r="H14" s="5"/>
      <c r="K14" s="5"/>
      <c r="L14" s="5" t="b">
        <v>1</v>
      </c>
      <c r="M14" s="5" t="b">
        <f>Table1[[#This Row],[is it time to review on →]]=Table3[[#This Row],[expected]]</f>
        <v>1</v>
      </c>
      <c r="O14" s="4"/>
      <c r="P14" s="4"/>
      <c r="Q14" s="4"/>
      <c r="R14" s="4"/>
      <c r="S14" s="4"/>
      <c r="T14" s="4"/>
    </row>
    <row r="15" spans="3:20" x14ac:dyDescent="0.25">
      <c r="C15" s="2" t="s">
        <v>41</v>
      </c>
      <c r="D15" t="s">
        <v>15</v>
      </c>
      <c r="E15" s="1">
        <v>44636</v>
      </c>
      <c r="F15" s="6" t="b" cm="1">
        <f t="array" ref="F15">spacedr.its_time(Day,Table1[[#This Row],[date]],Table1[[#This Row],[category]],Table2[])</f>
        <v>0</v>
      </c>
      <c r="H15" s="5"/>
      <c r="K15" s="5"/>
      <c r="L15" s="5" t="b">
        <v>0</v>
      </c>
      <c r="M15" s="5" t="b">
        <f>Table1[[#This Row],[is it time to review on →]]=Table3[[#This Row],[expected]]</f>
        <v>1</v>
      </c>
      <c r="O15" s="4"/>
      <c r="P15" s="4"/>
      <c r="Q15" s="4"/>
      <c r="R15" s="4"/>
      <c r="S15" s="4"/>
      <c r="T15" s="4"/>
    </row>
    <row r="16" spans="3:20" x14ac:dyDescent="0.25">
      <c r="C16" s="2" t="s">
        <v>42</v>
      </c>
      <c r="D16" t="s">
        <v>14</v>
      </c>
      <c r="E16" s="1">
        <v>44637</v>
      </c>
      <c r="F16" s="6" t="b" cm="1">
        <f t="array" ref="F16">spacedr.its_time(Day,Table1[[#This Row],[date]],Table1[[#This Row],[category]],Table2[])</f>
        <v>1</v>
      </c>
      <c r="H16" s="5"/>
      <c r="K16" s="5"/>
      <c r="L16" s="5" t="b">
        <v>1</v>
      </c>
      <c r="M16" s="5" t="b">
        <f>Table1[[#This Row],[is it time to review on →]]=Table3[[#This Row],[expected]]</f>
        <v>1</v>
      </c>
      <c r="O16" s="4"/>
      <c r="P16" s="4"/>
      <c r="Q16" s="4"/>
      <c r="R16" s="4"/>
      <c r="S16" s="4"/>
      <c r="T16" s="4"/>
    </row>
    <row r="17" spans="2:20" x14ac:dyDescent="0.25">
      <c r="C17" s="2" t="s">
        <v>43</v>
      </c>
      <c r="D17" t="s">
        <v>15</v>
      </c>
      <c r="E17" s="1">
        <v>44638</v>
      </c>
      <c r="F17" s="6" t="b" cm="1">
        <f t="array" ref="F17">spacedr.its_time(Day,Table1[[#This Row],[date]],Table1[[#This Row],[category]],Table2[])</f>
        <v>0</v>
      </c>
      <c r="H17" s="5"/>
      <c r="K17" s="5"/>
      <c r="L17" s="5" t="b">
        <v>0</v>
      </c>
      <c r="M17" s="5" t="b">
        <f>Table1[[#This Row],[is it time to review on →]]=Table3[[#This Row],[expected]]</f>
        <v>1</v>
      </c>
      <c r="O17" s="4"/>
      <c r="P17" s="4"/>
      <c r="Q17" s="4"/>
      <c r="R17" s="4"/>
      <c r="S17" s="4"/>
      <c r="T17" s="4"/>
    </row>
    <row r="18" spans="2:20" x14ac:dyDescent="0.25">
      <c r="C18" s="2" t="s">
        <v>44</v>
      </c>
      <c r="D18" t="s">
        <v>14</v>
      </c>
      <c r="E18" s="1">
        <v>44639</v>
      </c>
      <c r="F18" s="6" t="b" cm="1">
        <f t="array" ref="F18">spacedr.its_time(Day,Table1[[#This Row],[date]],Table1[[#This Row],[category]],Table2[])</f>
        <v>0</v>
      </c>
      <c r="H18" s="5"/>
      <c r="K18" s="5"/>
      <c r="L18" s="5" t="b">
        <v>0</v>
      </c>
      <c r="M18" s="5" t="b">
        <f>Table1[[#This Row],[is it time to review on →]]=Table3[[#This Row],[expected]]</f>
        <v>1</v>
      </c>
      <c r="O18" s="4"/>
      <c r="P18" s="4"/>
      <c r="Q18" s="4"/>
      <c r="R18" s="4"/>
      <c r="S18" s="4"/>
      <c r="T18" s="4"/>
    </row>
    <row r="19" spans="2:20" x14ac:dyDescent="0.25">
      <c r="C19" s="2" t="s">
        <v>45</v>
      </c>
      <c r="D19" t="s">
        <v>15</v>
      </c>
      <c r="E19" s="1">
        <v>44640</v>
      </c>
      <c r="F19" s="6" t="b" cm="1">
        <f t="array" ref="F19">spacedr.its_time(Day,Table1[[#This Row],[date]],Table1[[#This Row],[category]],Table2[])</f>
        <v>0</v>
      </c>
      <c r="H19" s="5"/>
      <c r="K19" s="5"/>
      <c r="L19" s="5" t="b">
        <v>0</v>
      </c>
      <c r="M19" s="5" t="b">
        <f>Table1[[#This Row],[is it time to review on →]]=Table3[[#This Row],[expected]]</f>
        <v>1</v>
      </c>
      <c r="O19" s="4"/>
      <c r="P19" s="4"/>
      <c r="Q19" s="4"/>
      <c r="R19" s="4"/>
      <c r="S19" s="4"/>
      <c r="T19" s="4"/>
    </row>
    <row r="20" spans="2:20" x14ac:dyDescent="0.25">
      <c r="C20" s="2" t="s">
        <v>46</v>
      </c>
      <c r="D20" t="s">
        <v>14</v>
      </c>
      <c r="E20" s="1">
        <v>44641</v>
      </c>
      <c r="F20" s="6" t="b" cm="1">
        <f t="array" ref="F20">spacedr.its_time(Day,Table1[[#This Row],[date]],Table1[[#This Row],[category]],Table2[])</f>
        <v>0</v>
      </c>
      <c r="H20" s="5"/>
      <c r="K20" s="5"/>
      <c r="L20" s="5" t="b">
        <v>0</v>
      </c>
      <c r="M20" s="5" t="b">
        <f>Table1[[#This Row],[is it time to review on →]]=Table3[[#This Row],[expected]]</f>
        <v>1</v>
      </c>
      <c r="O20" s="4"/>
      <c r="P20" s="4"/>
      <c r="Q20" s="4"/>
      <c r="R20" s="4"/>
      <c r="S20" s="4"/>
      <c r="T20" s="4"/>
    </row>
    <row r="21" spans="2:20" x14ac:dyDescent="0.25">
      <c r="C21" s="2" t="s">
        <v>47</v>
      </c>
      <c r="D21" t="s">
        <v>15</v>
      </c>
      <c r="E21" s="1">
        <v>44642</v>
      </c>
      <c r="F21" s="6" t="b" cm="1">
        <f t="array" ref="F21">spacedr.its_time(Day,Table1[[#This Row],[date]],Table1[[#This Row],[category]],Table2[])</f>
        <v>0</v>
      </c>
      <c r="H21" s="5"/>
      <c r="K21" s="5"/>
      <c r="L21" s="5" t="b">
        <v>0</v>
      </c>
      <c r="M21" s="5" t="b">
        <f>Table1[[#This Row],[is it time to review on →]]=Table3[[#This Row],[expected]]</f>
        <v>1</v>
      </c>
      <c r="O21" s="4"/>
      <c r="P21" s="4"/>
      <c r="Q21" s="4"/>
      <c r="R21" s="4"/>
      <c r="S21" s="4"/>
      <c r="T21" s="4"/>
    </row>
    <row r="22" spans="2:20" x14ac:dyDescent="0.25">
      <c r="C22" s="2" t="s">
        <v>48</v>
      </c>
      <c r="D22" t="s">
        <v>14</v>
      </c>
      <c r="E22" s="1">
        <v>44643</v>
      </c>
      <c r="F22" s="6" t="b" cm="1">
        <f t="array" ref="F22">spacedr.its_time(Day,Table1[[#This Row],[date]],Table1[[#This Row],[category]],Table2[])</f>
        <v>0</v>
      </c>
      <c r="H22" s="5"/>
      <c r="K22" s="5"/>
      <c r="L22" s="5" t="b">
        <v>0</v>
      </c>
      <c r="M22" s="5" t="b">
        <f>Table1[[#This Row],[is it time to review on →]]=Table3[[#This Row],[expected]]</f>
        <v>1</v>
      </c>
      <c r="O22" s="4"/>
      <c r="P22" s="4"/>
      <c r="Q22" s="4"/>
      <c r="R22" s="4"/>
      <c r="S22" s="4"/>
      <c r="T22" s="4"/>
    </row>
    <row r="23" spans="2:20" x14ac:dyDescent="0.25">
      <c r="E23" s="1"/>
      <c r="F23" s="6"/>
      <c r="H23" s="5"/>
      <c r="K23" s="5"/>
      <c r="L23" s="5"/>
      <c r="M23" s="5"/>
      <c r="O23" s="4"/>
      <c r="P23" s="4"/>
      <c r="Q23" s="4"/>
      <c r="R23" s="4"/>
      <c r="S23" s="4"/>
      <c r="T23" s="4"/>
    </row>
    <row r="24" spans="2:20" ht="15.75" thickBot="1" x14ac:dyDescent="0.3">
      <c r="B24" s="9" t="s">
        <v>32</v>
      </c>
      <c r="C24" s="7" t="s">
        <v>22</v>
      </c>
      <c r="D24" s="11" t="s">
        <v>29</v>
      </c>
      <c r="E24" s="12"/>
      <c r="F24" s="12"/>
      <c r="G24" s="12"/>
      <c r="H24" s="12"/>
      <c r="I24" s="12"/>
      <c r="J24" s="4"/>
      <c r="K24" s="4"/>
      <c r="L24" s="4"/>
      <c r="M24" s="4"/>
    </row>
    <row r="25" spans="2:20" x14ac:dyDescent="0.25">
      <c r="C25" s="2" t="s">
        <v>14</v>
      </c>
      <c r="D25" s="2">
        <v>1</v>
      </c>
      <c r="E25" s="2">
        <v>2</v>
      </c>
      <c r="F25" s="2">
        <v>4</v>
      </c>
      <c r="G25" s="2">
        <v>8</v>
      </c>
      <c r="H25" s="2">
        <v>16</v>
      </c>
      <c r="I25" s="2">
        <v>32</v>
      </c>
      <c r="J25" s="4"/>
      <c r="K25" s="4"/>
      <c r="L25" s="4"/>
      <c r="M25" s="4"/>
    </row>
    <row r="26" spans="2:20" x14ac:dyDescent="0.25">
      <c r="C26" s="2" t="s">
        <v>28</v>
      </c>
      <c r="D26" s="2">
        <v>1</v>
      </c>
      <c r="E26" s="2">
        <v>3</v>
      </c>
      <c r="F26" s="2">
        <v>7</v>
      </c>
      <c r="G26" s="2">
        <v>14</v>
      </c>
      <c r="H26" s="2">
        <v>28</v>
      </c>
      <c r="I26" s="2">
        <v>56</v>
      </c>
      <c r="J26" s="4"/>
      <c r="K26" s="4"/>
      <c r="L26" s="4"/>
      <c r="M26" s="4"/>
    </row>
    <row r="27" spans="2:20" x14ac:dyDescent="0.25">
      <c r="I27" s="4"/>
      <c r="J27" s="4"/>
      <c r="K27" s="4"/>
      <c r="L27" s="4"/>
      <c r="M27" s="4"/>
    </row>
    <row r="32" spans="2:20" x14ac:dyDescent="0.25">
      <c r="I32" s="4"/>
      <c r="J32" s="4"/>
      <c r="K32" s="4"/>
      <c r="L32" s="4"/>
      <c r="M32" s="4"/>
    </row>
    <row r="33" spans="9:13" x14ac:dyDescent="0.25">
      <c r="I33" s="4"/>
      <c r="J33" s="4"/>
      <c r="K33" s="4"/>
      <c r="L33" s="4"/>
      <c r="M33" s="4"/>
    </row>
    <row r="34" spans="9:13" x14ac:dyDescent="0.25">
      <c r="I34" s="4"/>
      <c r="J34" s="4"/>
      <c r="K34" s="4"/>
      <c r="L34" s="4"/>
      <c r="M34" s="4"/>
    </row>
    <row r="35" spans="9:13" x14ac:dyDescent="0.25">
      <c r="I35" s="4"/>
      <c r="J35" s="4"/>
      <c r="K35" s="4"/>
      <c r="L35" s="4"/>
      <c r="M35" s="4"/>
    </row>
    <row r="36" spans="9:13" x14ac:dyDescent="0.25">
      <c r="I36" s="4"/>
      <c r="J36" s="4"/>
      <c r="K36" s="4"/>
    </row>
  </sheetData>
  <mergeCells count="1">
    <mergeCell ref="D24:I24"/>
  </mergeCells>
  <conditionalFormatting sqref="M10:M22">
    <cfRule type="expression" dxfId="1" priority="1">
      <formula>INT(M10)=0</formula>
    </cfRule>
    <cfRule type="expression" dxfId="0" priority="2">
      <formula>INT(M10)&gt;0</formula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634B-F854-4DD5-9B26-EAD4D0CC5056}">
  <dimension ref="A1"/>
  <sheetViews>
    <sheetView topLeftCell="A2" workbookViewId="0">
      <selection activeCell="B3" sqref="B3:I5"/>
    </sheetView>
  </sheetViews>
  <sheetFormatPr defaultRowHeight="15" x14ac:dyDescent="0.25"/>
  <cols>
    <col min="2" max="2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B9A7-E5F4-4F0E-82BF-A43206BC6BAD}">
  <sheetPr codeName="Sheet2"/>
  <dimension ref="A1:F2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1</v>
      </c>
      <c r="B2">
        <v>1</v>
      </c>
      <c r="C2">
        <v>2</v>
      </c>
      <c r="D2">
        <v>2</v>
      </c>
      <c r="E2">
        <v>2</v>
      </c>
      <c r="F2">
        <v>22</v>
      </c>
    </row>
    <row r="3" spans="1:6" x14ac:dyDescent="0.25">
      <c r="A3">
        <v>24</v>
      </c>
      <c r="B3">
        <v>6</v>
      </c>
      <c r="D3" t="s">
        <v>4</v>
      </c>
      <c r="E3">
        <v>0</v>
      </c>
      <c r="F3" s="3" t="s">
        <v>7</v>
      </c>
    </row>
    <row r="4" spans="1:6" x14ac:dyDescent="0.25">
      <c r="D4" t="s">
        <v>20</v>
      </c>
      <c r="E4">
        <v>1</v>
      </c>
      <c r="F4" s="3" t="s">
        <v>8</v>
      </c>
    </row>
    <row r="5" spans="1:6" x14ac:dyDescent="0.25">
      <c r="F5" s="3" t="s">
        <v>9</v>
      </c>
    </row>
    <row r="6" spans="1:6" x14ac:dyDescent="0.25">
      <c r="F6" s="3" t="s">
        <v>19</v>
      </c>
    </row>
    <row r="7" spans="1:6" x14ac:dyDescent="0.25">
      <c r="F7" s="3" t="s">
        <v>26</v>
      </c>
    </row>
    <row r="8" spans="1:6" x14ac:dyDescent="0.25">
      <c r="F8" s="3" t="s">
        <v>7</v>
      </c>
    </row>
    <row r="9" spans="1:6" x14ac:dyDescent="0.25">
      <c r="F9" s="3" t="s">
        <v>27</v>
      </c>
    </row>
    <row r="10" spans="1:6" x14ac:dyDescent="0.25">
      <c r="F10" s="3" t="s">
        <v>10</v>
      </c>
    </row>
    <row r="11" spans="1:6" x14ac:dyDescent="0.25">
      <c r="F11" s="3" t="s">
        <v>11</v>
      </c>
    </row>
    <row r="12" spans="1:6" x14ac:dyDescent="0.25">
      <c r="F12" s="3" t="s">
        <v>7</v>
      </c>
    </row>
    <row r="13" spans="1:6" x14ac:dyDescent="0.25">
      <c r="F13" s="3" t="s">
        <v>7</v>
      </c>
    </row>
    <row r="14" spans="1:6" x14ac:dyDescent="0.25">
      <c r="F14" s="3" t="s">
        <v>7</v>
      </c>
    </row>
    <row r="15" spans="1:6" x14ac:dyDescent="0.25">
      <c r="F15" s="3" t="s">
        <v>18</v>
      </c>
    </row>
    <row r="16" spans="1:6" x14ac:dyDescent="0.25">
      <c r="F16" s="3" t="s">
        <v>9</v>
      </c>
    </row>
    <row r="17" spans="6:6" x14ac:dyDescent="0.25">
      <c r="F17" s="3" t="s">
        <v>16</v>
      </c>
    </row>
    <row r="18" spans="6:6" x14ac:dyDescent="0.25">
      <c r="F18" s="3" t="s">
        <v>17</v>
      </c>
    </row>
    <row r="19" spans="6:6" x14ac:dyDescent="0.25">
      <c r="F19" s="3" t="s">
        <v>12</v>
      </c>
    </row>
    <row r="20" spans="6:6" x14ac:dyDescent="0.25">
      <c r="F20" s="3" t="s">
        <v>7</v>
      </c>
    </row>
    <row r="21" spans="6:6" x14ac:dyDescent="0.25">
      <c r="F21" s="3" t="s">
        <v>13</v>
      </c>
    </row>
    <row r="22" spans="6:6" x14ac:dyDescent="0.25">
      <c r="F22" s="3" t="s">
        <v>10</v>
      </c>
    </row>
    <row r="23" spans="6:6" x14ac:dyDescent="0.25">
      <c r="F23" s="3" t="s">
        <v>11</v>
      </c>
    </row>
    <row r="24" spans="6:6" x14ac:dyDescent="0.25">
      <c r="F2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input data 2</vt:lpstr>
      <vt:lpstr>AFE_hidden_codesheet_49ddb8b8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</dc:creator>
  <cp:lastModifiedBy>Cesar G</cp:lastModifiedBy>
  <dcterms:created xsi:type="dcterms:W3CDTF">2022-05-03T20:01:44Z</dcterms:created>
  <dcterms:modified xsi:type="dcterms:W3CDTF">2022-06-03T04:51:08Z</dcterms:modified>
</cp:coreProperties>
</file>