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carnacion\Documents\Humanos\2019\PLANTILLA\TIMBRADO\13_1RA JULIO\CONF\"/>
    </mc:Choice>
  </mc:AlternateContent>
  <bookViews>
    <workbookView xWindow="120" yWindow="90" windowWidth="23895" windowHeight="14535"/>
  </bookViews>
  <sheets>
    <sheet name="TIMBRADO2017" sheetId="1" r:id="rId1"/>
  </sheets>
  <definedNames>
    <definedName name="TIMBRADO2017">TIMBRADO2017!$A$1:$AZ$41</definedName>
  </definedNames>
  <calcPr calcId="162913"/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2" i="1"/>
</calcChain>
</file>

<file path=xl/sharedStrings.xml><?xml version="1.0" encoding="utf-8"?>
<sst xmlns="http://schemas.openxmlformats.org/spreadsheetml/2006/main" count="468" uniqueCount="318">
  <si>
    <t>correo</t>
  </si>
  <si>
    <t>NOMBRE_PUESTO</t>
  </si>
  <si>
    <t>NSS</t>
  </si>
  <si>
    <t>FechaIng</t>
  </si>
  <si>
    <t>BASE_SQC</t>
  </si>
  <si>
    <t>RFC</t>
  </si>
  <si>
    <t>Tpercep</t>
  </si>
  <si>
    <t>Tdeduc</t>
  </si>
  <si>
    <t>tneto</t>
  </si>
  <si>
    <t>SUELDO</t>
  </si>
  <si>
    <t>quinquenio</t>
  </si>
  <si>
    <t>prevision social</t>
  </si>
  <si>
    <t>despensa</t>
  </si>
  <si>
    <t>bono</t>
  </si>
  <si>
    <t>aeics</t>
  </si>
  <si>
    <t>apoyo_cyd</t>
  </si>
  <si>
    <t>productividad</t>
  </si>
  <si>
    <t>dos</t>
  </si>
  <si>
    <t>tres</t>
  </si>
  <si>
    <t>ACREDITAMIENTO</t>
  </si>
  <si>
    <t>COMPENSACION</t>
  </si>
  <si>
    <t>ISR</t>
  </si>
  <si>
    <t>CUO_SIN</t>
  </si>
  <si>
    <t>ISSSTE</t>
  </si>
  <si>
    <t>SEG_MEDICO</t>
  </si>
  <si>
    <t>SEG_RETIRO</t>
  </si>
  <si>
    <t>PCP</t>
  </si>
  <si>
    <t>PHIP</t>
  </si>
  <si>
    <t>AHISA</t>
  </si>
  <si>
    <t>CUATRO</t>
  </si>
  <si>
    <t>POTEN</t>
  </si>
  <si>
    <t>AHORRO</t>
  </si>
  <si>
    <t>AGUINALDO</t>
  </si>
  <si>
    <t>MUTUAL</t>
  </si>
  <si>
    <t>OTRO</t>
  </si>
  <si>
    <t>NOMBRE</t>
  </si>
  <si>
    <t>IdPago</t>
  </si>
  <si>
    <t>Ncuenta</t>
  </si>
  <si>
    <t>BaseConf</t>
  </si>
  <si>
    <t>Guarderia</t>
  </si>
  <si>
    <t>Punt_Mens</t>
  </si>
  <si>
    <t>Punt_Perf</t>
  </si>
  <si>
    <t>DescQna</t>
  </si>
  <si>
    <t>NoEmpeado</t>
  </si>
  <si>
    <t>ISRHomo</t>
  </si>
  <si>
    <t>Homo</t>
  </si>
  <si>
    <t>PENSION</t>
  </si>
  <si>
    <t>CODIGO</t>
  </si>
  <si>
    <t>ADSCRIPCION</t>
  </si>
  <si>
    <t>CURP</t>
  </si>
  <si>
    <t>COORDINADOR DE ZONA</t>
  </si>
  <si>
    <t>80177705847</t>
  </si>
  <si>
    <t>RAZF7704214E5</t>
  </si>
  <si>
    <t>RAMIREZ ZARATE JOSE FRANCISCO</t>
  </si>
  <si>
    <t>1530103864</t>
  </si>
  <si>
    <t>C</t>
  </si>
  <si>
    <t>1ª. QNA. DE JULIO</t>
  </si>
  <si>
    <t>301597</t>
  </si>
  <si>
    <t>CF36014</t>
  </si>
  <si>
    <t>POZA RICA</t>
  </si>
  <si>
    <t>RAZF770421HVZMRR01</t>
  </si>
  <si>
    <t>80158646937</t>
  </si>
  <si>
    <t>AOHK861213SW7</t>
  </si>
  <si>
    <t>ALONSO HERNANDEZ KARINA</t>
  </si>
  <si>
    <t>1513027430</t>
  </si>
  <si>
    <t>301623</t>
  </si>
  <si>
    <t>XALAPA</t>
  </si>
  <si>
    <t>AOHK861213MVZLRR05</t>
  </si>
  <si>
    <t>DIRECTOR GENERAL</t>
  </si>
  <si>
    <t>AECH560416DE1</t>
  </si>
  <si>
    <t>AMEZCUA CARDIEL HECTOR LEONEL</t>
  </si>
  <si>
    <t>6485157675</t>
  </si>
  <si>
    <t>301651</t>
  </si>
  <si>
    <t>CF014070</t>
  </si>
  <si>
    <t>DIRECCIÓN GENERAL</t>
  </si>
  <si>
    <t>AECH560416HDFMRC04</t>
  </si>
  <si>
    <t>COODINADOR UNICO  DE SERV. ESPECIALIZ.</t>
  </si>
  <si>
    <t>PEMM780130R93</t>
  </si>
  <si>
    <t>PEREZ MARTINEZ MARTHA PATRICIA</t>
  </si>
  <si>
    <t>56764853950</t>
  </si>
  <si>
    <t>301659</t>
  </si>
  <si>
    <t>CF33849</t>
  </si>
  <si>
    <t>PEMM780130MVZRRR07</t>
  </si>
  <si>
    <t>JEFE DE DEPARTAMENTO (SUBDIRECTOR)</t>
  </si>
  <si>
    <t>OIMS791102GG0</t>
  </si>
  <si>
    <t>ORTIZ MARTINEZ SANDRA</t>
  </si>
  <si>
    <t>1517038481</t>
  </si>
  <si>
    <t>301658</t>
  </si>
  <si>
    <t>CF01059</t>
  </si>
  <si>
    <t>SUBDIRECCIÓN DE SERVICIOS EDUCATIVOS</t>
  </si>
  <si>
    <t>OIMS791102MDFRRN03</t>
  </si>
  <si>
    <t>VICJ621017KF1</t>
  </si>
  <si>
    <t>VILLEGAS CAZARES JUANA MARGARITA</t>
  </si>
  <si>
    <t>1517038499</t>
  </si>
  <si>
    <t>301661</t>
  </si>
  <si>
    <t>SUBDIRECCIÓN DE CONCERTACIÓN Y SEGUIMIENTO OPERATIVO</t>
  </si>
  <si>
    <t>VICJ621017MVZLZN02</t>
  </si>
  <si>
    <t>LOAF6606271T6</t>
  </si>
  <si>
    <t>LOPEZ ALVAREZ FERNANDO ARIEL</t>
  </si>
  <si>
    <t>56546369706</t>
  </si>
  <si>
    <t>301663</t>
  </si>
  <si>
    <t>SUBDIRECCIÓN DE PLANEACIÓN,PROGRAMACIÓN Y PRESUPUESTACIÓN</t>
  </si>
  <si>
    <t>LOAF660627HVZPLR07</t>
  </si>
  <si>
    <t>TECD531211UIA</t>
  </si>
  <si>
    <t>TEUTLI COLORADO JOSE DELFINO JACOBO</t>
  </si>
  <si>
    <t>1517038511</t>
  </si>
  <si>
    <t>301657</t>
  </si>
  <si>
    <t>SUBDIRECCIÓN DE ACREDITACIÓN Y SISTEMAS DE CONTROL EDUCATIVO</t>
  </si>
  <si>
    <t>TECD531211HVZTLL00</t>
  </si>
  <si>
    <t>HECA840504HK7</t>
  </si>
  <si>
    <t>HERNANDEZ CANCELA ANDRES</t>
  </si>
  <si>
    <t>56764835763</t>
  </si>
  <si>
    <t>301665</t>
  </si>
  <si>
    <t>SUBDIRECCIÓN ADMINISTRATIVA</t>
  </si>
  <si>
    <t>HECA840504HVZRNN02</t>
  </si>
  <si>
    <t>COORDINADOR UNICO EN SERV. ESPECIALIZ.</t>
  </si>
  <si>
    <t>CAAN7606037G8</t>
  </si>
  <si>
    <t>CAZARIN AMBROSIO NOHEMI</t>
  </si>
  <si>
    <t>1517038545</t>
  </si>
  <si>
    <t>301652</t>
  </si>
  <si>
    <t>DEPTO. DE RECURSOS FINANCIEROS</t>
  </si>
  <si>
    <t>CAAN760603MVZZMH05</t>
  </si>
  <si>
    <t>MOTH870930225</t>
  </si>
  <si>
    <t>MOJICA TERAN HECTOR EDUARDO</t>
  </si>
  <si>
    <t>1517038553</t>
  </si>
  <si>
    <t>301654</t>
  </si>
  <si>
    <t>DEPTO. DE RECURSOS HUMANOS</t>
  </si>
  <si>
    <t>MOTH870930HVZJRC03</t>
  </si>
  <si>
    <t>BALF770513ER5</t>
  </si>
  <si>
    <t>BANDALA LARA FERNANDO</t>
  </si>
  <si>
    <t>1517038562</t>
  </si>
  <si>
    <t>301656</t>
  </si>
  <si>
    <t>DEPTO. DE RECURSOS MATERIALES Y SERVICIOS GENERALES</t>
  </si>
  <si>
    <t>BALF770513HPLNRR13</t>
  </si>
  <si>
    <t>QUME920528452</t>
  </si>
  <si>
    <t>QUINTERO MARTINEZ ERICK</t>
  </si>
  <si>
    <t>56764836556</t>
  </si>
  <si>
    <t>301655</t>
  </si>
  <si>
    <t>DEPTO. DE TECNOLOGÍAS DE LA INFORMACIÓN</t>
  </si>
  <si>
    <t>QUME920528HVZNRR09</t>
  </si>
  <si>
    <t>VAMR651231CUA</t>
  </si>
  <si>
    <t>VAZQUEZ MONTOYA RAUL</t>
  </si>
  <si>
    <t>1517038529</t>
  </si>
  <si>
    <t>301662</t>
  </si>
  <si>
    <t>SUBDIRECCIÓN DE ATENCIÓN TERRITORIAL</t>
  </si>
  <si>
    <t>VAMR651231HVZZNL09</t>
  </si>
  <si>
    <t>OASL6708247L0</t>
  </si>
  <si>
    <t>OLAZARAN SALINAS LUIS GUILLERMO</t>
  </si>
  <si>
    <t>1517038464</t>
  </si>
  <si>
    <t>301660</t>
  </si>
  <si>
    <t>DEPARTAMENTO JURIDICO</t>
  </si>
  <si>
    <t>OASL670824HVZLLS00</t>
  </si>
  <si>
    <t>SECRETARIA EJECUTIVA 'B'</t>
  </si>
  <si>
    <t>AULE680715I69</t>
  </si>
  <si>
    <t>AGUIRRE LANDA JOSE ENRIQUE</t>
  </si>
  <si>
    <t>1517038600</t>
  </si>
  <si>
    <t>301666</t>
  </si>
  <si>
    <t>CF04807</t>
  </si>
  <si>
    <t>AULE680715HVZGNN00</t>
  </si>
  <si>
    <t>VEJA630810PQA</t>
  </si>
  <si>
    <t>VELAZQUEZ JIMENEZ JOSE ANTONIO</t>
  </si>
  <si>
    <t>5256782854219493</t>
  </si>
  <si>
    <t>301667</t>
  </si>
  <si>
    <t>VEJA630810HOCLMN06</t>
  </si>
  <si>
    <t>CACE850906RC1</t>
  </si>
  <si>
    <t>CARRASCO DE LA CRUZ EZEQUIEL</t>
  </si>
  <si>
    <t>56627808903</t>
  </si>
  <si>
    <t>301669</t>
  </si>
  <si>
    <t>TANTOYUCA</t>
  </si>
  <si>
    <t>CACE850906HVZRRZ06</t>
  </si>
  <si>
    <t>ROSA711031M83</t>
  </si>
  <si>
    <t>ROMANO SANTOS ANTONIO</t>
  </si>
  <si>
    <t>60604140218</t>
  </si>
  <si>
    <t>301670</t>
  </si>
  <si>
    <t>MARTINEZ DE LA TORRE</t>
  </si>
  <si>
    <t>ROSA711031HVZMNN08</t>
  </si>
  <si>
    <t>CALA7101132D4</t>
  </si>
  <si>
    <t>CANELA LOZANO ALFREDO</t>
  </si>
  <si>
    <t>1523410824</t>
  </si>
  <si>
    <t>301671</t>
  </si>
  <si>
    <t>CORDOBA</t>
  </si>
  <si>
    <t>CALA710113HVZNZL01</t>
  </si>
  <si>
    <t>DIMB770827LG8</t>
  </si>
  <si>
    <t>DIAZ MORALES BRENDA MARIA</t>
  </si>
  <si>
    <t>1523618742</t>
  </si>
  <si>
    <t>301672</t>
  </si>
  <si>
    <t>BOCA DEL RIO</t>
  </si>
  <si>
    <t>DIMB770827MOCZRR04</t>
  </si>
  <si>
    <t>CAFR680625FPA</t>
  </si>
  <si>
    <t>CARCAMO FERNANDEZ ROBERTO</t>
  </si>
  <si>
    <t>072840008081010319</t>
  </si>
  <si>
    <t>301673</t>
  </si>
  <si>
    <t>MINATITLAN</t>
  </si>
  <si>
    <t>CAFR680625HVZRRB04</t>
  </si>
  <si>
    <t>RACO711218GL6</t>
  </si>
  <si>
    <t>RAMIREZ CALZADILLA OCTAVIO</t>
  </si>
  <si>
    <t>072840006156881789</t>
  </si>
  <si>
    <t>301674</t>
  </si>
  <si>
    <t>COATZACOALCOS</t>
  </si>
  <si>
    <t>RACO711218HDFMLC05</t>
  </si>
  <si>
    <t>GAFG791125722</t>
  </si>
  <si>
    <t>GASPERIN FERNANDEZ GEORGINA</t>
  </si>
  <si>
    <t>1161166336</t>
  </si>
  <si>
    <t>301675</t>
  </si>
  <si>
    <t>HUATUSCO</t>
  </si>
  <si>
    <t>GAFG791125MVZSRR02</t>
  </si>
  <si>
    <t>MODJ910823I95</t>
  </si>
  <si>
    <t>MORAN DIAZ JOANA DEL PILAR</t>
  </si>
  <si>
    <t>0469387854</t>
  </si>
  <si>
    <t>301677</t>
  </si>
  <si>
    <t>COSAMALOAPAN</t>
  </si>
  <si>
    <t>MODJ910823MVZRZN03</t>
  </si>
  <si>
    <t>MAAD8510206F2</t>
  </si>
  <si>
    <t>MARTINEZ ALVAREZ DOMINGO BALAM</t>
  </si>
  <si>
    <t>1558125945</t>
  </si>
  <si>
    <t>301678</t>
  </si>
  <si>
    <t>PEROTE</t>
  </si>
  <si>
    <t>MAAD851020HVZRLM04</t>
  </si>
  <si>
    <t>spavon06@gmail.com</t>
  </si>
  <si>
    <t>PAMS640106TN1</t>
  </si>
  <si>
    <t>PAVON MENDEZ SOFIA</t>
  </si>
  <si>
    <t>1527812551</t>
  </si>
  <si>
    <t>301679</t>
  </si>
  <si>
    <t>ACAYUCAN</t>
  </si>
  <si>
    <t>PAMS640106MVZVNF01</t>
  </si>
  <si>
    <t>BELD630306965</t>
  </si>
  <si>
    <t>BELTRAN LOPEZ DOLORES FELICITAS</t>
  </si>
  <si>
    <t>2860271683</t>
  </si>
  <si>
    <t>301680</t>
  </si>
  <si>
    <t>DEPTO. DE EDUCACIÓN INDIGENA</t>
  </si>
  <si>
    <t>BELD630306MVZLPL13</t>
  </si>
  <si>
    <t>ROLD620711KI1</t>
  </si>
  <si>
    <t>ROMAY LAGUNES MARIA DOLORES</t>
  </si>
  <si>
    <t>1525990991</t>
  </si>
  <si>
    <t>301681</t>
  </si>
  <si>
    <t>TIERRA BLANCA</t>
  </si>
  <si>
    <t>ROLD620711MVZMGL01</t>
  </si>
  <si>
    <t>SAGC810625M4A</t>
  </si>
  <si>
    <t>SANTOS GARCIA CLAUDIA IVET</t>
  </si>
  <si>
    <t>1535220788</t>
  </si>
  <si>
    <t>301682</t>
  </si>
  <si>
    <t>PÁNUCO</t>
  </si>
  <si>
    <t>SAGC810625MVZNRL00</t>
  </si>
  <si>
    <t>MAMG850920ELA</t>
  </si>
  <si>
    <t>MARTINEZ MARTINEZ GRISELDA</t>
  </si>
  <si>
    <t>1246061737</t>
  </si>
  <si>
    <t>301683</t>
  </si>
  <si>
    <t>TUXPAN</t>
  </si>
  <si>
    <t>MAMG850920MVZRRR04</t>
  </si>
  <si>
    <t>yolis_015@hotmail.com</t>
  </si>
  <si>
    <t>EIGY8712173F1</t>
  </si>
  <si>
    <t>ESPINOZA GARCIA YOLANDA</t>
  </si>
  <si>
    <t>1517967210</t>
  </si>
  <si>
    <t>301684</t>
  </si>
  <si>
    <t>ORIZABA</t>
  </si>
  <si>
    <t>EIGY871217MVZSRL13</t>
  </si>
  <si>
    <t>pedrohernandezrmz@gmail.com</t>
  </si>
  <si>
    <t>HERP661204RL1</t>
  </si>
  <si>
    <t>HERNANDEZ RAMIREZ PEDRO</t>
  </si>
  <si>
    <t>1533962540</t>
  </si>
  <si>
    <t>301685</t>
  </si>
  <si>
    <t>JALTIPAN</t>
  </si>
  <si>
    <t>HERP661204HVZRMD03</t>
  </si>
  <si>
    <t>VARL721104I72</t>
  </si>
  <si>
    <t>VALENCIA RAMIREZ MARIA LUISA</t>
  </si>
  <si>
    <t>1534930374</t>
  </si>
  <si>
    <t>301686</t>
  </si>
  <si>
    <t>HUAYACOCOTLA</t>
  </si>
  <si>
    <t>VARL721104MVZLMS02</t>
  </si>
  <si>
    <t>GUTC811009GJ4</t>
  </si>
  <si>
    <t>GUTIERREZ TADEO CATARINO</t>
  </si>
  <si>
    <t>56765697721</t>
  </si>
  <si>
    <t>301687</t>
  </si>
  <si>
    <t>SAN ANDRES TUXTLA</t>
  </si>
  <si>
    <t>GUTC811009HVZTDT09</t>
  </si>
  <si>
    <t>jcarmona@ivea.gob.mx</t>
  </si>
  <si>
    <t>80987261957</t>
  </si>
  <si>
    <t>CAGL7206182I2</t>
  </si>
  <si>
    <t>CARMONA GUZMAN  JOSE LUIS</t>
  </si>
  <si>
    <t>6190068776</t>
  </si>
  <si>
    <t>301257</t>
  </si>
  <si>
    <t>DEPTO. DE SASA</t>
  </si>
  <si>
    <t>CAGL720618HVZRZS04</t>
  </si>
  <si>
    <t>ijuarezn60@gmail.com</t>
  </si>
  <si>
    <t>80037795079</t>
  </si>
  <si>
    <t>JUNI7708201J6</t>
  </si>
  <si>
    <t>JUAREZ NUÑEZ ISAAC</t>
  </si>
  <si>
    <t>5204160164102894</t>
  </si>
  <si>
    <t>301376</t>
  </si>
  <si>
    <t>JUNI770820HVZRXS07</t>
  </si>
  <si>
    <t>nalozano@inea.gob.mx</t>
  </si>
  <si>
    <t>80966930283</t>
  </si>
  <si>
    <t>LOCN690711EA3</t>
  </si>
  <si>
    <t>LOZANO CRUZ NORMA ALICIA</t>
  </si>
  <si>
    <t>6186357324</t>
  </si>
  <si>
    <t>301056</t>
  </si>
  <si>
    <t>LOCN690711MVZZRR01</t>
  </si>
  <si>
    <t>gemendoza@inea.gob.mx</t>
  </si>
  <si>
    <t>ANALISTA ADMINISTRATIVO</t>
  </si>
  <si>
    <t>80977023177</t>
  </si>
  <si>
    <t>MEPG700416G70</t>
  </si>
  <si>
    <t>MENDOZA PALMERO GLENDA ESPERANZA</t>
  </si>
  <si>
    <t>6215322738</t>
  </si>
  <si>
    <t>301121</t>
  </si>
  <si>
    <t>CF34810</t>
  </si>
  <si>
    <t>DEPTO. DE CERTIFICACIÓN</t>
  </si>
  <si>
    <t>MEPG700416MOCNLL09</t>
  </si>
  <si>
    <t>jrrodriguez@inea.gob.mx</t>
  </si>
  <si>
    <t>80905781003</t>
  </si>
  <si>
    <t>ROVR570202RUA</t>
  </si>
  <si>
    <t>RODRIGUEZ  VAZQUEZ JOSE ROBERTO</t>
  </si>
  <si>
    <t>6186355237</t>
  </si>
  <si>
    <t>300053</t>
  </si>
  <si>
    <t>DEPTO. DE PLAZAS COMUNITARIAS</t>
  </si>
  <si>
    <t>ROVR570202HVZDZB00</t>
  </si>
  <si>
    <t>PRIMA</t>
  </si>
  <si>
    <t>PRIMA_EXE</t>
  </si>
  <si>
    <t>DANIOS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</si>
</sst>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abSelected="1" topLeftCell="Z1" workbookViewId="0">
      <selection activeCell="AU2" sqref="AU2"/>
    </sheetView>
  </sheetViews>
  <sheetFormatPr baseColWidth="10" defaultColWidth="9.140625"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317</v>
      </c>
      <c r="AV1" t="s">
        <v>46</v>
      </c>
      <c r="AW1" t="s">
        <v>47</v>
      </c>
      <c r="AX1" t="s">
        <v>48</v>
      </c>
      <c r="AY1" t="s">
        <v>49</v>
      </c>
      <c r="AZ1" t="s">
        <v>315</v>
      </c>
      <c r="BA1" t="s">
        <v>316</v>
      </c>
    </row>
    <row r="2" spans="1:53" x14ac:dyDescent="0.25">
      <c r="B2" t="s">
        <v>50</v>
      </c>
      <c r="C2" t="s">
        <v>51</v>
      </c>
      <c r="D2" s="1">
        <v>42767</v>
      </c>
      <c r="E2">
        <v>2164.42</v>
      </c>
      <c r="F2" t="s">
        <v>52</v>
      </c>
      <c r="G2">
        <v>9283.07</v>
      </c>
      <c r="H2">
        <v>1616.732025</v>
      </c>
      <c r="I2">
        <v>7666.3379750000004</v>
      </c>
      <c r="J2">
        <v>2164.42</v>
      </c>
      <c r="K2">
        <v>0</v>
      </c>
      <c r="L2">
        <v>0</v>
      </c>
      <c r="M2">
        <v>38.5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6358.7</v>
      </c>
      <c r="V2">
        <v>1209.02</v>
      </c>
      <c r="W2">
        <v>0</v>
      </c>
      <c r="X2">
        <v>132.57072500000001</v>
      </c>
      <c r="Y2">
        <v>97.398899999999998</v>
      </c>
      <c r="Z2">
        <v>7.28</v>
      </c>
      <c r="AA2">
        <v>0</v>
      </c>
      <c r="AB2">
        <v>0</v>
      </c>
      <c r="AC2">
        <v>0</v>
      </c>
      <c r="AD2">
        <v>0</v>
      </c>
      <c r="AE2">
        <v>170.4624</v>
      </c>
      <c r="AF2">
        <v>0</v>
      </c>
      <c r="AG2">
        <v>0</v>
      </c>
      <c r="AH2">
        <v>0</v>
      </c>
      <c r="AI2">
        <v>0</v>
      </c>
      <c r="AJ2" t="s">
        <v>53</v>
      </c>
      <c r="AK2">
        <v>4</v>
      </c>
      <c r="AL2" t="s">
        <v>54</v>
      </c>
      <c r="AM2" t="s">
        <v>55</v>
      </c>
      <c r="AN2">
        <v>0</v>
      </c>
      <c r="AO2">
        <v>0</v>
      </c>
      <c r="AP2">
        <v>0</v>
      </c>
      <c r="AQ2" t="s">
        <v>56</v>
      </c>
      <c r="AR2" t="s">
        <v>57</v>
      </c>
      <c r="AS2">
        <v>0</v>
      </c>
      <c r="AT2">
        <v>0</v>
      </c>
      <c r="AU2">
        <v>0</v>
      </c>
      <c r="AV2">
        <v>0</v>
      </c>
      <c r="AW2" t="s">
        <v>58</v>
      </c>
      <c r="AX2" t="s">
        <v>59</v>
      </c>
      <c r="AY2" t="s">
        <v>60</v>
      </c>
      <c r="AZ2">
        <v>721.45</v>
      </c>
      <c r="BA2">
        <f>IF(AZ2&gt;633.68,633.68,AZ2)</f>
        <v>633.67999999999995</v>
      </c>
    </row>
    <row r="3" spans="1:53" x14ac:dyDescent="0.25">
      <c r="B3" t="s">
        <v>50</v>
      </c>
      <c r="C3" t="s">
        <v>61</v>
      </c>
      <c r="D3" s="1">
        <v>43009</v>
      </c>
      <c r="E3">
        <v>2164.42</v>
      </c>
      <c r="F3" t="s">
        <v>62</v>
      </c>
      <c r="G3">
        <v>9283.07</v>
      </c>
      <c r="H3">
        <v>1616.732025</v>
      </c>
      <c r="I3">
        <v>7666.3379750000004</v>
      </c>
      <c r="J3">
        <v>2164.42</v>
      </c>
      <c r="K3">
        <v>0</v>
      </c>
      <c r="L3">
        <v>0</v>
      </c>
      <c r="M3">
        <v>38.5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6358.7</v>
      </c>
      <c r="V3">
        <v>1209.02</v>
      </c>
      <c r="W3">
        <v>0</v>
      </c>
      <c r="X3">
        <v>132.57072500000001</v>
      </c>
      <c r="Y3">
        <v>97.398899999999998</v>
      </c>
      <c r="Z3">
        <v>7.28</v>
      </c>
      <c r="AA3">
        <v>0</v>
      </c>
      <c r="AB3">
        <v>0</v>
      </c>
      <c r="AC3">
        <v>0</v>
      </c>
      <c r="AD3">
        <v>0</v>
      </c>
      <c r="AE3">
        <v>170.4624</v>
      </c>
      <c r="AF3">
        <v>0</v>
      </c>
      <c r="AG3">
        <v>0</v>
      </c>
      <c r="AH3">
        <v>0</v>
      </c>
      <c r="AI3">
        <v>0</v>
      </c>
      <c r="AJ3" t="s">
        <v>63</v>
      </c>
      <c r="AK3">
        <v>4</v>
      </c>
      <c r="AL3" t="s">
        <v>64</v>
      </c>
      <c r="AM3" t="s">
        <v>55</v>
      </c>
      <c r="AN3">
        <v>0</v>
      </c>
      <c r="AO3">
        <v>0</v>
      </c>
      <c r="AP3">
        <v>0</v>
      </c>
      <c r="AQ3" t="s">
        <v>56</v>
      </c>
      <c r="AR3" t="s">
        <v>65</v>
      </c>
      <c r="AS3">
        <v>0</v>
      </c>
      <c r="AT3">
        <v>0</v>
      </c>
      <c r="AU3">
        <v>0</v>
      </c>
      <c r="AV3">
        <v>0</v>
      </c>
      <c r="AW3" t="s">
        <v>58</v>
      </c>
      <c r="AX3" t="s">
        <v>66</v>
      </c>
      <c r="AY3" t="s">
        <v>67</v>
      </c>
      <c r="AZ3">
        <v>721.45</v>
      </c>
      <c r="BA3">
        <f t="shared" ref="BA3:BA41" si="0">IF(AZ3&gt;633.68,633.68,AZ3)</f>
        <v>633.67999999999995</v>
      </c>
    </row>
    <row r="4" spans="1:53" x14ac:dyDescent="0.25">
      <c r="B4" t="s">
        <v>68</v>
      </c>
      <c r="D4" s="1">
        <v>43435</v>
      </c>
      <c r="E4">
        <v>7305.17</v>
      </c>
      <c r="F4" t="s">
        <v>69</v>
      </c>
      <c r="G4">
        <v>35308.78</v>
      </c>
      <c r="H4">
        <v>9725.6589124999991</v>
      </c>
      <c r="I4">
        <v>25583.1210875</v>
      </c>
      <c r="J4">
        <v>7305.17</v>
      </c>
      <c r="K4">
        <v>0</v>
      </c>
      <c r="L4">
        <v>0</v>
      </c>
      <c r="M4">
        <v>38.5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25530.06</v>
      </c>
      <c r="V4">
        <v>8285.5</v>
      </c>
      <c r="W4">
        <v>0</v>
      </c>
      <c r="X4">
        <v>447.44166250000001</v>
      </c>
      <c r="Y4">
        <v>328.73264999999998</v>
      </c>
      <c r="Z4">
        <v>7.28</v>
      </c>
      <c r="AA4">
        <v>0</v>
      </c>
      <c r="AB4">
        <v>0</v>
      </c>
      <c r="AC4">
        <v>0</v>
      </c>
      <c r="AD4">
        <v>0</v>
      </c>
      <c r="AE4">
        <v>656.70460000000003</v>
      </c>
      <c r="AF4">
        <v>0</v>
      </c>
      <c r="AG4">
        <v>0</v>
      </c>
      <c r="AH4">
        <v>0</v>
      </c>
      <c r="AI4">
        <v>0</v>
      </c>
      <c r="AJ4" t="s">
        <v>70</v>
      </c>
      <c r="AK4">
        <v>2</v>
      </c>
      <c r="AL4" t="s">
        <v>71</v>
      </c>
      <c r="AM4" t="s">
        <v>55</v>
      </c>
      <c r="AN4">
        <v>0</v>
      </c>
      <c r="AO4">
        <v>0</v>
      </c>
      <c r="AP4">
        <v>0</v>
      </c>
      <c r="AQ4" t="s">
        <v>56</v>
      </c>
      <c r="AR4" t="s">
        <v>72</v>
      </c>
      <c r="AS4">
        <v>0</v>
      </c>
      <c r="AT4">
        <v>0</v>
      </c>
      <c r="AU4">
        <v>0</v>
      </c>
      <c r="AV4">
        <v>0</v>
      </c>
      <c r="AW4" t="s">
        <v>73</v>
      </c>
      <c r="AX4" t="s">
        <v>74</v>
      </c>
      <c r="AY4" t="s">
        <v>75</v>
      </c>
      <c r="AZ4">
        <v>2435.0500000000002</v>
      </c>
      <c r="BA4">
        <f t="shared" si="0"/>
        <v>633.67999999999995</v>
      </c>
    </row>
    <row r="5" spans="1:53" x14ac:dyDescent="0.25">
      <c r="B5" t="s">
        <v>76</v>
      </c>
      <c r="D5" s="1">
        <v>43435</v>
      </c>
      <c r="E5">
        <v>4370.4434000000001</v>
      </c>
      <c r="F5" t="s">
        <v>77</v>
      </c>
      <c r="G5">
        <v>7448.0234</v>
      </c>
      <c r="H5">
        <v>1620.78707925</v>
      </c>
      <c r="I5">
        <v>5827.2363207500002</v>
      </c>
      <c r="J5">
        <v>3570.4434000000001</v>
      </c>
      <c r="K5">
        <v>0</v>
      </c>
      <c r="L5">
        <v>292.5</v>
      </c>
      <c r="M5">
        <v>392.5</v>
      </c>
      <c r="N5">
        <v>0</v>
      </c>
      <c r="O5">
        <v>0</v>
      </c>
      <c r="P5">
        <v>800</v>
      </c>
      <c r="Q5">
        <v>0</v>
      </c>
      <c r="R5">
        <v>0</v>
      </c>
      <c r="S5">
        <v>247.5</v>
      </c>
      <c r="T5">
        <v>0</v>
      </c>
      <c r="U5">
        <v>954.93</v>
      </c>
      <c r="V5">
        <v>815.37</v>
      </c>
      <c r="W5">
        <v>0</v>
      </c>
      <c r="X5">
        <v>267.68965824999998</v>
      </c>
      <c r="Y5">
        <v>196.66995299999999</v>
      </c>
      <c r="Z5">
        <v>7.28</v>
      </c>
      <c r="AA5">
        <v>0</v>
      </c>
      <c r="AB5">
        <v>0</v>
      </c>
      <c r="AC5">
        <v>0</v>
      </c>
      <c r="AD5">
        <v>0</v>
      </c>
      <c r="AE5">
        <v>90.507468000000003</v>
      </c>
      <c r="AF5">
        <v>243.27</v>
      </c>
      <c r="AG5">
        <v>0</v>
      </c>
      <c r="AH5">
        <v>0</v>
      </c>
      <c r="AI5">
        <v>0</v>
      </c>
      <c r="AJ5" t="s">
        <v>78</v>
      </c>
      <c r="AK5">
        <v>5</v>
      </c>
      <c r="AL5" t="s">
        <v>79</v>
      </c>
      <c r="AM5" t="s">
        <v>55</v>
      </c>
      <c r="AN5">
        <v>0</v>
      </c>
      <c r="AO5">
        <v>0</v>
      </c>
      <c r="AP5">
        <v>0</v>
      </c>
      <c r="AQ5" t="s">
        <v>56</v>
      </c>
      <c r="AR5" t="s">
        <v>80</v>
      </c>
      <c r="AS5">
        <v>0</v>
      </c>
      <c r="AT5">
        <v>0</v>
      </c>
      <c r="AU5">
        <v>0</v>
      </c>
      <c r="AV5">
        <v>0</v>
      </c>
      <c r="AW5" t="s">
        <v>81</v>
      </c>
      <c r="AX5" t="s">
        <v>74</v>
      </c>
      <c r="AY5" t="s">
        <v>82</v>
      </c>
      <c r="AZ5">
        <v>1190.1500000000001</v>
      </c>
      <c r="BA5">
        <f t="shared" si="0"/>
        <v>633.67999999999995</v>
      </c>
    </row>
    <row r="6" spans="1:53" x14ac:dyDescent="0.25">
      <c r="B6" t="s">
        <v>83</v>
      </c>
      <c r="D6" s="1">
        <v>43435</v>
      </c>
      <c r="E6">
        <v>2342.85</v>
      </c>
      <c r="F6" t="s">
        <v>84</v>
      </c>
      <c r="G6">
        <v>9342.57</v>
      </c>
      <c r="H6">
        <v>1648.1902124999999</v>
      </c>
      <c r="I6">
        <v>7694.3797875</v>
      </c>
      <c r="J6">
        <v>2342.85</v>
      </c>
      <c r="K6">
        <v>0</v>
      </c>
      <c r="L6">
        <v>0</v>
      </c>
      <c r="M6">
        <v>38.5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6180.27</v>
      </c>
      <c r="V6">
        <v>1221.52</v>
      </c>
      <c r="W6">
        <v>0</v>
      </c>
      <c r="X6">
        <v>143.4995625</v>
      </c>
      <c r="Y6">
        <v>105.42825000000001</v>
      </c>
      <c r="Z6">
        <v>7.28</v>
      </c>
      <c r="AA6">
        <v>0</v>
      </c>
      <c r="AB6">
        <v>0</v>
      </c>
      <c r="AC6">
        <v>0</v>
      </c>
      <c r="AD6">
        <v>0</v>
      </c>
      <c r="AE6">
        <v>170.4624</v>
      </c>
      <c r="AF6">
        <v>0</v>
      </c>
      <c r="AG6">
        <v>0</v>
      </c>
      <c r="AH6">
        <v>0</v>
      </c>
      <c r="AI6">
        <v>0</v>
      </c>
      <c r="AJ6" t="s">
        <v>85</v>
      </c>
      <c r="AK6">
        <v>4</v>
      </c>
      <c r="AL6" t="s">
        <v>86</v>
      </c>
      <c r="AM6" t="s">
        <v>55</v>
      </c>
      <c r="AN6">
        <v>0</v>
      </c>
      <c r="AO6">
        <v>0</v>
      </c>
      <c r="AP6">
        <v>0</v>
      </c>
      <c r="AQ6" t="s">
        <v>56</v>
      </c>
      <c r="AR6" t="s">
        <v>87</v>
      </c>
      <c r="AS6">
        <v>0</v>
      </c>
      <c r="AT6">
        <v>0</v>
      </c>
      <c r="AU6">
        <v>0</v>
      </c>
      <c r="AV6">
        <v>0</v>
      </c>
      <c r="AW6" t="s">
        <v>88</v>
      </c>
      <c r="AX6" t="s">
        <v>89</v>
      </c>
      <c r="AY6" t="s">
        <v>90</v>
      </c>
      <c r="AZ6">
        <v>780.95</v>
      </c>
      <c r="BA6">
        <f t="shared" si="0"/>
        <v>633.67999999999995</v>
      </c>
    </row>
    <row r="7" spans="1:53" x14ac:dyDescent="0.25">
      <c r="B7" t="s">
        <v>83</v>
      </c>
      <c r="D7" s="1">
        <v>43435</v>
      </c>
      <c r="E7">
        <v>2342.85</v>
      </c>
      <c r="F7" t="s">
        <v>91</v>
      </c>
      <c r="G7">
        <v>9342.57</v>
      </c>
      <c r="H7">
        <v>1648.1902124999999</v>
      </c>
      <c r="I7">
        <v>7694.3797875</v>
      </c>
      <c r="J7">
        <v>2342.85</v>
      </c>
      <c r="K7">
        <v>0</v>
      </c>
      <c r="L7">
        <v>0</v>
      </c>
      <c r="M7">
        <v>38.5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6180.27</v>
      </c>
      <c r="V7">
        <v>1221.52</v>
      </c>
      <c r="W7">
        <v>0</v>
      </c>
      <c r="X7">
        <v>143.4995625</v>
      </c>
      <c r="Y7">
        <v>105.42825000000001</v>
      </c>
      <c r="Z7">
        <v>7.28</v>
      </c>
      <c r="AA7">
        <v>0</v>
      </c>
      <c r="AB7">
        <v>0</v>
      </c>
      <c r="AC7">
        <v>0</v>
      </c>
      <c r="AD7">
        <v>0</v>
      </c>
      <c r="AE7">
        <v>170.4624</v>
      </c>
      <c r="AF7">
        <v>0</v>
      </c>
      <c r="AG7">
        <v>0</v>
      </c>
      <c r="AH7">
        <v>0</v>
      </c>
      <c r="AI7">
        <v>0</v>
      </c>
      <c r="AJ7" t="s">
        <v>92</v>
      </c>
      <c r="AK7">
        <v>4</v>
      </c>
      <c r="AL7" t="s">
        <v>93</v>
      </c>
      <c r="AM7" t="s">
        <v>55</v>
      </c>
      <c r="AN7">
        <v>0</v>
      </c>
      <c r="AO7">
        <v>0</v>
      </c>
      <c r="AP7">
        <v>0</v>
      </c>
      <c r="AQ7" t="s">
        <v>56</v>
      </c>
      <c r="AR7" t="s">
        <v>94</v>
      </c>
      <c r="AS7">
        <v>0</v>
      </c>
      <c r="AT7">
        <v>0</v>
      </c>
      <c r="AU7">
        <v>0</v>
      </c>
      <c r="AV7">
        <v>0</v>
      </c>
      <c r="AW7" t="s">
        <v>88</v>
      </c>
      <c r="AX7" t="s">
        <v>95</v>
      </c>
      <c r="AY7" t="s">
        <v>96</v>
      </c>
      <c r="AZ7">
        <v>780.95</v>
      </c>
      <c r="BA7">
        <f t="shared" si="0"/>
        <v>633.67999999999995</v>
      </c>
    </row>
    <row r="8" spans="1:53" x14ac:dyDescent="0.25">
      <c r="B8" t="s">
        <v>83</v>
      </c>
      <c r="D8" s="1">
        <v>43435</v>
      </c>
      <c r="E8">
        <v>2342.85</v>
      </c>
      <c r="F8" t="s">
        <v>97</v>
      </c>
      <c r="G8">
        <v>9342.57</v>
      </c>
      <c r="H8">
        <v>1648.1902124999999</v>
      </c>
      <c r="I8">
        <v>7694.3797875</v>
      </c>
      <c r="J8">
        <v>2342.85</v>
      </c>
      <c r="K8">
        <v>0</v>
      </c>
      <c r="L8">
        <v>0</v>
      </c>
      <c r="M8">
        <v>38.5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6180.27</v>
      </c>
      <c r="V8">
        <v>1221.52</v>
      </c>
      <c r="W8">
        <v>0</v>
      </c>
      <c r="X8">
        <v>143.4995625</v>
      </c>
      <c r="Y8">
        <v>105.42825000000001</v>
      </c>
      <c r="Z8">
        <v>7.28</v>
      </c>
      <c r="AA8">
        <v>0</v>
      </c>
      <c r="AB8">
        <v>0</v>
      </c>
      <c r="AC8">
        <v>0</v>
      </c>
      <c r="AD8">
        <v>0</v>
      </c>
      <c r="AE8">
        <v>170.4624</v>
      </c>
      <c r="AF8">
        <v>0</v>
      </c>
      <c r="AG8">
        <v>0</v>
      </c>
      <c r="AH8">
        <v>0</v>
      </c>
      <c r="AI8">
        <v>0</v>
      </c>
      <c r="AJ8" t="s">
        <v>98</v>
      </c>
      <c r="AK8">
        <v>5</v>
      </c>
      <c r="AL8" t="s">
        <v>99</v>
      </c>
      <c r="AM8" t="s">
        <v>55</v>
      </c>
      <c r="AN8">
        <v>0</v>
      </c>
      <c r="AO8">
        <v>0</v>
      </c>
      <c r="AP8">
        <v>0</v>
      </c>
      <c r="AQ8" t="s">
        <v>56</v>
      </c>
      <c r="AR8" t="s">
        <v>100</v>
      </c>
      <c r="AS8">
        <v>0</v>
      </c>
      <c r="AT8">
        <v>0</v>
      </c>
      <c r="AU8">
        <v>0</v>
      </c>
      <c r="AV8">
        <v>0</v>
      </c>
      <c r="AW8" t="s">
        <v>88</v>
      </c>
      <c r="AX8" t="s">
        <v>101</v>
      </c>
      <c r="AY8" t="s">
        <v>102</v>
      </c>
      <c r="AZ8">
        <v>780.95</v>
      </c>
      <c r="BA8">
        <f t="shared" si="0"/>
        <v>633.67999999999995</v>
      </c>
    </row>
    <row r="9" spans="1:53" x14ac:dyDescent="0.25">
      <c r="B9" t="s">
        <v>83</v>
      </c>
      <c r="D9" s="1">
        <v>43435</v>
      </c>
      <c r="E9">
        <v>2342.85</v>
      </c>
      <c r="F9" t="s">
        <v>103</v>
      </c>
      <c r="G9">
        <v>9342.57</v>
      </c>
      <c r="H9">
        <v>1648.1902124999999</v>
      </c>
      <c r="I9">
        <v>7694.3797875</v>
      </c>
      <c r="J9">
        <v>2342.85</v>
      </c>
      <c r="K9">
        <v>0</v>
      </c>
      <c r="L9">
        <v>0</v>
      </c>
      <c r="M9">
        <v>38.5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6180.27</v>
      </c>
      <c r="V9">
        <v>1221.52</v>
      </c>
      <c r="W9">
        <v>0</v>
      </c>
      <c r="X9">
        <v>143.4995625</v>
      </c>
      <c r="Y9">
        <v>105.42825000000001</v>
      </c>
      <c r="Z9">
        <v>7.28</v>
      </c>
      <c r="AA9">
        <v>0</v>
      </c>
      <c r="AB9">
        <v>0</v>
      </c>
      <c r="AC9">
        <v>0</v>
      </c>
      <c r="AD9">
        <v>0</v>
      </c>
      <c r="AE9">
        <v>170.4624</v>
      </c>
      <c r="AF9">
        <v>0</v>
      </c>
      <c r="AG9">
        <v>0</v>
      </c>
      <c r="AH9">
        <v>0</v>
      </c>
      <c r="AI9">
        <v>0</v>
      </c>
      <c r="AJ9" t="s">
        <v>104</v>
      </c>
      <c r="AK9">
        <v>4</v>
      </c>
      <c r="AL9" t="s">
        <v>105</v>
      </c>
      <c r="AM9" t="s">
        <v>55</v>
      </c>
      <c r="AN9">
        <v>0</v>
      </c>
      <c r="AO9">
        <v>0</v>
      </c>
      <c r="AP9">
        <v>0</v>
      </c>
      <c r="AQ9" t="s">
        <v>56</v>
      </c>
      <c r="AR9" t="s">
        <v>106</v>
      </c>
      <c r="AS9">
        <v>0</v>
      </c>
      <c r="AT9">
        <v>0</v>
      </c>
      <c r="AU9">
        <v>0</v>
      </c>
      <c r="AV9">
        <v>0</v>
      </c>
      <c r="AW9" t="s">
        <v>88</v>
      </c>
      <c r="AX9" t="s">
        <v>107</v>
      </c>
      <c r="AY9" t="s">
        <v>108</v>
      </c>
      <c r="AZ9">
        <v>780.95</v>
      </c>
      <c r="BA9">
        <f t="shared" si="0"/>
        <v>633.67999999999995</v>
      </c>
    </row>
    <row r="10" spans="1:53" x14ac:dyDescent="0.25">
      <c r="B10" t="s">
        <v>83</v>
      </c>
      <c r="D10" s="1">
        <v>43435</v>
      </c>
      <c r="E10">
        <v>2342.85</v>
      </c>
      <c r="F10" t="s">
        <v>109</v>
      </c>
      <c r="G10">
        <v>9342.57</v>
      </c>
      <c r="H10">
        <v>1648.1902124999999</v>
      </c>
      <c r="I10">
        <v>7694.3797875</v>
      </c>
      <c r="J10">
        <v>2342.85</v>
      </c>
      <c r="K10">
        <v>0</v>
      </c>
      <c r="L10">
        <v>0</v>
      </c>
      <c r="M10">
        <v>38.5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6180.27</v>
      </c>
      <c r="V10">
        <v>1221.52</v>
      </c>
      <c r="W10">
        <v>0</v>
      </c>
      <c r="X10">
        <v>143.4995625</v>
      </c>
      <c r="Y10">
        <v>105.42825000000001</v>
      </c>
      <c r="Z10">
        <v>7.28</v>
      </c>
      <c r="AA10">
        <v>0</v>
      </c>
      <c r="AB10">
        <v>0</v>
      </c>
      <c r="AC10">
        <v>0</v>
      </c>
      <c r="AD10">
        <v>0</v>
      </c>
      <c r="AE10">
        <v>170.4624</v>
      </c>
      <c r="AF10">
        <v>0</v>
      </c>
      <c r="AG10">
        <v>0</v>
      </c>
      <c r="AH10">
        <v>0</v>
      </c>
      <c r="AI10">
        <v>0</v>
      </c>
      <c r="AJ10" t="s">
        <v>110</v>
      </c>
      <c r="AK10">
        <v>5</v>
      </c>
      <c r="AL10" t="s">
        <v>111</v>
      </c>
      <c r="AM10" t="s">
        <v>55</v>
      </c>
      <c r="AN10">
        <v>0</v>
      </c>
      <c r="AO10">
        <v>0</v>
      </c>
      <c r="AP10">
        <v>0</v>
      </c>
      <c r="AQ10" t="s">
        <v>56</v>
      </c>
      <c r="AR10" t="s">
        <v>112</v>
      </c>
      <c r="AS10">
        <v>0</v>
      </c>
      <c r="AT10">
        <v>0</v>
      </c>
      <c r="AU10">
        <v>0</v>
      </c>
      <c r="AV10">
        <v>0</v>
      </c>
      <c r="AW10" t="s">
        <v>88</v>
      </c>
      <c r="AX10" t="s">
        <v>113</v>
      </c>
      <c r="AY10" t="s">
        <v>114</v>
      </c>
      <c r="AZ10">
        <v>780.95</v>
      </c>
      <c r="BA10">
        <f t="shared" si="0"/>
        <v>633.67999999999995</v>
      </c>
    </row>
    <row r="11" spans="1:53" x14ac:dyDescent="0.25">
      <c r="B11" t="s">
        <v>115</v>
      </c>
      <c r="D11" s="1">
        <v>43435</v>
      </c>
      <c r="E11">
        <v>4370.4399999999996</v>
      </c>
      <c r="F11" t="s">
        <v>116</v>
      </c>
      <c r="G11">
        <v>7448.02</v>
      </c>
      <c r="H11">
        <v>1620.78665</v>
      </c>
      <c r="I11">
        <v>5827.2333500000004</v>
      </c>
      <c r="J11">
        <v>3570.44</v>
      </c>
      <c r="K11">
        <v>0</v>
      </c>
      <c r="L11">
        <v>292.5</v>
      </c>
      <c r="M11">
        <v>392.5</v>
      </c>
      <c r="N11">
        <v>0</v>
      </c>
      <c r="O11">
        <v>0</v>
      </c>
      <c r="P11">
        <v>800</v>
      </c>
      <c r="Q11">
        <v>0</v>
      </c>
      <c r="R11">
        <v>0</v>
      </c>
      <c r="S11">
        <v>247.5</v>
      </c>
      <c r="T11">
        <v>0</v>
      </c>
      <c r="U11">
        <v>954.93</v>
      </c>
      <c r="V11">
        <v>815.37</v>
      </c>
      <c r="W11">
        <v>0</v>
      </c>
      <c r="X11">
        <v>267.68945000000002</v>
      </c>
      <c r="Y11">
        <v>196.66980000000001</v>
      </c>
      <c r="Z11">
        <v>7.28</v>
      </c>
      <c r="AA11">
        <v>0</v>
      </c>
      <c r="AB11">
        <v>0</v>
      </c>
      <c r="AC11">
        <v>0</v>
      </c>
      <c r="AD11">
        <v>0</v>
      </c>
      <c r="AE11">
        <v>90.507400000000004</v>
      </c>
      <c r="AF11">
        <v>243.27</v>
      </c>
      <c r="AG11">
        <v>0</v>
      </c>
      <c r="AH11">
        <v>0</v>
      </c>
      <c r="AI11">
        <v>0</v>
      </c>
      <c r="AJ11" t="s">
        <v>117</v>
      </c>
      <c r="AK11">
        <v>4</v>
      </c>
      <c r="AL11" t="s">
        <v>118</v>
      </c>
      <c r="AM11" t="s">
        <v>55</v>
      </c>
      <c r="AN11">
        <v>0</v>
      </c>
      <c r="AO11">
        <v>0</v>
      </c>
      <c r="AP11">
        <v>0</v>
      </c>
      <c r="AQ11" t="s">
        <v>56</v>
      </c>
      <c r="AR11" t="s">
        <v>119</v>
      </c>
      <c r="AS11">
        <v>0</v>
      </c>
      <c r="AT11">
        <v>0</v>
      </c>
      <c r="AU11">
        <v>0</v>
      </c>
      <c r="AV11">
        <v>0</v>
      </c>
      <c r="AW11" t="s">
        <v>81</v>
      </c>
      <c r="AX11" t="s">
        <v>120</v>
      </c>
      <c r="AY11" t="s">
        <v>121</v>
      </c>
      <c r="AZ11">
        <v>1190.1500000000001</v>
      </c>
      <c r="BA11">
        <f t="shared" si="0"/>
        <v>633.67999999999995</v>
      </c>
    </row>
    <row r="12" spans="1:53" x14ac:dyDescent="0.25">
      <c r="B12" t="s">
        <v>115</v>
      </c>
      <c r="D12" s="1">
        <v>43435</v>
      </c>
      <c r="E12">
        <v>4370.4399999999996</v>
      </c>
      <c r="F12" t="s">
        <v>122</v>
      </c>
      <c r="G12">
        <v>7448.02</v>
      </c>
      <c r="H12">
        <v>1620.78665</v>
      </c>
      <c r="I12">
        <v>5827.2333500000004</v>
      </c>
      <c r="J12">
        <v>3570.44</v>
      </c>
      <c r="K12">
        <v>0</v>
      </c>
      <c r="L12">
        <v>292.5</v>
      </c>
      <c r="M12">
        <v>392.5</v>
      </c>
      <c r="N12">
        <v>0</v>
      </c>
      <c r="O12">
        <v>0</v>
      </c>
      <c r="P12">
        <v>800</v>
      </c>
      <c r="Q12">
        <v>0</v>
      </c>
      <c r="R12">
        <v>0</v>
      </c>
      <c r="S12">
        <v>247.5</v>
      </c>
      <c r="T12">
        <v>0</v>
      </c>
      <c r="U12">
        <v>954.93</v>
      </c>
      <c r="V12">
        <v>815.37</v>
      </c>
      <c r="W12">
        <v>0</v>
      </c>
      <c r="X12">
        <v>267.68945000000002</v>
      </c>
      <c r="Y12">
        <v>196.66980000000001</v>
      </c>
      <c r="Z12">
        <v>7.28</v>
      </c>
      <c r="AA12">
        <v>0</v>
      </c>
      <c r="AB12">
        <v>0</v>
      </c>
      <c r="AC12">
        <v>0</v>
      </c>
      <c r="AD12">
        <v>0</v>
      </c>
      <c r="AE12">
        <v>90.507400000000004</v>
      </c>
      <c r="AF12">
        <v>243.27</v>
      </c>
      <c r="AG12">
        <v>0</v>
      </c>
      <c r="AH12">
        <v>0</v>
      </c>
      <c r="AI12">
        <v>0</v>
      </c>
      <c r="AJ12" t="s">
        <v>123</v>
      </c>
      <c r="AK12">
        <v>4</v>
      </c>
      <c r="AL12" t="s">
        <v>124</v>
      </c>
      <c r="AM12" t="s">
        <v>55</v>
      </c>
      <c r="AN12">
        <v>0</v>
      </c>
      <c r="AO12">
        <v>0</v>
      </c>
      <c r="AP12">
        <v>0</v>
      </c>
      <c r="AQ12" t="s">
        <v>56</v>
      </c>
      <c r="AR12" t="s">
        <v>125</v>
      </c>
      <c r="AS12">
        <v>0</v>
      </c>
      <c r="AT12">
        <v>0</v>
      </c>
      <c r="AU12">
        <v>0</v>
      </c>
      <c r="AV12">
        <v>0</v>
      </c>
      <c r="AW12" t="s">
        <v>81</v>
      </c>
      <c r="AX12" t="s">
        <v>126</v>
      </c>
      <c r="AY12" t="s">
        <v>127</v>
      </c>
      <c r="AZ12">
        <v>1190.1500000000001</v>
      </c>
      <c r="BA12">
        <f t="shared" si="0"/>
        <v>633.67999999999995</v>
      </c>
    </row>
    <row r="13" spans="1:53" x14ac:dyDescent="0.25">
      <c r="B13" t="s">
        <v>115</v>
      </c>
      <c r="D13" s="1">
        <v>43435</v>
      </c>
      <c r="E13">
        <v>4370.4399999999996</v>
      </c>
      <c r="F13" t="s">
        <v>128</v>
      </c>
      <c r="G13">
        <v>7448.02</v>
      </c>
      <c r="H13">
        <v>1620.78665</v>
      </c>
      <c r="I13">
        <v>5827.2333500000004</v>
      </c>
      <c r="J13">
        <v>3570.44</v>
      </c>
      <c r="K13">
        <v>0</v>
      </c>
      <c r="L13">
        <v>292.5</v>
      </c>
      <c r="M13">
        <v>392.5</v>
      </c>
      <c r="N13">
        <v>0</v>
      </c>
      <c r="O13">
        <v>0</v>
      </c>
      <c r="P13">
        <v>800</v>
      </c>
      <c r="Q13">
        <v>0</v>
      </c>
      <c r="R13">
        <v>0</v>
      </c>
      <c r="S13">
        <v>247.5</v>
      </c>
      <c r="T13">
        <v>0</v>
      </c>
      <c r="U13">
        <v>954.93</v>
      </c>
      <c r="V13">
        <v>815.37</v>
      </c>
      <c r="W13">
        <v>0</v>
      </c>
      <c r="X13">
        <v>267.68945000000002</v>
      </c>
      <c r="Y13">
        <v>196.66980000000001</v>
      </c>
      <c r="Z13">
        <v>7.28</v>
      </c>
      <c r="AA13">
        <v>0</v>
      </c>
      <c r="AB13">
        <v>0</v>
      </c>
      <c r="AC13">
        <v>0</v>
      </c>
      <c r="AD13">
        <v>0</v>
      </c>
      <c r="AE13">
        <v>90.507400000000004</v>
      </c>
      <c r="AF13">
        <v>243.27</v>
      </c>
      <c r="AG13">
        <v>0</v>
      </c>
      <c r="AH13">
        <v>0</v>
      </c>
      <c r="AI13">
        <v>0</v>
      </c>
      <c r="AJ13" t="s">
        <v>129</v>
      </c>
      <c r="AK13">
        <v>4</v>
      </c>
      <c r="AL13" t="s">
        <v>130</v>
      </c>
      <c r="AM13" t="s">
        <v>55</v>
      </c>
      <c r="AN13">
        <v>0</v>
      </c>
      <c r="AO13">
        <v>0</v>
      </c>
      <c r="AP13">
        <v>0</v>
      </c>
      <c r="AQ13" t="s">
        <v>56</v>
      </c>
      <c r="AR13" t="s">
        <v>131</v>
      </c>
      <c r="AS13">
        <v>0</v>
      </c>
      <c r="AT13">
        <v>0</v>
      </c>
      <c r="AU13">
        <v>0</v>
      </c>
      <c r="AV13">
        <v>0</v>
      </c>
      <c r="AW13" t="s">
        <v>81</v>
      </c>
      <c r="AX13" t="s">
        <v>132</v>
      </c>
      <c r="AY13" t="s">
        <v>133</v>
      </c>
      <c r="AZ13">
        <v>1190.1500000000001</v>
      </c>
      <c r="BA13">
        <f t="shared" si="0"/>
        <v>633.67999999999995</v>
      </c>
    </row>
    <row r="14" spans="1:53" x14ac:dyDescent="0.25">
      <c r="B14" t="s">
        <v>76</v>
      </c>
      <c r="D14" s="1">
        <v>43435</v>
      </c>
      <c r="E14">
        <v>4370.4399999999996</v>
      </c>
      <c r="F14" t="s">
        <v>134</v>
      </c>
      <c r="G14">
        <v>7448.02</v>
      </c>
      <c r="H14">
        <v>1620.78665</v>
      </c>
      <c r="I14">
        <v>5827.2333500000004</v>
      </c>
      <c r="J14">
        <v>3570.44</v>
      </c>
      <c r="K14">
        <v>0</v>
      </c>
      <c r="L14">
        <v>292.5</v>
      </c>
      <c r="M14">
        <v>392.5</v>
      </c>
      <c r="N14">
        <v>0</v>
      </c>
      <c r="O14">
        <v>0</v>
      </c>
      <c r="P14">
        <v>800</v>
      </c>
      <c r="Q14">
        <v>0</v>
      </c>
      <c r="R14">
        <v>0</v>
      </c>
      <c r="S14">
        <v>247.5</v>
      </c>
      <c r="T14">
        <v>0</v>
      </c>
      <c r="U14">
        <v>954.93</v>
      </c>
      <c r="V14">
        <v>815.37</v>
      </c>
      <c r="W14">
        <v>0</v>
      </c>
      <c r="X14">
        <v>267.68945000000002</v>
      </c>
      <c r="Y14">
        <v>196.66980000000001</v>
      </c>
      <c r="Z14">
        <v>7.28</v>
      </c>
      <c r="AA14">
        <v>0</v>
      </c>
      <c r="AB14">
        <v>0</v>
      </c>
      <c r="AC14">
        <v>0</v>
      </c>
      <c r="AD14">
        <v>0</v>
      </c>
      <c r="AE14">
        <v>90.507400000000004</v>
      </c>
      <c r="AF14">
        <v>243.27</v>
      </c>
      <c r="AG14">
        <v>0</v>
      </c>
      <c r="AH14">
        <v>0</v>
      </c>
      <c r="AI14">
        <v>0</v>
      </c>
      <c r="AJ14" t="s">
        <v>135</v>
      </c>
      <c r="AK14">
        <v>5</v>
      </c>
      <c r="AL14" t="s">
        <v>136</v>
      </c>
      <c r="AM14" t="s">
        <v>55</v>
      </c>
      <c r="AN14">
        <v>0</v>
      </c>
      <c r="AO14">
        <v>0</v>
      </c>
      <c r="AP14">
        <v>0</v>
      </c>
      <c r="AQ14" t="s">
        <v>56</v>
      </c>
      <c r="AR14" t="s">
        <v>137</v>
      </c>
      <c r="AS14">
        <v>0</v>
      </c>
      <c r="AT14">
        <v>0</v>
      </c>
      <c r="AU14">
        <v>0</v>
      </c>
      <c r="AV14">
        <v>0</v>
      </c>
      <c r="AW14" t="s">
        <v>81</v>
      </c>
      <c r="AX14" t="s">
        <v>138</v>
      </c>
      <c r="AY14" t="s">
        <v>139</v>
      </c>
      <c r="AZ14">
        <v>1190.1500000000001</v>
      </c>
      <c r="BA14">
        <f t="shared" si="0"/>
        <v>633.67999999999995</v>
      </c>
    </row>
    <row r="15" spans="1:53" x14ac:dyDescent="0.25">
      <c r="B15" t="s">
        <v>83</v>
      </c>
      <c r="D15" s="1">
        <v>43435</v>
      </c>
      <c r="E15">
        <v>2342.85</v>
      </c>
      <c r="F15" t="s">
        <v>140</v>
      </c>
      <c r="G15">
        <v>9342.57</v>
      </c>
      <c r="H15">
        <v>1648.1902124999999</v>
      </c>
      <c r="I15">
        <v>7694.3797875</v>
      </c>
      <c r="J15">
        <v>2342.85</v>
      </c>
      <c r="K15">
        <v>0</v>
      </c>
      <c r="L15">
        <v>0</v>
      </c>
      <c r="M15">
        <v>38.5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6180.27</v>
      </c>
      <c r="V15">
        <v>1221.52</v>
      </c>
      <c r="W15">
        <v>0</v>
      </c>
      <c r="X15">
        <v>143.4995625</v>
      </c>
      <c r="Y15">
        <v>105.42825000000001</v>
      </c>
      <c r="Z15">
        <v>7.28</v>
      </c>
      <c r="AA15">
        <v>0</v>
      </c>
      <c r="AB15">
        <v>0</v>
      </c>
      <c r="AC15">
        <v>0</v>
      </c>
      <c r="AD15">
        <v>0</v>
      </c>
      <c r="AE15">
        <v>170.4624</v>
      </c>
      <c r="AF15">
        <v>0</v>
      </c>
      <c r="AG15">
        <v>0</v>
      </c>
      <c r="AH15">
        <v>0</v>
      </c>
      <c r="AI15">
        <v>0</v>
      </c>
      <c r="AJ15" t="s">
        <v>141</v>
      </c>
      <c r="AK15">
        <v>4</v>
      </c>
      <c r="AL15" t="s">
        <v>142</v>
      </c>
      <c r="AM15" t="s">
        <v>55</v>
      </c>
      <c r="AN15">
        <v>0</v>
      </c>
      <c r="AO15">
        <v>0</v>
      </c>
      <c r="AP15">
        <v>0</v>
      </c>
      <c r="AQ15" t="s">
        <v>56</v>
      </c>
      <c r="AR15" t="s">
        <v>143</v>
      </c>
      <c r="AS15">
        <v>0</v>
      </c>
      <c r="AT15">
        <v>0</v>
      </c>
      <c r="AU15">
        <v>0</v>
      </c>
      <c r="AV15">
        <v>0</v>
      </c>
      <c r="AW15" t="s">
        <v>88</v>
      </c>
      <c r="AX15" t="s">
        <v>144</v>
      </c>
      <c r="AY15" t="s">
        <v>145</v>
      </c>
      <c r="AZ15">
        <v>780.95</v>
      </c>
      <c r="BA15">
        <f t="shared" si="0"/>
        <v>633.67999999999995</v>
      </c>
    </row>
    <row r="16" spans="1:53" x14ac:dyDescent="0.25">
      <c r="B16" t="s">
        <v>76</v>
      </c>
      <c r="D16" s="1">
        <v>43435</v>
      </c>
      <c r="E16">
        <v>4370.4399999999996</v>
      </c>
      <c r="F16" t="s">
        <v>146</v>
      </c>
      <c r="G16">
        <v>7448.02</v>
      </c>
      <c r="H16">
        <v>1620.78665</v>
      </c>
      <c r="I16">
        <v>5827.2333500000004</v>
      </c>
      <c r="J16">
        <v>3570.44</v>
      </c>
      <c r="K16">
        <v>0</v>
      </c>
      <c r="L16">
        <v>292.5</v>
      </c>
      <c r="M16">
        <v>392.5</v>
      </c>
      <c r="N16">
        <v>0</v>
      </c>
      <c r="O16">
        <v>0</v>
      </c>
      <c r="P16">
        <v>800</v>
      </c>
      <c r="Q16">
        <v>0</v>
      </c>
      <c r="R16">
        <v>0</v>
      </c>
      <c r="S16">
        <v>247.5</v>
      </c>
      <c r="T16">
        <v>0</v>
      </c>
      <c r="U16">
        <v>954.93</v>
      </c>
      <c r="V16">
        <v>815.37</v>
      </c>
      <c r="W16">
        <v>0</v>
      </c>
      <c r="X16">
        <v>267.68945000000002</v>
      </c>
      <c r="Y16">
        <v>196.66980000000001</v>
      </c>
      <c r="Z16">
        <v>7.28</v>
      </c>
      <c r="AA16">
        <v>0</v>
      </c>
      <c r="AB16">
        <v>0</v>
      </c>
      <c r="AC16">
        <v>0</v>
      </c>
      <c r="AD16">
        <v>0</v>
      </c>
      <c r="AE16">
        <v>90.507400000000004</v>
      </c>
      <c r="AF16">
        <v>243.27</v>
      </c>
      <c r="AG16">
        <v>0</v>
      </c>
      <c r="AH16">
        <v>0</v>
      </c>
      <c r="AI16">
        <v>0</v>
      </c>
      <c r="AJ16" t="s">
        <v>147</v>
      </c>
      <c r="AK16">
        <v>4</v>
      </c>
      <c r="AL16" t="s">
        <v>148</v>
      </c>
      <c r="AM16" t="s">
        <v>55</v>
      </c>
      <c r="AN16">
        <v>0</v>
      </c>
      <c r="AO16">
        <v>0</v>
      </c>
      <c r="AP16">
        <v>0</v>
      </c>
      <c r="AQ16" t="s">
        <v>56</v>
      </c>
      <c r="AR16" t="s">
        <v>149</v>
      </c>
      <c r="AS16">
        <v>0</v>
      </c>
      <c r="AT16">
        <v>0</v>
      </c>
      <c r="AU16">
        <v>0</v>
      </c>
      <c r="AV16">
        <v>0</v>
      </c>
      <c r="AW16" t="s">
        <v>81</v>
      </c>
      <c r="AX16" t="s">
        <v>150</v>
      </c>
      <c r="AY16" t="s">
        <v>151</v>
      </c>
      <c r="AZ16">
        <v>1190.1500000000001</v>
      </c>
      <c r="BA16">
        <f t="shared" si="0"/>
        <v>633.67999999999995</v>
      </c>
    </row>
    <row r="17" spans="1:53" x14ac:dyDescent="0.25">
      <c r="B17" t="s">
        <v>152</v>
      </c>
      <c r="D17" s="1">
        <v>43435</v>
      </c>
      <c r="E17">
        <v>4269.6400000000003</v>
      </c>
      <c r="F17" t="s">
        <v>153</v>
      </c>
      <c r="G17">
        <v>6638.2</v>
      </c>
      <c r="H17">
        <v>2065.9322499999998</v>
      </c>
      <c r="I17">
        <v>4572.26775</v>
      </c>
      <c r="J17">
        <v>3469.64</v>
      </c>
      <c r="K17">
        <v>0</v>
      </c>
      <c r="L17">
        <v>292.5</v>
      </c>
      <c r="M17">
        <v>392.5</v>
      </c>
      <c r="N17">
        <v>0</v>
      </c>
      <c r="O17">
        <v>0</v>
      </c>
      <c r="P17">
        <v>800</v>
      </c>
      <c r="Q17">
        <v>0</v>
      </c>
      <c r="R17">
        <v>0</v>
      </c>
      <c r="S17">
        <v>247.5</v>
      </c>
      <c r="T17">
        <v>0</v>
      </c>
      <c r="U17">
        <v>279.51</v>
      </c>
      <c r="V17">
        <v>642.02</v>
      </c>
      <c r="W17">
        <v>0</v>
      </c>
      <c r="X17">
        <v>261.51544999999999</v>
      </c>
      <c r="Y17">
        <v>192.13380000000001</v>
      </c>
      <c r="Z17">
        <v>7.28</v>
      </c>
      <c r="AA17">
        <v>0</v>
      </c>
      <c r="AB17">
        <v>0</v>
      </c>
      <c r="AC17">
        <v>0</v>
      </c>
      <c r="AD17">
        <v>0</v>
      </c>
      <c r="AE17">
        <v>74.983000000000004</v>
      </c>
      <c r="AF17">
        <v>243.27</v>
      </c>
      <c r="AG17">
        <v>0</v>
      </c>
      <c r="AH17">
        <v>0</v>
      </c>
      <c r="AI17">
        <v>644.73</v>
      </c>
      <c r="AJ17" t="s">
        <v>154</v>
      </c>
      <c r="AK17">
        <v>4</v>
      </c>
      <c r="AL17" t="s">
        <v>155</v>
      </c>
      <c r="AM17" t="s">
        <v>55</v>
      </c>
      <c r="AN17">
        <v>0</v>
      </c>
      <c r="AO17">
        <v>0</v>
      </c>
      <c r="AP17">
        <v>0</v>
      </c>
      <c r="AQ17" t="s">
        <v>56</v>
      </c>
      <c r="AR17" t="s">
        <v>156</v>
      </c>
      <c r="AS17">
        <v>0</v>
      </c>
      <c r="AT17">
        <v>0</v>
      </c>
      <c r="AU17">
        <v>0</v>
      </c>
      <c r="AV17">
        <v>0</v>
      </c>
      <c r="AW17" t="s">
        <v>157</v>
      </c>
      <c r="AX17" t="s">
        <v>132</v>
      </c>
      <c r="AY17" t="s">
        <v>158</v>
      </c>
      <c r="AZ17">
        <v>1156.55</v>
      </c>
      <c r="BA17">
        <f t="shared" si="0"/>
        <v>633.67999999999995</v>
      </c>
    </row>
    <row r="18" spans="1:53" x14ac:dyDescent="0.25">
      <c r="B18" t="s">
        <v>76</v>
      </c>
      <c r="D18" s="1">
        <v>43466</v>
      </c>
      <c r="E18">
        <v>4370.4399999999996</v>
      </c>
      <c r="F18" t="s">
        <v>159</v>
      </c>
      <c r="G18">
        <v>7448.02</v>
      </c>
      <c r="H18">
        <v>1620.78665</v>
      </c>
      <c r="I18">
        <v>5827.2333500000004</v>
      </c>
      <c r="J18">
        <v>3570.44</v>
      </c>
      <c r="K18">
        <v>0</v>
      </c>
      <c r="L18">
        <v>292.5</v>
      </c>
      <c r="M18">
        <v>392.5</v>
      </c>
      <c r="N18">
        <v>0</v>
      </c>
      <c r="O18">
        <v>0</v>
      </c>
      <c r="P18">
        <v>800</v>
      </c>
      <c r="Q18">
        <v>0</v>
      </c>
      <c r="R18">
        <v>0</v>
      </c>
      <c r="S18">
        <v>247.5</v>
      </c>
      <c r="T18">
        <v>0</v>
      </c>
      <c r="U18">
        <v>954.93</v>
      </c>
      <c r="V18">
        <v>815.37</v>
      </c>
      <c r="W18">
        <v>0</v>
      </c>
      <c r="X18">
        <v>267.68945000000002</v>
      </c>
      <c r="Y18">
        <v>196.66980000000001</v>
      </c>
      <c r="Z18">
        <v>7.28</v>
      </c>
      <c r="AA18">
        <v>0</v>
      </c>
      <c r="AB18">
        <v>0</v>
      </c>
      <c r="AC18">
        <v>0</v>
      </c>
      <c r="AD18">
        <v>0</v>
      </c>
      <c r="AE18">
        <v>90.507400000000004</v>
      </c>
      <c r="AF18">
        <v>243.27</v>
      </c>
      <c r="AG18">
        <v>0</v>
      </c>
      <c r="AH18">
        <v>0</v>
      </c>
      <c r="AI18">
        <v>0</v>
      </c>
      <c r="AJ18" t="s">
        <v>160</v>
      </c>
      <c r="AK18">
        <v>1</v>
      </c>
      <c r="AL18" t="s">
        <v>161</v>
      </c>
      <c r="AM18" t="s">
        <v>55</v>
      </c>
      <c r="AN18">
        <v>0</v>
      </c>
      <c r="AO18">
        <v>0</v>
      </c>
      <c r="AP18">
        <v>0</v>
      </c>
      <c r="AQ18" t="s">
        <v>56</v>
      </c>
      <c r="AR18" t="s">
        <v>162</v>
      </c>
      <c r="AS18">
        <v>0</v>
      </c>
      <c r="AT18">
        <v>0</v>
      </c>
      <c r="AU18">
        <v>0</v>
      </c>
      <c r="AV18">
        <v>0</v>
      </c>
      <c r="AW18" t="s">
        <v>81</v>
      </c>
      <c r="AX18" t="s">
        <v>144</v>
      </c>
      <c r="AY18" t="s">
        <v>163</v>
      </c>
      <c r="AZ18">
        <v>1190.1500000000001</v>
      </c>
      <c r="BA18">
        <f t="shared" si="0"/>
        <v>633.67999999999995</v>
      </c>
    </row>
    <row r="19" spans="1:53" x14ac:dyDescent="0.25">
      <c r="B19" t="s">
        <v>50</v>
      </c>
      <c r="D19" s="1">
        <v>43497</v>
      </c>
      <c r="E19">
        <v>2164.42</v>
      </c>
      <c r="F19" t="s">
        <v>164</v>
      </c>
      <c r="G19">
        <v>9176.2999999999993</v>
      </c>
      <c r="H19">
        <v>1598.302025</v>
      </c>
      <c r="I19">
        <v>7577.9979750000002</v>
      </c>
      <c r="J19">
        <v>2164.42</v>
      </c>
      <c r="K19">
        <v>0</v>
      </c>
      <c r="L19">
        <v>0</v>
      </c>
      <c r="M19">
        <v>38.5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6358.7</v>
      </c>
      <c r="V19">
        <v>1190.5899999999999</v>
      </c>
      <c r="W19">
        <v>0</v>
      </c>
      <c r="X19">
        <v>132.57072500000001</v>
      </c>
      <c r="Y19">
        <v>97.398899999999998</v>
      </c>
      <c r="Z19">
        <v>7.28</v>
      </c>
      <c r="AA19">
        <v>0</v>
      </c>
      <c r="AB19">
        <v>0</v>
      </c>
      <c r="AC19">
        <v>0</v>
      </c>
      <c r="AD19">
        <v>0</v>
      </c>
      <c r="AE19">
        <v>170.4624</v>
      </c>
      <c r="AF19">
        <v>0</v>
      </c>
      <c r="AG19">
        <v>0</v>
      </c>
      <c r="AH19">
        <v>0</v>
      </c>
      <c r="AI19">
        <v>0</v>
      </c>
      <c r="AJ19" t="s">
        <v>165</v>
      </c>
      <c r="AK19">
        <v>5</v>
      </c>
      <c r="AL19" t="s">
        <v>166</v>
      </c>
      <c r="AM19" t="s">
        <v>55</v>
      </c>
      <c r="AN19">
        <v>0</v>
      </c>
      <c r="AO19">
        <v>0</v>
      </c>
      <c r="AP19">
        <v>0</v>
      </c>
      <c r="AQ19" t="s">
        <v>56</v>
      </c>
      <c r="AR19" t="s">
        <v>167</v>
      </c>
      <c r="AS19">
        <v>0</v>
      </c>
      <c r="AT19">
        <v>0</v>
      </c>
      <c r="AU19">
        <v>0</v>
      </c>
      <c r="AV19">
        <v>0</v>
      </c>
      <c r="AW19" t="s">
        <v>58</v>
      </c>
      <c r="AX19" t="s">
        <v>168</v>
      </c>
      <c r="AY19" t="s">
        <v>169</v>
      </c>
      <c r="AZ19">
        <v>614.67999999999995</v>
      </c>
      <c r="BA19">
        <f t="shared" si="0"/>
        <v>614.67999999999995</v>
      </c>
    </row>
    <row r="20" spans="1:53" x14ac:dyDescent="0.25">
      <c r="B20" t="s">
        <v>50</v>
      </c>
      <c r="D20" s="1">
        <v>43512</v>
      </c>
      <c r="E20">
        <v>2164.42</v>
      </c>
      <c r="F20" t="s">
        <v>170</v>
      </c>
      <c r="G20">
        <v>9124.35</v>
      </c>
      <c r="H20">
        <v>1598.302025</v>
      </c>
      <c r="I20">
        <v>7526.0479750000004</v>
      </c>
      <c r="J20">
        <v>2164.42</v>
      </c>
      <c r="K20">
        <v>0</v>
      </c>
      <c r="L20">
        <v>0</v>
      </c>
      <c r="M20">
        <v>38.5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6358.7</v>
      </c>
      <c r="V20">
        <v>1190.5899999999999</v>
      </c>
      <c r="W20">
        <v>0</v>
      </c>
      <c r="X20">
        <v>132.57072500000001</v>
      </c>
      <c r="Y20">
        <v>97.398899999999998</v>
      </c>
      <c r="Z20">
        <v>7.28</v>
      </c>
      <c r="AA20">
        <v>0</v>
      </c>
      <c r="AB20">
        <v>0</v>
      </c>
      <c r="AC20">
        <v>0</v>
      </c>
      <c r="AD20">
        <v>0</v>
      </c>
      <c r="AE20">
        <v>170.4624</v>
      </c>
      <c r="AF20">
        <v>0</v>
      </c>
      <c r="AG20">
        <v>0</v>
      </c>
      <c r="AH20">
        <v>0</v>
      </c>
      <c r="AI20">
        <v>0</v>
      </c>
      <c r="AJ20" t="s">
        <v>171</v>
      </c>
      <c r="AK20">
        <v>5</v>
      </c>
      <c r="AL20" t="s">
        <v>172</v>
      </c>
      <c r="AM20" t="s">
        <v>55</v>
      </c>
      <c r="AN20">
        <v>0</v>
      </c>
      <c r="AO20">
        <v>0</v>
      </c>
      <c r="AP20">
        <v>0</v>
      </c>
      <c r="AQ20" t="s">
        <v>56</v>
      </c>
      <c r="AR20" t="s">
        <v>173</v>
      </c>
      <c r="AS20">
        <v>0</v>
      </c>
      <c r="AT20">
        <v>0</v>
      </c>
      <c r="AU20">
        <v>0</v>
      </c>
      <c r="AV20">
        <v>0</v>
      </c>
      <c r="AW20" t="s">
        <v>58</v>
      </c>
      <c r="AX20" t="s">
        <v>174</v>
      </c>
      <c r="AY20" t="s">
        <v>175</v>
      </c>
      <c r="AZ20">
        <v>562.73</v>
      </c>
      <c r="BA20">
        <f t="shared" si="0"/>
        <v>562.73</v>
      </c>
    </row>
    <row r="21" spans="1:53" x14ac:dyDescent="0.25">
      <c r="B21" t="s">
        <v>50</v>
      </c>
      <c r="D21" s="1">
        <v>43512</v>
      </c>
      <c r="E21">
        <v>2164.42</v>
      </c>
      <c r="F21" t="s">
        <v>176</v>
      </c>
      <c r="G21">
        <v>9124.35</v>
      </c>
      <c r="H21">
        <v>1598.302025</v>
      </c>
      <c r="I21">
        <v>7526.0479750000004</v>
      </c>
      <c r="J21">
        <v>2164.42</v>
      </c>
      <c r="K21">
        <v>0</v>
      </c>
      <c r="L21">
        <v>0</v>
      </c>
      <c r="M21">
        <v>38.5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6358.7</v>
      </c>
      <c r="V21">
        <v>1190.5899999999999</v>
      </c>
      <c r="W21">
        <v>0</v>
      </c>
      <c r="X21">
        <v>132.57072500000001</v>
      </c>
      <c r="Y21">
        <v>97.398899999999998</v>
      </c>
      <c r="Z21">
        <v>7.28</v>
      </c>
      <c r="AA21">
        <v>0</v>
      </c>
      <c r="AB21">
        <v>0</v>
      </c>
      <c r="AC21">
        <v>0</v>
      </c>
      <c r="AD21">
        <v>0</v>
      </c>
      <c r="AE21">
        <v>170.4624</v>
      </c>
      <c r="AF21">
        <v>0</v>
      </c>
      <c r="AG21">
        <v>0</v>
      </c>
      <c r="AH21">
        <v>0</v>
      </c>
      <c r="AI21">
        <v>0</v>
      </c>
      <c r="AJ21" t="s">
        <v>177</v>
      </c>
      <c r="AK21">
        <v>4</v>
      </c>
      <c r="AL21" t="s">
        <v>178</v>
      </c>
      <c r="AM21" t="s">
        <v>55</v>
      </c>
      <c r="AN21">
        <v>0</v>
      </c>
      <c r="AO21">
        <v>0</v>
      </c>
      <c r="AP21">
        <v>0</v>
      </c>
      <c r="AQ21" t="s">
        <v>56</v>
      </c>
      <c r="AR21" t="s">
        <v>179</v>
      </c>
      <c r="AS21">
        <v>0</v>
      </c>
      <c r="AT21">
        <v>0</v>
      </c>
      <c r="AU21">
        <v>0</v>
      </c>
      <c r="AV21">
        <v>0</v>
      </c>
      <c r="AW21" t="s">
        <v>58</v>
      </c>
      <c r="AX21" t="s">
        <v>180</v>
      </c>
      <c r="AY21" t="s">
        <v>181</v>
      </c>
      <c r="AZ21">
        <v>562.73</v>
      </c>
      <c r="BA21">
        <f t="shared" si="0"/>
        <v>562.73</v>
      </c>
    </row>
    <row r="22" spans="1:53" x14ac:dyDescent="0.25">
      <c r="B22" t="s">
        <v>50</v>
      </c>
      <c r="D22" s="1">
        <v>43512</v>
      </c>
      <c r="E22">
        <v>2324.67</v>
      </c>
      <c r="F22" t="s">
        <v>182</v>
      </c>
      <c r="G22">
        <v>9166.0300000000007</v>
      </c>
      <c r="H22">
        <v>1615.3283875</v>
      </c>
      <c r="I22">
        <v>7550.7016125</v>
      </c>
      <c r="J22">
        <v>2324.67</v>
      </c>
      <c r="K22">
        <v>0</v>
      </c>
      <c r="L22">
        <v>0</v>
      </c>
      <c r="M22">
        <v>38.5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6198.44</v>
      </c>
      <c r="V22">
        <v>1190.5899999999999</v>
      </c>
      <c r="W22">
        <v>0</v>
      </c>
      <c r="X22">
        <v>142.38603749999999</v>
      </c>
      <c r="Y22">
        <v>104.61015</v>
      </c>
      <c r="Z22">
        <v>7.28</v>
      </c>
      <c r="AA22">
        <v>0</v>
      </c>
      <c r="AB22">
        <v>0</v>
      </c>
      <c r="AC22">
        <v>0</v>
      </c>
      <c r="AD22">
        <v>0</v>
      </c>
      <c r="AE22">
        <v>170.4622</v>
      </c>
      <c r="AF22">
        <v>0</v>
      </c>
      <c r="AG22">
        <v>0</v>
      </c>
      <c r="AH22">
        <v>0</v>
      </c>
      <c r="AI22">
        <v>0</v>
      </c>
      <c r="AJ22" t="s">
        <v>183</v>
      </c>
      <c r="AK22">
        <v>4</v>
      </c>
      <c r="AL22" t="s">
        <v>184</v>
      </c>
      <c r="AM22" t="s">
        <v>55</v>
      </c>
      <c r="AN22">
        <v>0</v>
      </c>
      <c r="AO22">
        <v>0</v>
      </c>
      <c r="AP22">
        <v>0</v>
      </c>
      <c r="AQ22" t="s">
        <v>56</v>
      </c>
      <c r="AR22" t="s">
        <v>185</v>
      </c>
      <c r="AS22">
        <v>0</v>
      </c>
      <c r="AT22">
        <v>0</v>
      </c>
      <c r="AU22">
        <v>0</v>
      </c>
      <c r="AV22">
        <v>0</v>
      </c>
      <c r="AW22" t="s">
        <v>58</v>
      </c>
      <c r="AX22" t="s">
        <v>186</v>
      </c>
      <c r="AY22" t="s">
        <v>187</v>
      </c>
      <c r="AZ22">
        <v>604.41999999999996</v>
      </c>
      <c r="BA22">
        <f t="shared" si="0"/>
        <v>604.41999999999996</v>
      </c>
    </row>
    <row r="23" spans="1:53" x14ac:dyDescent="0.25">
      <c r="B23" t="s">
        <v>50</v>
      </c>
      <c r="D23" s="1">
        <v>43512</v>
      </c>
      <c r="E23">
        <v>2324.67</v>
      </c>
      <c r="F23" t="s">
        <v>188</v>
      </c>
      <c r="G23">
        <v>9166.0300000000007</v>
      </c>
      <c r="H23">
        <v>1615.3283875</v>
      </c>
      <c r="I23">
        <v>7550.7016125</v>
      </c>
      <c r="J23">
        <v>2324.67</v>
      </c>
      <c r="K23">
        <v>0</v>
      </c>
      <c r="L23">
        <v>0</v>
      </c>
      <c r="M23">
        <v>38.5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6198.44</v>
      </c>
      <c r="V23">
        <v>1190.5899999999999</v>
      </c>
      <c r="W23">
        <v>0</v>
      </c>
      <c r="X23">
        <v>142.38603749999999</v>
      </c>
      <c r="Y23">
        <v>104.61015</v>
      </c>
      <c r="Z23">
        <v>7.28</v>
      </c>
      <c r="AA23">
        <v>0</v>
      </c>
      <c r="AB23">
        <v>0</v>
      </c>
      <c r="AC23">
        <v>0</v>
      </c>
      <c r="AD23">
        <v>0</v>
      </c>
      <c r="AE23">
        <v>170.4622</v>
      </c>
      <c r="AF23">
        <v>0</v>
      </c>
      <c r="AG23">
        <v>0</v>
      </c>
      <c r="AH23">
        <v>0</v>
      </c>
      <c r="AI23">
        <v>0</v>
      </c>
      <c r="AJ23" t="s">
        <v>189</v>
      </c>
      <c r="AK23">
        <v>3</v>
      </c>
      <c r="AL23" t="s">
        <v>190</v>
      </c>
      <c r="AM23" t="s">
        <v>55</v>
      </c>
      <c r="AN23">
        <v>0</v>
      </c>
      <c r="AO23">
        <v>0</v>
      </c>
      <c r="AP23">
        <v>0</v>
      </c>
      <c r="AQ23" t="s">
        <v>56</v>
      </c>
      <c r="AR23" t="s">
        <v>191</v>
      </c>
      <c r="AS23">
        <v>0</v>
      </c>
      <c r="AT23">
        <v>0</v>
      </c>
      <c r="AU23">
        <v>0</v>
      </c>
      <c r="AV23">
        <v>0</v>
      </c>
      <c r="AW23" t="s">
        <v>58</v>
      </c>
      <c r="AX23" t="s">
        <v>192</v>
      </c>
      <c r="AY23" t="s">
        <v>193</v>
      </c>
      <c r="AZ23">
        <v>604.41999999999996</v>
      </c>
      <c r="BA23">
        <f t="shared" si="0"/>
        <v>604.41999999999996</v>
      </c>
    </row>
    <row r="24" spans="1:53" x14ac:dyDescent="0.25">
      <c r="B24" t="s">
        <v>50</v>
      </c>
      <c r="D24" s="1">
        <v>43512</v>
      </c>
      <c r="E24">
        <v>2324.67</v>
      </c>
      <c r="F24" t="s">
        <v>194</v>
      </c>
      <c r="G24">
        <v>9166.0300000000007</v>
      </c>
      <c r="H24">
        <v>1615.3283875</v>
      </c>
      <c r="I24">
        <v>7550.7016125</v>
      </c>
      <c r="J24">
        <v>2324.67</v>
      </c>
      <c r="K24">
        <v>0</v>
      </c>
      <c r="L24">
        <v>0</v>
      </c>
      <c r="M24">
        <v>38.5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6198.44</v>
      </c>
      <c r="V24">
        <v>1190.5899999999999</v>
      </c>
      <c r="W24">
        <v>0</v>
      </c>
      <c r="X24">
        <v>142.38603749999999</v>
      </c>
      <c r="Y24">
        <v>104.61015</v>
      </c>
      <c r="Z24">
        <v>7.28</v>
      </c>
      <c r="AA24">
        <v>0</v>
      </c>
      <c r="AB24">
        <v>0</v>
      </c>
      <c r="AC24">
        <v>0</v>
      </c>
      <c r="AD24">
        <v>0</v>
      </c>
      <c r="AE24">
        <v>170.4622</v>
      </c>
      <c r="AF24">
        <v>0</v>
      </c>
      <c r="AG24">
        <v>0</v>
      </c>
      <c r="AH24">
        <v>0</v>
      </c>
      <c r="AI24">
        <v>0</v>
      </c>
      <c r="AJ24" t="s">
        <v>195</v>
      </c>
      <c r="AK24">
        <v>3</v>
      </c>
      <c r="AL24" t="s">
        <v>196</v>
      </c>
      <c r="AM24" t="s">
        <v>55</v>
      </c>
      <c r="AN24">
        <v>0</v>
      </c>
      <c r="AO24">
        <v>0</v>
      </c>
      <c r="AP24">
        <v>0</v>
      </c>
      <c r="AQ24" t="s">
        <v>56</v>
      </c>
      <c r="AR24" t="s">
        <v>197</v>
      </c>
      <c r="AS24">
        <v>0</v>
      </c>
      <c r="AT24">
        <v>0</v>
      </c>
      <c r="AU24">
        <v>0</v>
      </c>
      <c r="AV24">
        <v>0</v>
      </c>
      <c r="AW24" t="s">
        <v>58</v>
      </c>
      <c r="AX24" t="s">
        <v>198</v>
      </c>
      <c r="AY24" t="s">
        <v>199</v>
      </c>
      <c r="AZ24">
        <v>604.41999999999996</v>
      </c>
      <c r="BA24">
        <f t="shared" si="0"/>
        <v>604.41999999999996</v>
      </c>
    </row>
    <row r="25" spans="1:53" x14ac:dyDescent="0.25">
      <c r="B25" t="s">
        <v>50</v>
      </c>
      <c r="D25" s="1">
        <v>43512</v>
      </c>
      <c r="E25">
        <v>2164.42</v>
      </c>
      <c r="F25" t="s">
        <v>200</v>
      </c>
      <c r="G25">
        <v>9124.35</v>
      </c>
      <c r="H25">
        <v>1598.302025</v>
      </c>
      <c r="I25">
        <v>7526.0479750000004</v>
      </c>
      <c r="J25">
        <v>2164.42</v>
      </c>
      <c r="K25">
        <v>0</v>
      </c>
      <c r="L25">
        <v>0</v>
      </c>
      <c r="M25">
        <v>38.5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6358.7</v>
      </c>
      <c r="V25">
        <v>1190.5899999999999</v>
      </c>
      <c r="W25">
        <v>0</v>
      </c>
      <c r="X25">
        <v>132.57072500000001</v>
      </c>
      <c r="Y25">
        <v>97.398899999999998</v>
      </c>
      <c r="Z25">
        <v>7.28</v>
      </c>
      <c r="AA25">
        <v>0</v>
      </c>
      <c r="AB25">
        <v>0</v>
      </c>
      <c r="AC25">
        <v>0</v>
      </c>
      <c r="AD25">
        <v>0</v>
      </c>
      <c r="AE25">
        <v>170.4624</v>
      </c>
      <c r="AF25">
        <v>0</v>
      </c>
      <c r="AG25">
        <v>0</v>
      </c>
      <c r="AH25">
        <v>0</v>
      </c>
      <c r="AI25">
        <v>0</v>
      </c>
      <c r="AJ25" t="s">
        <v>201</v>
      </c>
      <c r="AK25">
        <v>4</v>
      </c>
      <c r="AL25" t="s">
        <v>202</v>
      </c>
      <c r="AM25" t="s">
        <v>55</v>
      </c>
      <c r="AN25">
        <v>0</v>
      </c>
      <c r="AO25">
        <v>0</v>
      </c>
      <c r="AP25">
        <v>0</v>
      </c>
      <c r="AQ25" t="s">
        <v>56</v>
      </c>
      <c r="AR25" t="s">
        <v>203</v>
      </c>
      <c r="AS25">
        <v>0</v>
      </c>
      <c r="AT25">
        <v>0</v>
      </c>
      <c r="AU25">
        <v>0</v>
      </c>
      <c r="AV25">
        <v>0</v>
      </c>
      <c r="AW25" t="s">
        <v>58</v>
      </c>
      <c r="AX25" t="s">
        <v>204</v>
      </c>
      <c r="AY25" t="s">
        <v>205</v>
      </c>
      <c r="AZ25">
        <v>562.73</v>
      </c>
      <c r="BA25">
        <f t="shared" si="0"/>
        <v>562.73</v>
      </c>
    </row>
    <row r="26" spans="1:53" x14ac:dyDescent="0.25">
      <c r="B26" t="s">
        <v>50</v>
      </c>
      <c r="D26" s="1">
        <v>43497</v>
      </c>
      <c r="E26">
        <v>2164.42</v>
      </c>
      <c r="F26" t="s">
        <v>206</v>
      </c>
      <c r="G26">
        <v>9176.2999999999993</v>
      </c>
      <c r="H26">
        <v>1598.302025</v>
      </c>
      <c r="I26">
        <v>7577.9979750000002</v>
      </c>
      <c r="J26">
        <v>2164.42</v>
      </c>
      <c r="K26">
        <v>0</v>
      </c>
      <c r="L26">
        <v>0</v>
      </c>
      <c r="M26">
        <v>38.5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6358.7</v>
      </c>
      <c r="V26">
        <v>1190.5899999999999</v>
      </c>
      <c r="W26">
        <v>0</v>
      </c>
      <c r="X26">
        <v>132.57072500000001</v>
      </c>
      <c r="Y26">
        <v>97.398899999999998</v>
      </c>
      <c r="Z26">
        <v>7.28</v>
      </c>
      <c r="AA26">
        <v>0</v>
      </c>
      <c r="AB26">
        <v>0</v>
      </c>
      <c r="AC26">
        <v>0</v>
      </c>
      <c r="AD26">
        <v>0</v>
      </c>
      <c r="AE26">
        <v>170.4624</v>
      </c>
      <c r="AF26">
        <v>0</v>
      </c>
      <c r="AG26">
        <v>0</v>
      </c>
      <c r="AH26">
        <v>0</v>
      </c>
      <c r="AI26">
        <v>0</v>
      </c>
      <c r="AJ26" t="s">
        <v>207</v>
      </c>
      <c r="AK26">
        <v>4</v>
      </c>
      <c r="AL26" t="s">
        <v>208</v>
      </c>
      <c r="AM26" t="s">
        <v>55</v>
      </c>
      <c r="AN26">
        <v>0</v>
      </c>
      <c r="AO26">
        <v>0</v>
      </c>
      <c r="AP26">
        <v>0</v>
      </c>
      <c r="AQ26" t="s">
        <v>56</v>
      </c>
      <c r="AR26" t="s">
        <v>209</v>
      </c>
      <c r="AS26">
        <v>0</v>
      </c>
      <c r="AT26">
        <v>0</v>
      </c>
      <c r="AU26">
        <v>0</v>
      </c>
      <c r="AV26">
        <v>0</v>
      </c>
      <c r="AW26" t="s">
        <v>58</v>
      </c>
      <c r="AX26" t="s">
        <v>210</v>
      </c>
      <c r="AY26" t="s">
        <v>211</v>
      </c>
      <c r="AZ26">
        <v>614.67999999999995</v>
      </c>
      <c r="BA26">
        <f t="shared" si="0"/>
        <v>614.67999999999995</v>
      </c>
    </row>
    <row r="27" spans="1:53" x14ac:dyDescent="0.25">
      <c r="B27" t="s">
        <v>50</v>
      </c>
      <c r="D27" s="1">
        <v>43525</v>
      </c>
      <c r="E27">
        <v>2164.42</v>
      </c>
      <c r="F27" t="s">
        <v>212</v>
      </c>
      <c r="G27">
        <v>9081.06</v>
      </c>
      <c r="H27">
        <v>1598.302025</v>
      </c>
      <c r="I27">
        <v>7482.7579750000004</v>
      </c>
      <c r="J27">
        <v>2164.42</v>
      </c>
      <c r="K27">
        <v>0</v>
      </c>
      <c r="L27">
        <v>0</v>
      </c>
      <c r="M27">
        <v>38.5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6358.7</v>
      </c>
      <c r="V27">
        <v>1190.5899999999999</v>
      </c>
      <c r="W27">
        <v>0</v>
      </c>
      <c r="X27">
        <v>132.57072500000001</v>
      </c>
      <c r="Y27">
        <v>97.398899999999998</v>
      </c>
      <c r="Z27">
        <v>7.28</v>
      </c>
      <c r="AA27">
        <v>0</v>
      </c>
      <c r="AB27">
        <v>0</v>
      </c>
      <c r="AC27">
        <v>0</v>
      </c>
      <c r="AD27">
        <v>0</v>
      </c>
      <c r="AE27">
        <v>170.4624</v>
      </c>
      <c r="AF27">
        <v>0</v>
      </c>
      <c r="AG27">
        <v>0</v>
      </c>
      <c r="AH27">
        <v>0</v>
      </c>
      <c r="AI27">
        <v>0</v>
      </c>
      <c r="AJ27" t="s">
        <v>213</v>
      </c>
      <c r="AK27">
        <v>4</v>
      </c>
      <c r="AL27" t="s">
        <v>214</v>
      </c>
      <c r="AM27" t="s">
        <v>55</v>
      </c>
      <c r="AN27">
        <v>0</v>
      </c>
      <c r="AO27">
        <v>0</v>
      </c>
      <c r="AP27">
        <v>0</v>
      </c>
      <c r="AQ27" t="s">
        <v>56</v>
      </c>
      <c r="AR27" t="s">
        <v>215</v>
      </c>
      <c r="AS27">
        <v>0</v>
      </c>
      <c r="AT27">
        <v>0</v>
      </c>
      <c r="AU27">
        <v>0</v>
      </c>
      <c r="AV27">
        <v>0</v>
      </c>
      <c r="AW27" t="s">
        <v>58</v>
      </c>
      <c r="AX27" t="s">
        <v>216</v>
      </c>
      <c r="AY27" t="s">
        <v>217</v>
      </c>
      <c r="AZ27">
        <v>519.44000000000005</v>
      </c>
      <c r="BA27">
        <f t="shared" si="0"/>
        <v>519.44000000000005</v>
      </c>
    </row>
    <row r="28" spans="1:53" x14ac:dyDescent="0.25">
      <c r="A28" t="s">
        <v>218</v>
      </c>
      <c r="B28" t="s">
        <v>50</v>
      </c>
      <c r="D28" s="1">
        <v>43525</v>
      </c>
      <c r="E28">
        <v>2164.42</v>
      </c>
      <c r="F28" t="s">
        <v>219</v>
      </c>
      <c r="G28">
        <v>9081.06</v>
      </c>
      <c r="H28">
        <v>1598.302025</v>
      </c>
      <c r="I28">
        <v>7482.7579750000004</v>
      </c>
      <c r="J28">
        <v>2164.42</v>
      </c>
      <c r="K28">
        <v>0</v>
      </c>
      <c r="L28">
        <v>0</v>
      </c>
      <c r="M28">
        <v>38.5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6358.7</v>
      </c>
      <c r="V28">
        <v>1190.5899999999999</v>
      </c>
      <c r="W28">
        <v>0</v>
      </c>
      <c r="X28">
        <v>132.57072500000001</v>
      </c>
      <c r="Y28">
        <v>97.398899999999998</v>
      </c>
      <c r="Z28">
        <v>7.28</v>
      </c>
      <c r="AA28">
        <v>0</v>
      </c>
      <c r="AB28">
        <v>0</v>
      </c>
      <c r="AC28">
        <v>0</v>
      </c>
      <c r="AD28">
        <v>0</v>
      </c>
      <c r="AE28">
        <v>170.4624</v>
      </c>
      <c r="AF28">
        <v>0</v>
      </c>
      <c r="AG28">
        <v>0</v>
      </c>
      <c r="AH28">
        <v>0</v>
      </c>
      <c r="AI28">
        <v>0</v>
      </c>
      <c r="AJ28" t="s">
        <v>220</v>
      </c>
      <c r="AK28">
        <v>4</v>
      </c>
      <c r="AL28" t="s">
        <v>221</v>
      </c>
      <c r="AM28" t="s">
        <v>55</v>
      </c>
      <c r="AN28">
        <v>0</v>
      </c>
      <c r="AO28">
        <v>0</v>
      </c>
      <c r="AP28">
        <v>0</v>
      </c>
      <c r="AQ28" t="s">
        <v>56</v>
      </c>
      <c r="AR28" t="s">
        <v>222</v>
      </c>
      <c r="AS28">
        <v>0</v>
      </c>
      <c r="AT28">
        <v>0</v>
      </c>
      <c r="AU28">
        <v>0</v>
      </c>
      <c r="AV28">
        <v>0</v>
      </c>
      <c r="AW28" t="s">
        <v>58</v>
      </c>
      <c r="AX28" t="s">
        <v>223</v>
      </c>
      <c r="AY28" t="s">
        <v>224</v>
      </c>
      <c r="AZ28">
        <v>519.44000000000005</v>
      </c>
      <c r="BA28">
        <f t="shared" si="0"/>
        <v>519.44000000000005</v>
      </c>
    </row>
    <row r="29" spans="1:53" x14ac:dyDescent="0.25">
      <c r="B29" t="s">
        <v>115</v>
      </c>
      <c r="D29" s="1">
        <v>43540</v>
      </c>
      <c r="E29">
        <v>4370.4399999999996</v>
      </c>
      <c r="F29" t="s">
        <v>225</v>
      </c>
      <c r="G29">
        <v>7029.09</v>
      </c>
      <c r="H29">
        <v>1289.53665</v>
      </c>
      <c r="I29">
        <v>5739.5533500000001</v>
      </c>
      <c r="J29">
        <v>3570.44</v>
      </c>
      <c r="K29">
        <v>0</v>
      </c>
      <c r="L29">
        <v>292.5</v>
      </c>
      <c r="M29">
        <v>392.5</v>
      </c>
      <c r="N29">
        <v>0</v>
      </c>
      <c r="O29">
        <v>0</v>
      </c>
      <c r="P29">
        <v>800</v>
      </c>
      <c r="Q29">
        <v>0</v>
      </c>
      <c r="R29">
        <v>0</v>
      </c>
      <c r="S29">
        <v>247.5</v>
      </c>
      <c r="T29">
        <v>0</v>
      </c>
      <c r="U29">
        <v>954.93</v>
      </c>
      <c r="V29">
        <v>727.39</v>
      </c>
      <c r="W29">
        <v>0</v>
      </c>
      <c r="X29">
        <v>267.68945000000002</v>
      </c>
      <c r="Y29">
        <v>196.66980000000001</v>
      </c>
      <c r="Z29">
        <v>7.28</v>
      </c>
      <c r="AA29">
        <v>0</v>
      </c>
      <c r="AB29">
        <v>0</v>
      </c>
      <c r="AC29">
        <v>0</v>
      </c>
      <c r="AD29">
        <v>0</v>
      </c>
      <c r="AE29">
        <v>90.507400000000004</v>
      </c>
      <c r="AF29">
        <v>0</v>
      </c>
      <c r="AG29">
        <v>0</v>
      </c>
      <c r="AH29">
        <v>0</v>
      </c>
      <c r="AI29">
        <v>0</v>
      </c>
      <c r="AJ29" t="s">
        <v>226</v>
      </c>
      <c r="AK29">
        <v>4</v>
      </c>
      <c r="AL29" t="s">
        <v>227</v>
      </c>
      <c r="AM29" t="s">
        <v>55</v>
      </c>
      <c r="AN29">
        <v>0</v>
      </c>
      <c r="AO29">
        <v>0</v>
      </c>
      <c r="AP29">
        <v>0</v>
      </c>
      <c r="AQ29" t="s">
        <v>56</v>
      </c>
      <c r="AR29" t="s">
        <v>228</v>
      </c>
      <c r="AS29">
        <v>0</v>
      </c>
      <c r="AT29">
        <v>0</v>
      </c>
      <c r="AU29">
        <v>0</v>
      </c>
      <c r="AV29">
        <v>0</v>
      </c>
      <c r="AW29" t="s">
        <v>81</v>
      </c>
      <c r="AX29" t="s">
        <v>229</v>
      </c>
      <c r="AY29" t="s">
        <v>230</v>
      </c>
      <c r="AZ29">
        <v>771.22</v>
      </c>
      <c r="BA29">
        <f t="shared" si="0"/>
        <v>633.67999999999995</v>
      </c>
    </row>
    <row r="30" spans="1:53" x14ac:dyDescent="0.25">
      <c r="B30" t="s">
        <v>50</v>
      </c>
      <c r="D30" s="1">
        <v>43540</v>
      </c>
      <c r="E30">
        <v>2164.42</v>
      </c>
      <c r="F30" t="s">
        <v>231</v>
      </c>
      <c r="G30">
        <v>9029.1200000000008</v>
      </c>
      <c r="H30">
        <v>1598.302025</v>
      </c>
      <c r="I30">
        <v>7430.8179749999999</v>
      </c>
      <c r="J30">
        <v>2164.42</v>
      </c>
      <c r="K30">
        <v>0</v>
      </c>
      <c r="L30">
        <v>0</v>
      </c>
      <c r="M30">
        <v>38.5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6358.7</v>
      </c>
      <c r="V30">
        <v>1190.5899999999999</v>
      </c>
      <c r="W30">
        <v>0</v>
      </c>
      <c r="X30">
        <v>132.57072500000001</v>
      </c>
      <c r="Y30">
        <v>97.398899999999998</v>
      </c>
      <c r="Z30">
        <v>7.28</v>
      </c>
      <c r="AA30">
        <v>0</v>
      </c>
      <c r="AB30">
        <v>0</v>
      </c>
      <c r="AC30">
        <v>0</v>
      </c>
      <c r="AD30">
        <v>0</v>
      </c>
      <c r="AE30">
        <v>170.4624</v>
      </c>
      <c r="AF30">
        <v>0</v>
      </c>
      <c r="AG30">
        <v>0</v>
      </c>
      <c r="AH30">
        <v>0</v>
      </c>
      <c r="AI30">
        <v>0</v>
      </c>
      <c r="AJ30" t="s">
        <v>232</v>
      </c>
      <c r="AK30">
        <v>4</v>
      </c>
      <c r="AL30" t="s">
        <v>233</v>
      </c>
      <c r="AM30" t="s">
        <v>55</v>
      </c>
      <c r="AN30">
        <v>0</v>
      </c>
      <c r="AO30">
        <v>0</v>
      </c>
      <c r="AP30">
        <v>0</v>
      </c>
      <c r="AQ30" t="s">
        <v>56</v>
      </c>
      <c r="AR30" t="s">
        <v>234</v>
      </c>
      <c r="AS30">
        <v>0</v>
      </c>
      <c r="AT30">
        <v>0</v>
      </c>
      <c r="AU30">
        <v>0</v>
      </c>
      <c r="AV30">
        <v>0</v>
      </c>
      <c r="AW30" t="s">
        <v>58</v>
      </c>
      <c r="AX30" t="s">
        <v>235</v>
      </c>
      <c r="AY30" t="s">
        <v>236</v>
      </c>
      <c r="AZ30">
        <v>467.5</v>
      </c>
      <c r="BA30">
        <f t="shared" si="0"/>
        <v>467.5</v>
      </c>
    </row>
    <row r="31" spans="1:53" x14ac:dyDescent="0.25">
      <c r="B31" t="s">
        <v>50</v>
      </c>
      <c r="D31" s="1">
        <v>43571</v>
      </c>
      <c r="E31">
        <v>2164.42</v>
      </c>
      <c r="F31" t="s">
        <v>237</v>
      </c>
      <c r="G31">
        <v>8922.35</v>
      </c>
      <c r="H31">
        <v>1598.302025</v>
      </c>
      <c r="I31">
        <v>7324.0479750000004</v>
      </c>
      <c r="J31">
        <v>2164.42</v>
      </c>
      <c r="K31">
        <v>0</v>
      </c>
      <c r="L31">
        <v>0</v>
      </c>
      <c r="M31">
        <v>38.5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6358.7</v>
      </c>
      <c r="V31">
        <v>1190.5899999999999</v>
      </c>
      <c r="W31">
        <v>0</v>
      </c>
      <c r="X31">
        <v>132.57072500000001</v>
      </c>
      <c r="Y31">
        <v>97.398899999999998</v>
      </c>
      <c r="Z31">
        <v>7.28</v>
      </c>
      <c r="AA31">
        <v>0</v>
      </c>
      <c r="AB31">
        <v>0</v>
      </c>
      <c r="AC31">
        <v>0</v>
      </c>
      <c r="AD31">
        <v>0</v>
      </c>
      <c r="AE31">
        <v>170.4624</v>
      </c>
      <c r="AF31">
        <v>0</v>
      </c>
      <c r="AG31">
        <v>0</v>
      </c>
      <c r="AH31">
        <v>0</v>
      </c>
      <c r="AI31">
        <v>0</v>
      </c>
      <c r="AJ31" t="s">
        <v>238</v>
      </c>
      <c r="AK31">
        <v>4</v>
      </c>
      <c r="AL31" t="s">
        <v>239</v>
      </c>
      <c r="AM31" t="s">
        <v>55</v>
      </c>
      <c r="AN31">
        <v>0</v>
      </c>
      <c r="AO31">
        <v>0</v>
      </c>
      <c r="AP31">
        <v>0</v>
      </c>
      <c r="AQ31" t="s">
        <v>56</v>
      </c>
      <c r="AR31" t="s">
        <v>240</v>
      </c>
      <c r="AS31">
        <v>0</v>
      </c>
      <c r="AT31">
        <v>0</v>
      </c>
      <c r="AU31">
        <v>0</v>
      </c>
      <c r="AV31">
        <v>0</v>
      </c>
      <c r="AW31" t="s">
        <v>58</v>
      </c>
      <c r="AX31" t="s">
        <v>241</v>
      </c>
      <c r="AY31" t="s">
        <v>242</v>
      </c>
      <c r="AZ31">
        <v>360.73</v>
      </c>
      <c r="BA31">
        <f t="shared" si="0"/>
        <v>360.73</v>
      </c>
    </row>
    <row r="32" spans="1:53" x14ac:dyDescent="0.25">
      <c r="B32" t="s">
        <v>50</v>
      </c>
      <c r="D32" s="1">
        <v>43571</v>
      </c>
      <c r="E32">
        <v>2324.67</v>
      </c>
      <c r="F32" t="s">
        <v>243</v>
      </c>
      <c r="G32">
        <v>8949.06</v>
      </c>
      <c r="H32">
        <v>1615.3283875</v>
      </c>
      <c r="I32">
        <v>7333.7316124999998</v>
      </c>
      <c r="J32">
        <v>2324.67</v>
      </c>
      <c r="K32">
        <v>0</v>
      </c>
      <c r="L32">
        <v>0</v>
      </c>
      <c r="M32">
        <v>38.5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6198.44</v>
      </c>
      <c r="V32">
        <v>1190.5899999999999</v>
      </c>
      <c r="W32">
        <v>0</v>
      </c>
      <c r="X32">
        <v>142.38603749999999</v>
      </c>
      <c r="Y32">
        <v>104.61015</v>
      </c>
      <c r="Z32">
        <v>7.28</v>
      </c>
      <c r="AA32">
        <v>0</v>
      </c>
      <c r="AB32">
        <v>0</v>
      </c>
      <c r="AC32">
        <v>0</v>
      </c>
      <c r="AD32">
        <v>0</v>
      </c>
      <c r="AE32">
        <v>170.4622</v>
      </c>
      <c r="AF32">
        <v>0</v>
      </c>
      <c r="AG32">
        <v>0</v>
      </c>
      <c r="AH32">
        <v>0</v>
      </c>
      <c r="AI32">
        <v>0</v>
      </c>
      <c r="AJ32" t="s">
        <v>244</v>
      </c>
      <c r="AK32">
        <v>4</v>
      </c>
      <c r="AL32" t="s">
        <v>245</v>
      </c>
      <c r="AM32" t="s">
        <v>55</v>
      </c>
      <c r="AN32">
        <v>0</v>
      </c>
      <c r="AO32">
        <v>0</v>
      </c>
      <c r="AP32">
        <v>0</v>
      </c>
      <c r="AQ32" t="s">
        <v>56</v>
      </c>
      <c r="AR32" t="s">
        <v>246</v>
      </c>
      <c r="AS32">
        <v>0</v>
      </c>
      <c r="AT32">
        <v>0</v>
      </c>
      <c r="AU32">
        <v>0</v>
      </c>
      <c r="AV32">
        <v>0</v>
      </c>
      <c r="AW32" t="s">
        <v>58</v>
      </c>
      <c r="AX32" t="s">
        <v>247</v>
      </c>
      <c r="AY32" t="s">
        <v>248</v>
      </c>
      <c r="AZ32">
        <v>387.45</v>
      </c>
      <c r="BA32">
        <f t="shared" si="0"/>
        <v>387.45</v>
      </c>
    </row>
    <row r="33" spans="1:53" x14ac:dyDescent="0.25">
      <c r="A33" t="s">
        <v>249</v>
      </c>
      <c r="B33" t="s">
        <v>50</v>
      </c>
      <c r="D33" s="1">
        <v>43571</v>
      </c>
      <c r="E33">
        <v>2324.67</v>
      </c>
      <c r="F33" t="s">
        <v>250</v>
      </c>
      <c r="G33">
        <v>8949.06</v>
      </c>
      <c r="H33">
        <v>1615.3283875</v>
      </c>
      <c r="I33">
        <v>7333.7316124999998</v>
      </c>
      <c r="J33">
        <v>2324.67</v>
      </c>
      <c r="K33">
        <v>0</v>
      </c>
      <c r="L33">
        <v>0</v>
      </c>
      <c r="M33">
        <v>38.5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6198.44</v>
      </c>
      <c r="V33">
        <v>1190.5899999999999</v>
      </c>
      <c r="W33">
        <v>0</v>
      </c>
      <c r="X33">
        <v>142.38603749999999</v>
      </c>
      <c r="Y33">
        <v>104.61015</v>
      </c>
      <c r="Z33">
        <v>7.28</v>
      </c>
      <c r="AA33">
        <v>0</v>
      </c>
      <c r="AB33">
        <v>0</v>
      </c>
      <c r="AC33">
        <v>0</v>
      </c>
      <c r="AD33">
        <v>0</v>
      </c>
      <c r="AE33">
        <v>170.4622</v>
      </c>
      <c r="AF33">
        <v>0</v>
      </c>
      <c r="AG33">
        <v>0</v>
      </c>
      <c r="AH33">
        <v>0</v>
      </c>
      <c r="AI33">
        <v>0</v>
      </c>
      <c r="AJ33" t="s">
        <v>251</v>
      </c>
      <c r="AK33">
        <v>4</v>
      </c>
      <c r="AL33" t="s">
        <v>252</v>
      </c>
      <c r="AM33" t="s">
        <v>55</v>
      </c>
      <c r="AN33">
        <v>0</v>
      </c>
      <c r="AO33">
        <v>0</v>
      </c>
      <c r="AP33">
        <v>0</v>
      </c>
      <c r="AQ33" t="s">
        <v>56</v>
      </c>
      <c r="AR33" t="s">
        <v>253</v>
      </c>
      <c r="AS33">
        <v>0</v>
      </c>
      <c r="AT33">
        <v>0</v>
      </c>
      <c r="AU33">
        <v>0</v>
      </c>
      <c r="AV33">
        <v>0</v>
      </c>
      <c r="AW33" t="s">
        <v>58</v>
      </c>
      <c r="AX33" t="s">
        <v>254</v>
      </c>
      <c r="AY33" t="s">
        <v>255</v>
      </c>
      <c r="AZ33">
        <v>387.45</v>
      </c>
      <c r="BA33">
        <f t="shared" si="0"/>
        <v>387.45</v>
      </c>
    </row>
    <row r="34" spans="1:53" x14ac:dyDescent="0.25">
      <c r="A34" t="s">
        <v>256</v>
      </c>
      <c r="B34" t="s">
        <v>50</v>
      </c>
      <c r="D34" s="1">
        <v>43571</v>
      </c>
      <c r="E34">
        <v>2164.42</v>
      </c>
      <c r="F34" t="s">
        <v>257</v>
      </c>
      <c r="G34">
        <v>8922.35</v>
      </c>
      <c r="H34">
        <v>1598.302025</v>
      </c>
      <c r="I34">
        <v>7324.0479750000004</v>
      </c>
      <c r="J34">
        <v>2164.42</v>
      </c>
      <c r="K34">
        <v>0</v>
      </c>
      <c r="L34">
        <v>0</v>
      </c>
      <c r="M34">
        <v>38.5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6358.7</v>
      </c>
      <c r="V34">
        <v>1190.5899999999999</v>
      </c>
      <c r="W34">
        <v>0</v>
      </c>
      <c r="X34">
        <v>132.57072500000001</v>
      </c>
      <c r="Y34">
        <v>97.398899999999998</v>
      </c>
      <c r="Z34">
        <v>7.28</v>
      </c>
      <c r="AA34">
        <v>0</v>
      </c>
      <c r="AB34">
        <v>0</v>
      </c>
      <c r="AC34">
        <v>0</v>
      </c>
      <c r="AD34">
        <v>0</v>
      </c>
      <c r="AE34">
        <v>170.4624</v>
      </c>
      <c r="AF34">
        <v>0</v>
      </c>
      <c r="AG34">
        <v>0</v>
      </c>
      <c r="AH34">
        <v>0</v>
      </c>
      <c r="AI34">
        <v>0</v>
      </c>
      <c r="AJ34" t="s">
        <v>258</v>
      </c>
      <c r="AK34">
        <v>4</v>
      </c>
      <c r="AL34" t="s">
        <v>259</v>
      </c>
      <c r="AM34" t="s">
        <v>55</v>
      </c>
      <c r="AN34">
        <v>0</v>
      </c>
      <c r="AO34">
        <v>0</v>
      </c>
      <c r="AP34">
        <v>0</v>
      </c>
      <c r="AQ34" t="s">
        <v>56</v>
      </c>
      <c r="AR34" t="s">
        <v>260</v>
      </c>
      <c r="AS34">
        <v>0</v>
      </c>
      <c r="AT34">
        <v>0</v>
      </c>
      <c r="AU34">
        <v>0</v>
      </c>
      <c r="AV34">
        <v>0</v>
      </c>
      <c r="AW34" t="s">
        <v>58</v>
      </c>
      <c r="AX34" t="s">
        <v>261</v>
      </c>
      <c r="AY34" t="s">
        <v>262</v>
      </c>
      <c r="AZ34">
        <v>360.73</v>
      </c>
      <c r="BA34">
        <f t="shared" si="0"/>
        <v>360.73</v>
      </c>
    </row>
    <row r="35" spans="1:53" x14ac:dyDescent="0.25">
      <c r="B35" t="s">
        <v>50</v>
      </c>
      <c r="D35" s="1">
        <v>43571</v>
      </c>
      <c r="E35">
        <v>2164.42</v>
      </c>
      <c r="F35" t="s">
        <v>263</v>
      </c>
      <c r="G35">
        <v>8922.35</v>
      </c>
      <c r="H35">
        <v>1598.302025</v>
      </c>
      <c r="I35">
        <v>7324.0479750000004</v>
      </c>
      <c r="J35">
        <v>2164.42</v>
      </c>
      <c r="K35">
        <v>0</v>
      </c>
      <c r="L35">
        <v>0</v>
      </c>
      <c r="M35">
        <v>38.5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6358.7</v>
      </c>
      <c r="V35">
        <v>1190.5899999999999</v>
      </c>
      <c r="W35">
        <v>0</v>
      </c>
      <c r="X35">
        <v>132.57072500000001</v>
      </c>
      <c r="Y35">
        <v>97.398899999999998</v>
      </c>
      <c r="Z35">
        <v>7.28</v>
      </c>
      <c r="AA35">
        <v>0</v>
      </c>
      <c r="AB35">
        <v>0</v>
      </c>
      <c r="AC35">
        <v>0</v>
      </c>
      <c r="AD35">
        <v>0</v>
      </c>
      <c r="AE35">
        <v>170.4624</v>
      </c>
      <c r="AF35">
        <v>0</v>
      </c>
      <c r="AG35">
        <v>0</v>
      </c>
      <c r="AH35">
        <v>0</v>
      </c>
      <c r="AI35">
        <v>0</v>
      </c>
      <c r="AJ35" t="s">
        <v>264</v>
      </c>
      <c r="AK35">
        <v>4</v>
      </c>
      <c r="AL35" t="s">
        <v>265</v>
      </c>
      <c r="AM35" t="s">
        <v>55</v>
      </c>
      <c r="AN35">
        <v>0</v>
      </c>
      <c r="AO35">
        <v>0</v>
      </c>
      <c r="AP35">
        <v>0</v>
      </c>
      <c r="AQ35" t="s">
        <v>56</v>
      </c>
      <c r="AR35" t="s">
        <v>266</v>
      </c>
      <c r="AS35">
        <v>0</v>
      </c>
      <c r="AT35">
        <v>0</v>
      </c>
      <c r="AU35">
        <v>0</v>
      </c>
      <c r="AV35">
        <v>0</v>
      </c>
      <c r="AW35" t="s">
        <v>58</v>
      </c>
      <c r="AX35" t="s">
        <v>267</v>
      </c>
      <c r="AY35" t="s">
        <v>268</v>
      </c>
      <c r="AZ35">
        <v>360.73</v>
      </c>
      <c r="BA35">
        <f t="shared" si="0"/>
        <v>360.73</v>
      </c>
    </row>
    <row r="36" spans="1:53" x14ac:dyDescent="0.25">
      <c r="B36" t="s">
        <v>50</v>
      </c>
      <c r="D36" s="1">
        <v>43617</v>
      </c>
      <c r="E36">
        <v>2164.42</v>
      </c>
      <c r="F36" t="s">
        <v>269</v>
      </c>
      <c r="G36">
        <v>8763.6299999999992</v>
      </c>
      <c r="H36">
        <v>1598.302025</v>
      </c>
      <c r="I36">
        <v>7165.3279750000002</v>
      </c>
      <c r="J36">
        <v>2164.42</v>
      </c>
      <c r="K36">
        <v>0</v>
      </c>
      <c r="L36">
        <v>0</v>
      </c>
      <c r="M36">
        <v>38.5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6358.7</v>
      </c>
      <c r="V36">
        <v>1190.5899999999999</v>
      </c>
      <c r="W36">
        <v>0</v>
      </c>
      <c r="X36">
        <v>132.57072500000001</v>
      </c>
      <c r="Y36">
        <v>97.398899999999998</v>
      </c>
      <c r="Z36">
        <v>7.28</v>
      </c>
      <c r="AA36">
        <v>0</v>
      </c>
      <c r="AB36">
        <v>0</v>
      </c>
      <c r="AC36">
        <v>0</v>
      </c>
      <c r="AD36">
        <v>0</v>
      </c>
      <c r="AE36">
        <v>170.4624</v>
      </c>
      <c r="AF36">
        <v>0</v>
      </c>
      <c r="AG36">
        <v>0</v>
      </c>
      <c r="AH36">
        <v>0</v>
      </c>
      <c r="AI36">
        <v>0</v>
      </c>
      <c r="AJ36" t="s">
        <v>270</v>
      </c>
      <c r="AK36">
        <v>5</v>
      </c>
      <c r="AL36" t="s">
        <v>271</v>
      </c>
      <c r="AM36" t="s">
        <v>55</v>
      </c>
      <c r="AN36">
        <v>0</v>
      </c>
      <c r="AO36">
        <v>0</v>
      </c>
      <c r="AP36">
        <v>0</v>
      </c>
      <c r="AQ36" t="s">
        <v>56</v>
      </c>
      <c r="AR36" t="s">
        <v>272</v>
      </c>
      <c r="AS36">
        <v>0</v>
      </c>
      <c r="AT36">
        <v>0</v>
      </c>
      <c r="AU36">
        <v>0</v>
      </c>
      <c r="AV36">
        <v>0</v>
      </c>
      <c r="AW36" t="s">
        <v>58</v>
      </c>
      <c r="AX36" t="s">
        <v>273</v>
      </c>
      <c r="AY36" t="s">
        <v>274</v>
      </c>
      <c r="AZ36">
        <v>202.01</v>
      </c>
      <c r="BA36">
        <f t="shared" si="0"/>
        <v>202.01</v>
      </c>
    </row>
    <row r="37" spans="1:53" x14ac:dyDescent="0.25">
      <c r="A37" t="s">
        <v>275</v>
      </c>
      <c r="B37" t="s">
        <v>76</v>
      </c>
      <c r="C37" t="s">
        <v>276</v>
      </c>
      <c r="D37" s="1">
        <v>36617</v>
      </c>
      <c r="E37">
        <v>4487.9434000000001</v>
      </c>
      <c r="F37" t="s">
        <v>277</v>
      </c>
      <c r="G37">
        <v>7565.5234</v>
      </c>
      <c r="H37">
        <v>3181.2514542499998</v>
      </c>
      <c r="I37">
        <v>4384.2719457499998</v>
      </c>
      <c r="J37">
        <v>3570.4434000000001</v>
      </c>
      <c r="K37">
        <v>117.5</v>
      </c>
      <c r="L37">
        <v>292.5</v>
      </c>
      <c r="M37">
        <v>392.5</v>
      </c>
      <c r="N37">
        <v>0</v>
      </c>
      <c r="O37">
        <v>0</v>
      </c>
      <c r="P37">
        <v>800</v>
      </c>
      <c r="Q37">
        <v>0</v>
      </c>
      <c r="R37">
        <v>0</v>
      </c>
      <c r="S37">
        <v>247.5</v>
      </c>
      <c r="T37">
        <v>0</v>
      </c>
      <c r="U37">
        <v>954.93</v>
      </c>
      <c r="V37">
        <v>840.47</v>
      </c>
      <c r="W37">
        <v>0</v>
      </c>
      <c r="X37">
        <v>274.88653325000001</v>
      </c>
      <c r="Y37">
        <v>201.95745299999999</v>
      </c>
      <c r="Z37">
        <v>7.28</v>
      </c>
      <c r="AA37">
        <v>0</v>
      </c>
      <c r="AB37">
        <v>1346.38</v>
      </c>
      <c r="AC37">
        <v>168</v>
      </c>
      <c r="AD37">
        <v>0</v>
      </c>
      <c r="AE37">
        <v>90.507468000000003</v>
      </c>
      <c r="AF37">
        <v>243.27</v>
      </c>
      <c r="AG37">
        <v>0</v>
      </c>
      <c r="AH37">
        <v>0</v>
      </c>
      <c r="AI37">
        <v>0</v>
      </c>
      <c r="AJ37" t="s">
        <v>278</v>
      </c>
      <c r="AK37">
        <v>2</v>
      </c>
      <c r="AL37" t="s">
        <v>279</v>
      </c>
      <c r="AM37" t="s">
        <v>55</v>
      </c>
      <c r="AN37">
        <v>0</v>
      </c>
      <c r="AO37">
        <v>0</v>
      </c>
      <c r="AP37">
        <v>0</v>
      </c>
      <c r="AQ37" t="s">
        <v>56</v>
      </c>
      <c r="AR37" t="s">
        <v>280</v>
      </c>
      <c r="AS37">
        <v>0</v>
      </c>
      <c r="AT37">
        <v>0</v>
      </c>
      <c r="AU37">
        <v>8.5</v>
      </c>
      <c r="AV37">
        <v>0</v>
      </c>
      <c r="AW37" t="s">
        <v>81</v>
      </c>
      <c r="AX37" t="s">
        <v>281</v>
      </c>
      <c r="AY37" t="s">
        <v>282</v>
      </c>
      <c r="AZ37">
        <v>1190.1500000000001</v>
      </c>
      <c r="BA37">
        <f t="shared" si="0"/>
        <v>633.67999999999995</v>
      </c>
    </row>
    <row r="38" spans="1:53" x14ac:dyDescent="0.25">
      <c r="A38" t="s">
        <v>283</v>
      </c>
      <c r="B38" t="s">
        <v>76</v>
      </c>
      <c r="C38" t="s">
        <v>284</v>
      </c>
      <c r="D38" s="1">
        <v>38353</v>
      </c>
      <c r="E38">
        <v>4462.9434000000001</v>
      </c>
      <c r="F38" t="s">
        <v>285</v>
      </c>
      <c r="G38">
        <v>7540.5234</v>
      </c>
      <c r="H38">
        <v>2997.7552042500001</v>
      </c>
      <c r="I38">
        <v>4542.7681957499999</v>
      </c>
      <c r="J38">
        <v>3570.4434000000001</v>
      </c>
      <c r="K38">
        <v>92.5</v>
      </c>
      <c r="L38">
        <v>292.5</v>
      </c>
      <c r="M38">
        <v>392.5</v>
      </c>
      <c r="N38">
        <v>0</v>
      </c>
      <c r="O38">
        <v>0</v>
      </c>
      <c r="P38">
        <v>800</v>
      </c>
      <c r="Q38">
        <v>0</v>
      </c>
      <c r="R38">
        <v>0</v>
      </c>
      <c r="S38">
        <v>247.5</v>
      </c>
      <c r="T38">
        <v>0</v>
      </c>
      <c r="U38">
        <v>954.93</v>
      </c>
      <c r="V38">
        <v>835.13</v>
      </c>
      <c r="W38">
        <v>0</v>
      </c>
      <c r="X38">
        <v>273.35528325000001</v>
      </c>
      <c r="Y38">
        <v>200.83245299999999</v>
      </c>
      <c r="Z38">
        <v>7.28</v>
      </c>
      <c r="AA38">
        <v>0</v>
      </c>
      <c r="AB38">
        <v>1338.88</v>
      </c>
      <c r="AC38">
        <v>0</v>
      </c>
      <c r="AD38">
        <v>0</v>
      </c>
      <c r="AE38">
        <v>90.507468000000003</v>
      </c>
      <c r="AF38">
        <v>243.27</v>
      </c>
      <c r="AG38">
        <v>0</v>
      </c>
      <c r="AH38">
        <v>0</v>
      </c>
      <c r="AI38">
        <v>0</v>
      </c>
      <c r="AJ38" t="s">
        <v>286</v>
      </c>
      <c r="AK38">
        <v>1</v>
      </c>
      <c r="AL38" t="s">
        <v>287</v>
      </c>
      <c r="AM38" t="s">
        <v>55</v>
      </c>
      <c r="AN38">
        <v>0</v>
      </c>
      <c r="AO38">
        <v>0</v>
      </c>
      <c r="AP38">
        <v>0</v>
      </c>
      <c r="AQ38" t="s">
        <v>56</v>
      </c>
      <c r="AR38" t="s">
        <v>288</v>
      </c>
      <c r="AS38">
        <v>0</v>
      </c>
      <c r="AT38">
        <v>0</v>
      </c>
      <c r="AU38">
        <v>8.5</v>
      </c>
      <c r="AV38">
        <v>0</v>
      </c>
      <c r="AW38" t="s">
        <v>81</v>
      </c>
      <c r="AX38" t="s">
        <v>120</v>
      </c>
      <c r="AY38" t="s">
        <v>289</v>
      </c>
      <c r="AZ38">
        <v>1190.1500000000001</v>
      </c>
      <c r="BA38">
        <f t="shared" si="0"/>
        <v>633.67999999999995</v>
      </c>
    </row>
    <row r="39" spans="1:53" x14ac:dyDescent="0.25">
      <c r="A39" t="s">
        <v>290</v>
      </c>
      <c r="B39" t="s">
        <v>76</v>
      </c>
      <c r="C39" t="s">
        <v>291</v>
      </c>
      <c r="D39" s="1">
        <v>37281</v>
      </c>
      <c r="E39">
        <v>4500.4434000000001</v>
      </c>
      <c r="F39" t="s">
        <v>292</v>
      </c>
      <c r="G39">
        <v>7578.0234</v>
      </c>
      <c r="H39">
        <v>1662.36957925</v>
      </c>
      <c r="I39">
        <v>5915.6538207499998</v>
      </c>
      <c r="J39">
        <v>3570.4434000000001</v>
      </c>
      <c r="K39">
        <v>130</v>
      </c>
      <c r="L39">
        <v>292.5</v>
      </c>
      <c r="M39">
        <v>392.5</v>
      </c>
      <c r="N39">
        <v>0</v>
      </c>
      <c r="O39">
        <v>0</v>
      </c>
      <c r="P39">
        <v>800</v>
      </c>
      <c r="Q39">
        <v>0</v>
      </c>
      <c r="R39">
        <v>0</v>
      </c>
      <c r="S39">
        <v>247.5</v>
      </c>
      <c r="T39">
        <v>0</v>
      </c>
      <c r="U39">
        <v>954.93</v>
      </c>
      <c r="V39">
        <v>843.14</v>
      </c>
      <c r="W39">
        <v>0</v>
      </c>
      <c r="X39">
        <v>275.65215825000001</v>
      </c>
      <c r="Y39">
        <v>202.51995299999999</v>
      </c>
      <c r="Z39">
        <v>7.28</v>
      </c>
      <c r="AA39">
        <v>0</v>
      </c>
      <c r="AB39">
        <v>0</v>
      </c>
      <c r="AC39">
        <v>0</v>
      </c>
      <c r="AD39">
        <v>0</v>
      </c>
      <c r="AE39">
        <v>90.507468000000003</v>
      </c>
      <c r="AF39">
        <v>243.27</v>
      </c>
      <c r="AG39">
        <v>0</v>
      </c>
      <c r="AH39">
        <v>0</v>
      </c>
      <c r="AI39">
        <v>0</v>
      </c>
      <c r="AJ39" t="s">
        <v>293</v>
      </c>
      <c r="AK39">
        <v>2</v>
      </c>
      <c r="AL39" t="s">
        <v>294</v>
      </c>
      <c r="AM39" t="s">
        <v>55</v>
      </c>
      <c r="AN39">
        <v>0</v>
      </c>
      <c r="AO39">
        <v>0</v>
      </c>
      <c r="AP39">
        <v>0</v>
      </c>
      <c r="AQ39" t="s">
        <v>56</v>
      </c>
      <c r="AR39" t="s">
        <v>295</v>
      </c>
      <c r="AS39">
        <v>0</v>
      </c>
      <c r="AT39">
        <v>0</v>
      </c>
      <c r="AU39">
        <v>0</v>
      </c>
      <c r="AV39">
        <v>0</v>
      </c>
      <c r="AW39" t="s">
        <v>81</v>
      </c>
      <c r="AX39" t="s">
        <v>74</v>
      </c>
      <c r="AY39" t="s">
        <v>296</v>
      </c>
      <c r="AZ39">
        <v>1190.1500000000001</v>
      </c>
      <c r="BA39">
        <f t="shared" si="0"/>
        <v>633.67999999999995</v>
      </c>
    </row>
    <row r="40" spans="1:53" x14ac:dyDescent="0.25">
      <c r="A40" t="s">
        <v>297</v>
      </c>
      <c r="B40" t="s">
        <v>298</v>
      </c>
      <c r="C40" t="s">
        <v>299</v>
      </c>
      <c r="D40" s="1">
        <v>35551</v>
      </c>
      <c r="E40">
        <v>4164.4346999999998</v>
      </c>
      <c r="F40" t="s">
        <v>300</v>
      </c>
      <c r="G40">
        <v>6175.0847000000003</v>
      </c>
      <c r="H40">
        <v>1822.4898808749999</v>
      </c>
      <c r="I40">
        <v>4352.594819125</v>
      </c>
      <c r="J40">
        <v>3234.4346999999998</v>
      </c>
      <c r="K40">
        <v>130</v>
      </c>
      <c r="L40">
        <v>292.5</v>
      </c>
      <c r="M40">
        <v>392.5</v>
      </c>
      <c r="N40">
        <v>0</v>
      </c>
      <c r="O40">
        <v>0</v>
      </c>
      <c r="P40">
        <v>800</v>
      </c>
      <c r="Q40">
        <v>0</v>
      </c>
      <c r="R40">
        <v>0</v>
      </c>
      <c r="S40">
        <v>247.5</v>
      </c>
      <c r="T40">
        <v>0</v>
      </c>
      <c r="U40">
        <v>0</v>
      </c>
      <c r="V40">
        <v>558.96</v>
      </c>
      <c r="W40">
        <v>0</v>
      </c>
      <c r="X40">
        <v>255.071625375</v>
      </c>
      <c r="Y40">
        <v>187.3995615</v>
      </c>
      <c r="Z40">
        <v>7.28</v>
      </c>
      <c r="AA40">
        <v>0</v>
      </c>
      <c r="AB40">
        <v>0</v>
      </c>
      <c r="AC40">
        <v>505.82</v>
      </c>
      <c r="AD40">
        <v>0</v>
      </c>
      <c r="AE40">
        <v>64.688693999999998</v>
      </c>
      <c r="AF40">
        <v>243.27</v>
      </c>
      <c r="AG40">
        <v>0</v>
      </c>
      <c r="AH40">
        <v>0</v>
      </c>
      <c r="AI40">
        <v>0</v>
      </c>
      <c r="AJ40" t="s">
        <v>301</v>
      </c>
      <c r="AK40">
        <v>2</v>
      </c>
      <c r="AL40" t="s">
        <v>302</v>
      </c>
      <c r="AM40" t="s">
        <v>55</v>
      </c>
      <c r="AN40">
        <v>0</v>
      </c>
      <c r="AO40">
        <v>0</v>
      </c>
      <c r="AP40">
        <v>0</v>
      </c>
      <c r="AQ40" t="s">
        <v>56</v>
      </c>
      <c r="AR40" t="s">
        <v>303</v>
      </c>
      <c r="AS40">
        <v>0</v>
      </c>
      <c r="AT40">
        <v>0</v>
      </c>
      <c r="AU40">
        <v>0</v>
      </c>
      <c r="AV40">
        <v>0</v>
      </c>
      <c r="AW40" t="s">
        <v>304</v>
      </c>
      <c r="AX40" t="s">
        <v>305</v>
      </c>
      <c r="AY40" t="s">
        <v>306</v>
      </c>
      <c r="AZ40">
        <v>1078.1500000000001</v>
      </c>
      <c r="BA40">
        <f t="shared" si="0"/>
        <v>633.67999999999995</v>
      </c>
    </row>
    <row r="41" spans="1:53" x14ac:dyDescent="0.25">
      <c r="A41" t="s">
        <v>307</v>
      </c>
      <c r="B41" t="s">
        <v>76</v>
      </c>
      <c r="C41" t="s">
        <v>308</v>
      </c>
      <c r="D41" s="1">
        <v>29891</v>
      </c>
      <c r="E41">
        <v>4512.9434000000001</v>
      </c>
      <c r="F41" t="s">
        <v>309</v>
      </c>
      <c r="G41">
        <v>7590.5234</v>
      </c>
      <c r="H41">
        <v>2152.20770425</v>
      </c>
      <c r="I41">
        <v>5438.3156957499996</v>
      </c>
      <c r="J41">
        <v>3570.4434000000001</v>
      </c>
      <c r="K41">
        <v>142.5</v>
      </c>
      <c r="L41">
        <v>292.5</v>
      </c>
      <c r="M41">
        <v>392.5</v>
      </c>
      <c r="N41">
        <v>0</v>
      </c>
      <c r="O41">
        <v>0</v>
      </c>
      <c r="P41">
        <v>800</v>
      </c>
      <c r="Q41">
        <v>0</v>
      </c>
      <c r="R41">
        <v>0</v>
      </c>
      <c r="S41">
        <v>247.5</v>
      </c>
      <c r="T41">
        <v>0</v>
      </c>
      <c r="U41">
        <v>954.93</v>
      </c>
      <c r="V41">
        <v>845.81</v>
      </c>
      <c r="W41">
        <v>0</v>
      </c>
      <c r="X41">
        <v>276.41778325000001</v>
      </c>
      <c r="Y41">
        <v>203.08245299999999</v>
      </c>
      <c r="Z41">
        <v>7.28</v>
      </c>
      <c r="AA41">
        <v>0</v>
      </c>
      <c r="AB41">
        <v>0</v>
      </c>
      <c r="AC41">
        <v>485.84</v>
      </c>
      <c r="AD41">
        <v>0</v>
      </c>
      <c r="AE41">
        <v>90.507468000000003</v>
      </c>
      <c r="AF41">
        <v>243.27</v>
      </c>
      <c r="AG41">
        <v>0</v>
      </c>
      <c r="AH41">
        <v>0</v>
      </c>
      <c r="AI41">
        <v>0</v>
      </c>
      <c r="AJ41" t="s">
        <v>310</v>
      </c>
      <c r="AK41">
        <v>2</v>
      </c>
      <c r="AL41" t="s">
        <v>311</v>
      </c>
      <c r="AM41" t="s">
        <v>55</v>
      </c>
      <c r="AN41">
        <v>0</v>
      </c>
      <c r="AO41">
        <v>0</v>
      </c>
      <c r="AP41">
        <v>0</v>
      </c>
      <c r="AQ41" t="s">
        <v>56</v>
      </c>
      <c r="AR41" t="s">
        <v>312</v>
      </c>
      <c r="AS41">
        <v>0</v>
      </c>
      <c r="AT41">
        <v>0</v>
      </c>
      <c r="AU41">
        <v>0</v>
      </c>
      <c r="AV41">
        <v>0</v>
      </c>
      <c r="AW41" t="s">
        <v>81</v>
      </c>
      <c r="AX41" t="s">
        <v>313</v>
      </c>
      <c r="AY41" t="s">
        <v>314</v>
      </c>
      <c r="AZ41">
        <v>1190.1500000000001</v>
      </c>
      <c r="BA41">
        <f t="shared" si="0"/>
        <v>633.67999999999995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TIMBRADO2017</vt:lpstr>
      <vt:lpstr>TIMBRADO2017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Encarnación</dc:creator>
  <cp:lastModifiedBy>Cesar Encarnación</cp:lastModifiedBy>
  <dcterms:created xsi:type="dcterms:W3CDTF">2019-07-15T16:02:42Z</dcterms:created>
  <dcterms:modified xsi:type="dcterms:W3CDTF">2019-07-15T16:37:03Z</dcterms:modified>
</cp:coreProperties>
</file>