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ncarnacion\python\pef\"/>
    </mc:Choice>
  </mc:AlternateContent>
  <xr:revisionPtr revIDLastSave="0" documentId="13_ncr:1_{D99BF2E0-AC24-4465-8B69-40C18130B1F5}" xr6:coauthVersionLast="45" xr6:coauthVersionMax="45" xr10:uidLastSave="{00000000-0000-0000-0000-000000000000}"/>
  <bookViews>
    <workbookView xWindow="-120" yWindow="-120" windowWidth="29040" windowHeight="15840" xr2:uid="{FFB546B1-CBD7-4A3E-B2C3-9189E24107E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G2" i="1"/>
  <c r="I2" i="1" s="1"/>
</calcChain>
</file>

<file path=xl/sharedStrings.xml><?xml version="1.0" encoding="utf-8"?>
<sst xmlns="http://schemas.openxmlformats.org/spreadsheetml/2006/main" count="55" uniqueCount="55">
  <si>
    <t>correo</t>
  </si>
  <si>
    <t>NOMBRE_PUESTO</t>
  </si>
  <si>
    <t>NSS</t>
  </si>
  <si>
    <t>FechaIng</t>
  </si>
  <si>
    <t>BASE_SQC</t>
  </si>
  <si>
    <t>RFC</t>
  </si>
  <si>
    <t>Tpercep</t>
  </si>
  <si>
    <t>Tdeduc</t>
  </si>
  <si>
    <t>tneto</t>
  </si>
  <si>
    <t>SUELDO</t>
  </si>
  <si>
    <t>quinquenio</t>
  </si>
  <si>
    <t>prevision social</t>
  </si>
  <si>
    <t>despensa</t>
  </si>
  <si>
    <t>apoyo_cyd</t>
  </si>
  <si>
    <t>productividad</t>
  </si>
  <si>
    <t>tres</t>
  </si>
  <si>
    <t>COMPENSACION</t>
  </si>
  <si>
    <t>ISR</t>
  </si>
  <si>
    <t>CUO_SIN</t>
  </si>
  <si>
    <t>ISSSTE</t>
  </si>
  <si>
    <t>SEG_MEDICO</t>
  </si>
  <si>
    <t>SEG_RETIRO</t>
  </si>
  <si>
    <t>PCP</t>
  </si>
  <si>
    <t>PHIP</t>
  </si>
  <si>
    <t>AHISA</t>
  </si>
  <si>
    <t>POTEN</t>
  </si>
  <si>
    <t>AHORRO</t>
  </si>
  <si>
    <t>MUTUAL</t>
  </si>
  <si>
    <t>OTRO</t>
  </si>
  <si>
    <t>NOMBRE</t>
  </si>
  <si>
    <t>IdPago</t>
  </si>
  <si>
    <t>Ncuenta</t>
  </si>
  <si>
    <t>BaseConf</t>
  </si>
  <si>
    <t>Guarderia</t>
  </si>
  <si>
    <t>DescQna</t>
  </si>
  <si>
    <t>NoEmpeado</t>
  </si>
  <si>
    <t>DANIOS</t>
  </si>
  <si>
    <t>PENSION</t>
  </si>
  <si>
    <t>CODIGO</t>
  </si>
  <si>
    <t>ADSCRIPCION</t>
  </si>
  <si>
    <t>CURP</t>
  </si>
  <si>
    <t>mensual</t>
  </si>
  <si>
    <t>gumcarpi@hotmail.com</t>
  </si>
  <si>
    <t>SECRETARIA 'C'</t>
  </si>
  <si>
    <t>80945157792</t>
  </si>
  <si>
    <t>CAHG5101137Z0</t>
  </si>
  <si>
    <t>CARPINTERO HERNANDEZ GUMERSINDO HERMILO</t>
  </si>
  <si>
    <t>1544791738</t>
  </si>
  <si>
    <t>B</t>
  </si>
  <si>
    <t>2ª. QNA. DE OCTUBRE</t>
  </si>
  <si>
    <t>300178</t>
  </si>
  <si>
    <t>A03804</t>
  </si>
  <si>
    <t>DEPTO. DE RECURSOS MATERIALES Y SERVICIOS GENERALES</t>
  </si>
  <si>
    <t>CAHG510113HVZRRM07</t>
  </si>
  <si>
    <t>FAR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</si>
</sst>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 applyAlignment="1">
      <alignment vertical="center"/>
    </xf>
    <xf numFmtId="43" fontId="0" fillId="0" borderId="1" xfId="1" applyFont="1" applyBorder="1"/>
    <xf numFmtId="43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50520-059E-44AE-BB00-6618E0C709DA}">
  <dimension ref="A1:AQ2"/>
  <sheetViews>
    <sheetView tabSelected="1" topLeftCell="P1" workbookViewId="0">
      <selection activeCell="AK1" sqref="AK1"/>
    </sheetView>
  </sheetViews>
  <sheetFormatPr baseColWidth="10" defaultRowHeight="15" x14ac:dyDescent="0.25"/>
  <cols>
    <col min="1" max="1" width="22.42578125" bestFit="1" customWidth="1"/>
    <col min="2" max="2" width="16.85546875" bestFit="1" customWidth="1"/>
    <col min="3" max="3" width="12" bestFit="1" customWidth="1"/>
    <col min="4" max="4" width="10.7109375" bestFit="1" customWidth="1"/>
    <col min="5" max="5" width="10" bestFit="1" customWidth="1"/>
    <col min="6" max="6" width="15" bestFit="1" customWidth="1"/>
    <col min="7" max="7" width="8.140625" bestFit="1" customWidth="1"/>
    <col min="8" max="8" width="9.5703125" bestFit="1" customWidth="1"/>
    <col min="9" max="10" width="8" bestFit="1" customWidth="1"/>
    <col min="11" max="11" width="11.28515625" bestFit="1" customWidth="1"/>
    <col min="12" max="12" width="14.7109375" bestFit="1" customWidth="1"/>
    <col min="13" max="13" width="9.42578125" bestFit="1" customWidth="1"/>
    <col min="14" max="14" width="10.42578125" bestFit="1" customWidth="1"/>
    <col min="15" max="15" width="13.28515625" bestFit="1" customWidth="1"/>
    <col min="16" max="16" width="6" bestFit="1" customWidth="1"/>
    <col min="17" max="17" width="15.7109375" bestFit="1" customWidth="1"/>
    <col min="18" max="18" width="8" bestFit="1" customWidth="1"/>
    <col min="19" max="19" width="8.85546875" bestFit="1" customWidth="1"/>
    <col min="20" max="20" width="7" bestFit="1" customWidth="1"/>
    <col min="21" max="21" width="12.42578125" bestFit="1" customWidth="1"/>
    <col min="22" max="22" width="11.5703125" bestFit="1" customWidth="1"/>
    <col min="23" max="23" width="7" bestFit="1" customWidth="1"/>
    <col min="24" max="24" width="8" bestFit="1" customWidth="1"/>
    <col min="25" max="25" width="6.42578125" bestFit="1" customWidth="1"/>
    <col min="26" max="26" width="7" bestFit="1" customWidth="1"/>
    <col min="27" max="27" width="8.7109375" bestFit="1" customWidth="1"/>
    <col min="28" max="28" width="8.42578125" bestFit="1" customWidth="1"/>
    <col min="29" max="29" width="6" bestFit="1" customWidth="1"/>
    <col min="30" max="30" width="45.42578125" bestFit="1" customWidth="1"/>
    <col min="31" max="31" width="7" bestFit="1" customWidth="1"/>
    <col min="32" max="32" width="11" bestFit="1" customWidth="1"/>
    <col min="33" max="33" width="9.28515625" bestFit="1" customWidth="1"/>
    <col min="34" max="34" width="9.7109375" bestFit="1" customWidth="1"/>
    <col min="35" max="35" width="20" bestFit="1" customWidth="1"/>
    <col min="36" max="36" width="11.85546875" bestFit="1" customWidth="1"/>
    <col min="37" max="37" width="9" bestFit="1" customWidth="1"/>
    <col min="38" max="38" width="8" bestFit="1" customWidth="1"/>
    <col min="39" max="39" width="9" bestFit="1" customWidth="1"/>
    <col min="40" max="40" width="8.140625" bestFit="1" customWidth="1"/>
    <col min="41" max="41" width="53.5703125" bestFit="1" customWidth="1"/>
    <col min="42" max="42" width="21.85546875" bestFit="1" customWidth="1"/>
    <col min="43" max="43" width="8.5703125" bestFit="1" customWidth="1"/>
  </cols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54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</row>
    <row r="2" spans="1:43" x14ac:dyDescent="0.25">
      <c r="A2" t="s">
        <v>42</v>
      </c>
      <c r="B2" t="s">
        <v>43</v>
      </c>
      <c r="C2" t="s">
        <v>44</v>
      </c>
      <c r="D2" s="1">
        <v>37849</v>
      </c>
      <c r="E2">
        <v>4058.46</v>
      </c>
      <c r="F2" t="s">
        <v>45</v>
      </c>
      <c r="G2">
        <f>SUM(J2:Q2,AH2)</f>
        <v>3169.6146666666668</v>
      </c>
      <c r="H2" s="3">
        <f>SUM(R2:AC2,AK2:AM2)</f>
        <v>3162.5326666666665</v>
      </c>
      <c r="I2" s="3">
        <f>G2-H2</f>
        <v>7.0820000000003347</v>
      </c>
      <c r="J2">
        <v>1519.4246666666666</v>
      </c>
      <c r="K2">
        <v>66.5</v>
      </c>
      <c r="L2">
        <v>136.5</v>
      </c>
      <c r="M2">
        <v>183.17</v>
      </c>
      <c r="N2">
        <v>373.33</v>
      </c>
      <c r="O2">
        <v>389.33</v>
      </c>
      <c r="P2">
        <v>131.80000000000001</v>
      </c>
      <c r="Q2">
        <v>0</v>
      </c>
      <c r="R2" s="2">
        <v>379.22266666666667</v>
      </c>
      <c r="S2">
        <v>37.99</v>
      </c>
      <c r="T2">
        <v>120</v>
      </c>
      <c r="U2">
        <v>88.17</v>
      </c>
      <c r="V2">
        <v>7.28</v>
      </c>
      <c r="W2">
        <v>817.56</v>
      </c>
      <c r="X2">
        <v>1259.52</v>
      </c>
      <c r="Y2">
        <v>0</v>
      </c>
      <c r="Z2">
        <v>65.12</v>
      </c>
      <c r="AA2">
        <v>374.16999999999996</v>
      </c>
      <c r="AB2">
        <v>0</v>
      </c>
      <c r="AC2">
        <v>0</v>
      </c>
      <c r="AD2" t="s">
        <v>46</v>
      </c>
      <c r="AE2">
        <v>4</v>
      </c>
      <c r="AF2" t="s">
        <v>47</v>
      </c>
      <c r="AG2" t="s">
        <v>48</v>
      </c>
      <c r="AH2">
        <v>369.56</v>
      </c>
      <c r="AI2" t="s">
        <v>49</v>
      </c>
      <c r="AJ2" t="s">
        <v>50</v>
      </c>
      <c r="AK2">
        <v>5</v>
      </c>
      <c r="AL2">
        <v>8.5</v>
      </c>
      <c r="AM2">
        <v>0</v>
      </c>
      <c r="AN2" t="s">
        <v>51</v>
      </c>
      <c r="AO2" t="s">
        <v>52</v>
      </c>
      <c r="AP2" t="s">
        <v>53</v>
      </c>
      <c r="AQ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Encarnación</dc:creator>
  <cp:lastModifiedBy>Cesar Encarnación</cp:lastModifiedBy>
  <dcterms:created xsi:type="dcterms:W3CDTF">2020-01-08T00:05:33Z</dcterms:created>
  <dcterms:modified xsi:type="dcterms:W3CDTF">2020-01-17T17:25:32Z</dcterms:modified>
</cp:coreProperties>
</file>