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ntable\Documents\"/>
    </mc:Choice>
  </mc:AlternateContent>
  <xr:revisionPtr revIDLastSave="0" documentId="13_ncr:1_{8CABBEA2-C44C-48DD-BF8E-AA8514B1285D}" xr6:coauthVersionLast="47" xr6:coauthVersionMax="47" xr10:uidLastSave="{00000000-0000-0000-0000-000000000000}"/>
  <bookViews>
    <workbookView xWindow="-120" yWindow="-120" windowWidth="20730" windowHeight="11160" xr2:uid="{E0B97A52-044C-4363-88D7-9E30B9B4C5DB}"/>
  </bookViews>
  <sheets>
    <sheet name="Inver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G8" i="1"/>
  <c r="E8" i="1"/>
  <c r="D10" i="1" s="1"/>
  <c r="D12" i="1" s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Gurumendi</author>
  </authors>
  <commentList>
    <comment ref="F8" authorId="0" shapeId="0" xr:uid="{95296FA4-9A83-4BF5-A985-E2C786288937}">
      <text>
        <r>
          <rPr>
            <b/>
            <sz val="9"/>
            <color indexed="81"/>
            <rFont val="Tahoma"/>
            <family val="2"/>
          </rPr>
          <t>Carlos Gurumendi:</t>
        </r>
        <r>
          <rPr>
            <sz val="9"/>
            <color indexed="81"/>
            <rFont val="Tahoma"/>
            <family val="2"/>
          </rPr>
          <t xml:space="preserve">
Provienen del Anexo 8 de Andersan Tax depreciacion no considerable del periodo 2019</t>
        </r>
      </text>
    </comment>
  </commentList>
</comments>
</file>

<file path=xl/sharedStrings.xml><?xml version="1.0" encoding="utf-8"?>
<sst xmlns="http://schemas.openxmlformats.org/spreadsheetml/2006/main" count="25" uniqueCount="23">
  <si>
    <t>Grupo</t>
  </si>
  <si>
    <t>Nombre</t>
  </si>
  <si>
    <t>Fecha</t>
  </si>
  <si>
    <t>Costo Activo</t>
  </si>
  <si>
    <t>Dep. Acum.</t>
  </si>
  <si>
    <t>Neto</t>
  </si>
  <si>
    <t>ngrupo</t>
  </si>
  <si>
    <t>costo activo</t>
  </si>
  <si>
    <t>MAQUINARIAS</t>
  </si>
  <si>
    <t>MAQUINA XL - 75</t>
  </si>
  <si>
    <t>EDIFICIOS</t>
  </si>
  <si>
    <t>Total general</t>
  </si>
  <si>
    <t>EQUIPO DE COMPUTACION</t>
  </si>
  <si>
    <t>EQUIPO DE SEGURIDAD</t>
  </si>
  <si>
    <t>Inversión nueva / Total Activos</t>
  </si>
  <si>
    <t>TERRENOS</t>
  </si>
  <si>
    <t>Tarifa vigente Impuesto a la Renta</t>
  </si>
  <si>
    <t>Puntos de reducción</t>
  </si>
  <si>
    <t>MUEBLES Y ENSERES</t>
  </si>
  <si>
    <t>VEHICULO</t>
  </si>
  <si>
    <t>GRAFIMPAC S.A.</t>
  </si>
  <si>
    <t>CALCULO PORCENTAJE REBAJA IR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</si>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</sst>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4"/>
    <xf numFmtId="43" fontId="0" fillId="0" borderId="0" xfId="1" applyFon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14" fontId="0" fillId="0" borderId="2" xfId="0" applyNumberFormat="1" applyBorder="1"/>
    <xf numFmtId="44" fontId="0" fillId="0" borderId="1" xfId="2" applyFont="1" applyBorder="1"/>
    <xf numFmtId="44" fontId="0" fillId="0" borderId="1" xfId="2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2" fillId="0" borderId="1" xfId="2" applyFont="1" applyBorder="1"/>
    <xf numFmtId="10" fontId="0" fillId="0" borderId="1" xfId="3" applyNumberFormat="1" applyFont="1" applyBorder="1"/>
    <xf numFmtId="43" fontId="0" fillId="0" borderId="0" xfId="0" applyNumberFormat="1"/>
    <xf numFmtId="44" fontId="0" fillId="0" borderId="0" xfId="0" applyNumberFormat="1"/>
    <xf numFmtId="0" fontId="2" fillId="0" borderId="1" xfId="0" applyFont="1" applyBorder="1"/>
    <xf numFmtId="10" fontId="2" fillId="0" borderId="6" xfId="3" applyNumberFormat="1" applyFont="1" applyBorder="1"/>
    <xf numFmtId="44" fontId="2" fillId="0" borderId="1" xfId="0" applyNumberFormat="1" applyFont="1" applyBorder="1"/>
    <xf numFmtId="0" fontId="0" fillId="0" borderId="0" xfId="0" applyAlignment="1">
      <alignment horizontal="center" vertical="top"/>
    </xf>
    <xf numFmtId="43" fontId="0" fillId="0" borderId="0" xfId="1" applyFont="1" applyAlignment="1"/>
    <xf numFmtId="0" fontId="2" fillId="0" borderId="0" xfId="0" applyFont="1"/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420688</xdr:colOff>
      <xdr:row>14</xdr:row>
      <xdr:rowOff>142875</xdr:rowOff>
    </xdr:from>
    <xdr:to>
      <xdr:col>4</xdr:col>
      <xdr:colOff>753259</xdr:colOff>
      <xdr:row>18</xdr:row>
      <xdr:rowOff>28494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B2BD37-95A6-4C90-AE60-3986DB603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688" y="2828925"/>
          <a:ext cx="6428571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436563</xdr:colOff>
      <xdr:row>17</xdr:row>
      <xdr:rowOff>111125</xdr:rowOff>
    </xdr:from>
    <xdr:to>
      <xdr:col>4</xdr:col>
      <xdr:colOff>788182</xdr:colOff>
      <xdr:row>43</xdr:row>
      <xdr:rowOff>91458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978ACE5-8CBE-47B8-8395-0BF64B16A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3" y="3368675"/>
          <a:ext cx="6447619" cy="4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468312</xdr:colOff>
      <xdr:row>43</xdr:row>
      <xdr:rowOff>15876</xdr:rowOff>
    </xdr:from>
    <xdr:to>
      <xdr:col>4</xdr:col>
      <xdr:colOff>819931</xdr:colOff>
      <xdr:row>55</xdr:row>
      <xdr:rowOff>91781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B067F9-5CAB-4A61-B54D-56908CFAD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8312" y="8226426"/>
          <a:ext cx="6447619" cy="2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5F2C-D6CC-4E19-B2B8-53959BAA4C7D}">
  <sheetPr>
    <tabColor theme="7" tint="0.59999389629810485"/>
  </sheetPr>
  <dimension ref="A1:M35"/>
  <sheetViews>
    <sheetView tabSelected="1" zoomScale="85" zoomScaleNormal="85" workbookViewId="0">
      <selection activeCell="D10" sqref="D10"/>
    </sheetView>
  </sheetViews>
  <sheetFormatPr baseColWidth="10" defaultRowHeight="15" x14ac:dyDescent="0.25"/>
  <cols>
    <col min="2" max="2" width="15.85546875" customWidth="1"/>
    <col min="3" max="3" width="52.7109375" bestFit="1" customWidth="1"/>
    <col min="5" max="5" width="16.140625" customWidth="1"/>
    <col min="7" max="7" width="15.7109375" customWidth="1"/>
    <col min="10" max="10" width="28.28515625" customWidth="1"/>
    <col min="11" max="11" width="16.5703125" customWidth="1"/>
    <col min="12" max="12" width="14.140625" style="2" bestFit="1" customWidth="1"/>
    <col min="13" max="13" width="14.42578125" bestFit="1" customWidth="1"/>
  </cols>
  <sheetData>
    <row r="1" spans="1:13" x14ac:dyDescent="0.25">
      <c r="A1" s="1"/>
      <c r="B1" s="21" t="s">
        <v>20</v>
      </c>
    </row>
    <row r="2" spans="1:13" x14ac:dyDescent="0.25">
      <c r="B2" s="21" t="s">
        <v>21</v>
      </c>
    </row>
    <row r="3" spans="1:13" x14ac:dyDescent="0.25">
      <c r="B3" s="21">
        <v>2021</v>
      </c>
    </row>
    <row r="5" spans="1:13" x14ac:dyDescent="0.25">
      <c r="J5" s="21" t="s">
        <v>22</v>
      </c>
    </row>
    <row r="6" spans="1:13" x14ac:dyDescent="0.25">
      <c r="B6" s="3" t="s">
        <v>0</v>
      </c>
      <c r="C6" s="3" t="s">
        <v>1</v>
      </c>
      <c r="D6" s="4" t="s">
        <v>2</v>
      </c>
      <c r="E6" s="3" t="s">
        <v>3</v>
      </c>
      <c r="F6" s="3" t="s">
        <v>4</v>
      </c>
      <c r="G6" s="3" t="s">
        <v>5</v>
      </c>
      <c r="J6" s="3" t="s">
        <v>6</v>
      </c>
      <c r="K6" s="3" t="s">
        <v>7</v>
      </c>
    </row>
    <row r="7" spans="1:13" x14ac:dyDescent="0.25">
      <c r="B7" s="5" t="s">
        <v>8</v>
      </c>
      <c r="C7" s="5" t="s">
        <v>9</v>
      </c>
      <c r="D7" s="6">
        <v>44560</v>
      </c>
      <c r="E7" s="7">
        <v>1523003.45</v>
      </c>
      <c r="F7" s="7">
        <v>0</v>
      </c>
      <c r="G7" s="7">
        <f>+E7-F7</f>
        <v>1523003.45</v>
      </c>
      <c r="J7" s="5" t="s">
        <v>10</v>
      </c>
      <c r="K7" s="8">
        <v>461156.96</v>
      </c>
    </row>
    <row r="8" spans="1:13" x14ac:dyDescent="0.25">
      <c r="B8" s="9" t="s">
        <v>11</v>
      </c>
      <c r="C8" s="10"/>
      <c r="D8" s="11"/>
      <c r="E8" s="12">
        <f>SUM(E7:E7)</f>
        <v>1523003.45</v>
      </c>
      <c r="F8" s="12"/>
      <c r="G8" s="12">
        <f>SUM(G7:G7)</f>
        <v>1523003.45</v>
      </c>
      <c r="J8" s="5" t="s">
        <v>12</v>
      </c>
      <c r="K8" s="8">
        <v>144593.10999999999</v>
      </c>
    </row>
    <row r="9" spans="1:13" x14ac:dyDescent="0.25">
      <c r="E9" s="2"/>
      <c r="F9" s="2"/>
      <c r="J9" s="5" t="s">
        <v>13</v>
      </c>
      <c r="K9" s="8">
        <v>15974.66</v>
      </c>
    </row>
    <row r="10" spans="1:13" x14ac:dyDescent="0.25">
      <c r="C10" s="5" t="s">
        <v>14</v>
      </c>
      <c r="D10" s="13">
        <f>+E8/K14</f>
        <v>0.12924236760608815</v>
      </c>
      <c r="E10" s="2"/>
      <c r="F10" s="14"/>
      <c r="J10" s="5" t="s">
        <v>15</v>
      </c>
      <c r="K10" s="8">
        <v>1898139.64</v>
      </c>
    </row>
    <row r="11" spans="1:13" x14ac:dyDescent="0.25">
      <c r="C11" s="5" t="s">
        <v>16</v>
      </c>
      <c r="D11" s="13">
        <v>0.25</v>
      </c>
      <c r="J11" s="5" t="s">
        <v>8</v>
      </c>
      <c r="K11" s="8">
        <v>8471320.0700000003</v>
      </c>
      <c r="M11" s="15"/>
    </row>
    <row r="12" spans="1:13" ht="15.75" thickBot="1" x14ac:dyDescent="0.3">
      <c r="C12" s="16" t="s">
        <v>17</v>
      </c>
      <c r="D12" s="17">
        <f>+D11*D10</f>
        <v>3.2310591901522037E-2</v>
      </c>
      <c r="J12" s="5" t="s">
        <v>18</v>
      </c>
      <c r="K12" s="8">
        <v>203440.58</v>
      </c>
    </row>
    <row r="13" spans="1:13" ht="15.75" thickTop="1" x14ac:dyDescent="0.25">
      <c r="J13" s="5" t="s">
        <v>19</v>
      </c>
      <c r="K13" s="8">
        <v>589463.11</v>
      </c>
    </row>
    <row r="14" spans="1:13" x14ac:dyDescent="0.25">
      <c r="J14" s="16" t="s">
        <v>11</v>
      </c>
      <c r="K14" s="18">
        <f>SUM(K7:K13)</f>
        <v>11784088.130000001</v>
      </c>
    </row>
    <row r="34" spans="2:12" x14ac:dyDescent="0.25">
      <c r="B34" s="19"/>
      <c r="C34" s="19"/>
      <c r="D34" s="19"/>
      <c r="E34" s="19"/>
      <c r="F34" s="19"/>
      <c r="G34" s="19"/>
    </row>
    <row r="35" spans="2:12" x14ac:dyDescent="0.25">
      <c r="H35" s="19"/>
      <c r="L35" s="20"/>
    </row>
  </sheetData>
  <mergeCells count="1">
    <mergeCell ref="B8:D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Flores</dc:creator>
  <cp:lastModifiedBy>Elvis Flores</cp:lastModifiedBy>
  <dcterms:created xsi:type="dcterms:W3CDTF">2022-06-30T20:13:08Z</dcterms:created>
  <dcterms:modified xsi:type="dcterms:W3CDTF">2022-06-30T20:15:41Z</dcterms:modified>
</cp:coreProperties>
</file>