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 - Planeacion y Riesgos\4900 Representaciones de la gerencia\Estados financieros y mayor\"/>
    </mc:Choice>
  </mc:AlternateContent>
  <xr:revisionPtr revIDLastSave="0" documentId="13_ncr:1_{384022C1-7040-4E1C-A5B0-3462933DC378}" xr6:coauthVersionLast="47" xr6:coauthVersionMax="47" xr10:uidLastSave="{00000000-0000-0000-0000-000000000000}"/>
  <bookViews>
    <workbookView xWindow="-120" yWindow="-120" windowWidth="20730" windowHeight="11160" xr2:uid="{53C7ED67-C0CD-41AF-A416-3C99A763F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<sst xmlns="http://schemas.openxmlformats.org/spreadsheetml/2006/main" count="63" uniqueCount="40">
  <si>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 xml:space="preserve">Expresado en $ Miles 000´ USD </t>
  </si>
  <si>
    <t>Real</t>
  </si>
  <si>
    <t>Estimado</t>
  </si>
  <si>
    <t>YTD</t>
  </si>
  <si>
    <t>TOTAL 2021</t>
  </si>
  <si>
    <t>Enero</t>
  </si>
  <si>
    <t>%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</si>
  <si>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</si>
  <si>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</si>
  <si>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</si>
  <si>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</si>
  <si>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</si>
  <si>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</si>
  <si>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</si>
  <si>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</si>
  <si>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</si>
  <si>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</si>
  <si>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</si>
  <si>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Bruta</t>
  </si>
  <si>
    <t>Descuentos</t>
  </si>
  <si>
    <t>Venta Local</t>
  </si>
  <si>
    <t>Exportaciones</t>
  </si>
  <si>
    <t>Venta Neta</t>
  </si>
  <si>
    <t>Costo de Venta Local</t>
  </si>
  <si>
    <t>Costo de Venta Exportacion</t>
  </si>
  <si>
    <t>Utilidad Bruta</t>
  </si>
  <si>
    <t>Gastos de ventas</t>
  </si>
  <si>
    <t>Gastos Administrativos</t>
  </si>
  <si>
    <t>Marketing y Publicidad</t>
  </si>
  <si>
    <t>Distribucion</t>
  </si>
  <si>
    <t>Gastos Generales de Fábrica</t>
  </si>
  <si>
    <t>Utilidad Operacional</t>
  </si>
  <si>
    <t>Gastos Financieros</t>
  </si>
  <si>
    <t>Otros Ingresos</t>
  </si>
  <si>
    <t>Otros Egresos</t>
  </si>
  <si>
    <t>Resultado antes del 15% e Imp. Rta</t>
  </si>
  <si>
    <t>15% Participacion de Trabajadores</t>
  </si>
  <si>
    <t>25% Impuesto a la Renta Causado</t>
  </si>
  <si>
    <t>Resultado Neto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</si>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</sst>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([$$-300A]\ * #,##0_);_([$$-300A]\ * \(#,##0\);_([$$-300A]\ * &quot;-&quot;??_);_(@_)"/>
    <numFmt numFmtId="165" formatCode="0.0%"/>
    <numFmt numFmtId="166" formatCode="_ * #,##0_ ;_ * \-#,##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8"/>
      <color theme="0"/>
      <name val="Arial"/>
      <family val="2"/>
    </font>
    <font>
      <b/>
      <sz val="9"/>
      <name val="Arial"/>
      <family val="2"/>
    </font>
    <font>
      <b/>
      <sz val="8"/>
      <color theme="2" tint="-0.749992370372631"/>
      <name val="Arial"/>
      <family val="2"/>
    </font>
    <font>
      <sz val="9"/>
      <color rgb="FFFF0000"/>
      <name val="Arial"/>
      <family val="2"/>
    </font>
    <font>
      <sz val="8"/>
      <color theme="2" tint="-0.749992370372631"/>
      <name val="Arial"/>
      <family val="2"/>
    </font>
    <font>
      <sz val="10"/>
      <name val="Arial"/>
      <family val="2"/>
    </font>
    <font>
      <b/>
      <sz val="7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3" xfId="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1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164" fontId="2" fillId="0" borderId="9" xfId="2" applyNumberFormat="1" applyFont="1" applyBorder="1"/>
    <xf numFmtId="164" fontId="12" fillId="0" borderId="9" xfId="2" applyNumberFormat="1" applyFont="1" applyBorder="1" applyAlignment="1">
      <alignment horizontal="center"/>
    </xf>
    <xf numFmtId="0" fontId="1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164" fontId="9" fillId="0" borderId="4" xfId="1" applyNumberFormat="1" applyFont="1" applyBorder="1"/>
    <xf numFmtId="165" fontId="10" fillId="4" borderId="6" xfId="3" applyNumberFormat="1" applyFont="1" applyFill="1" applyBorder="1" applyAlignment="1">
      <alignment horizontal="center"/>
    </xf>
    <xf numFmtId="164" fontId="4" fillId="0" borderId="0" xfId="0" applyNumberFormat="1" applyFont="1"/>
    <xf numFmtId="0" fontId="4" fillId="0" borderId="10" xfId="0" applyFont="1" applyBorder="1"/>
    <xf numFmtId="0" fontId="4" fillId="0" borderId="11" xfId="0" applyFont="1" applyBorder="1"/>
    <xf numFmtId="164" fontId="9" fillId="0" borderId="10" xfId="1" applyNumberFormat="1" applyFont="1" applyBorder="1"/>
    <xf numFmtId="165" fontId="10" fillId="4" borderId="12" xfId="3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164" fontId="9" fillId="0" borderId="9" xfId="1" applyNumberFormat="1" applyFont="1" applyBorder="1"/>
    <xf numFmtId="165" fontId="10" fillId="4" borderId="9" xfId="3" applyNumberFormat="1" applyFont="1" applyFill="1" applyBorder="1" applyAlignment="1">
      <alignment horizontal="center"/>
    </xf>
    <xf numFmtId="9" fontId="2" fillId="0" borderId="6" xfId="3" applyFont="1" applyBorder="1"/>
    <xf numFmtId="165" fontId="12" fillId="4" borderId="6" xfId="3" applyNumberFormat="1" applyFont="1" applyFill="1" applyBorder="1" applyAlignment="1">
      <alignment horizontal="center"/>
    </xf>
    <xf numFmtId="165" fontId="12" fillId="4" borderId="9" xfId="3" applyNumberFormat="1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9" fontId="2" fillId="0" borderId="12" xfId="3" applyFont="1" applyBorder="1"/>
    <xf numFmtId="165" fontId="12" fillId="4" borderId="12" xfId="3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164" fontId="9" fillId="0" borderId="3" xfId="1" applyNumberFormat="1" applyFont="1" applyBorder="1"/>
    <xf numFmtId="165" fontId="10" fillId="4" borderId="3" xfId="3" applyNumberFormat="1" applyFont="1" applyFill="1" applyBorder="1" applyAlignment="1">
      <alignment horizontal="center"/>
    </xf>
    <xf numFmtId="166" fontId="9" fillId="0" borderId="0" xfId="1" applyNumberFormat="1" applyFont="1" applyBorder="1"/>
    <xf numFmtId="165" fontId="10" fillId="0" borderId="0" xfId="3" applyNumberFormat="1" applyFont="1" applyBorder="1" applyAlignment="1">
      <alignment horizontal="center"/>
    </xf>
    <xf numFmtId="166" fontId="9" fillId="0" borderId="9" xfId="1" applyNumberFormat="1" applyFont="1" applyBorder="1"/>
    <xf numFmtId="0" fontId="13" fillId="0" borderId="7" xfId="0" applyFont="1" applyBorder="1"/>
    <xf numFmtId="166" fontId="2" fillId="0" borderId="12" xfId="1" applyNumberFormat="1" applyFont="1" applyBorder="1"/>
    <xf numFmtId="166" fontId="2" fillId="0" borderId="6" xfId="1" applyNumberFormat="1" applyFont="1" applyBorder="1"/>
    <xf numFmtId="166" fontId="9" fillId="0" borderId="12" xfId="1" applyNumberFormat="1" applyFont="1" applyBorder="1"/>
    <xf numFmtId="164" fontId="2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"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4BCA-20C7-4880-A5E6-1935ACE8A954}">
  <dimension ref="A1:AO91"/>
  <sheetViews>
    <sheetView tabSelected="1" topLeftCell="E4" workbookViewId="0">
      <pane xSplit="3" ySplit="2" topLeftCell="H15" activePane="bottomRight" state="frozen"/>
      <selection activeCell="E4" sqref="E4"/>
      <selection pane="topRight" activeCell="H4" sqref="H4"/>
      <selection pane="bottomLeft" activeCell="E6" sqref="E6"/>
      <selection pane="bottomRight" activeCell="E23" sqref="E23"/>
    </sheetView>
  </sheetViews>
  <sheetFormatPr defaultColWidth="9.140625" defaultRowHeight="15" x14ac:dyDescent="0.25"/>
  <cols>
    <col min="1" max="1" width="7.85546875" hidden="1" customWidth="1"/>
    <col min="2" max="4" width="13" hidden="1" customWidth="1"/>
    <col min="5" max="5" width="10.140625" customWidth="1"/>
    <col min="7" max="7" width="0.42578125" customWidth="1"/>
    <col min="8" max="8" width="9" style="1" bestFit="1" customWidth="1"/>
    <col min="9" max="9" width="6.140625" style="2" bestFit="1" customWidth="1"/>
    <col min="10" max="10" width="9" style="1" bestFit="1" customWidth="1"/>
    <col min="11" max="11" width="6.140625" style="2" bestFit="1" customWidth="1"/>
    <col min="12" max="12" width="8" style="1" bestFit="1" customWidth="1"/>
    <col min="13" max="13" width="6.140625" style="2" bestFit="1" customWidth="1"/>
    <col min="14" max="14" width="8" style="1" bestFit="1" customWidth="1"/>
    <col min="15" max="15" width="6.140625" style="2" bestFit="1" customWidth="1"/>
    <col min="16" max="16" width="8" style="1" bestFit="1" customWidth="1"/>
    <col min="17" max="17" width="6.140625" style="2" bestFit="1" customWidth="1"/>
    <col min="18" max="18" width="8" style="1" bestFit="1" customWidth="1"/>
    <col min="19" max="19" width="6.140625" style="2" bestFit="1" customWidth="1"/>
    <col min="20" max="20" width="8" style="1" bestFit="1" customWidth="1"/>
    <col min="21" max="21" width="6.28515625" style="2" customWidth="1"/>
    <col min="22" max="22" width="8" style="1" bestFit="1" customWidth="1"/>
    <col min="23" max="23" width="6.140625" style="2" bestFit="1" customWidth="1"/>
    <col min="24" max="24" width="8" style="1" bestFit="1" customWidth="1"/>
    <col min="25" max="25" width="6.140625" style="2" bestFit="1" customWidth="1"/>
    <col min="26" max="26" width="8" style="1" bestFit="1" customWidth="1"/>
    <col min="27" max="27" width="6.140625" style="2" bestFit="1" customWidth="1"/>
    <col min="28" max="28" width="8" style="1" bestFit="1" customWidth="1"/>
    <col min="29" max="29" width="6.140625" style="2" bestFit="1" customWidth="1"/>
    <col min="30" max="30" width="8" style="1" bestFit="1" customWidth="1"/>
    <col min="31" max="31" width="6.140625" style="2" bestFit="1" customWidth="1"/>
    <col min="32" max="32" width="1.7109375" customWidth="1"/>
    <col min="33" max="33" width="9" style="1" bestFit="1" customWidth="1"/>
    <col min="34" max="34" width="6.140625" style="2" bestFit="1" customWidth="1"/>
    <col min="35" max="35" width="9" style="1" bestFit="1" customWidth="1"/>
    <col min="36" max="36" width="6.140625" style="2" bestFit="1" customWidth="1"/>
    <col min="38" max="38" width="9.42578125" bestFit="1" customWidth="1"/>
  </cols>
  <sheetData>
    <row r="1" spans="1:38" hidden="1" x14ac:dyDescent="0.25">
      <c r="H1" s="1">
        <v>4</v>
      </c>
      <c r="J1" s="1">
        <v>5</v>
      </c>
      <c r="L1" s="1">
        <v>6</v>
      </c>
      <c r="N1" s="1">
        <v>7</v>
      </c>
      <c r="P1" s="1">
        <v>8</v>
      </c>
      <c r="R1" s="1">
        <v>9</v>
      </c>
      <c r="T1" s="1">
        <v>10</v>
      </c>
      <c r="V1" s="1">
        <v>11</v>
      </c>
      <c r="X1" s="1">
        <v>12</v>
      </c>
      <c r="Z1" s="1">
        <v>13</v>
      </c>
      <c r="AB1" s="1">
        <v>14</v>
      </c>
      <c r="AD1" s="1">
        <v>15</v>
      </c>
    </row>
    <row r="2" spans="1:38" ht="26.25" hidden="1" customHeight="1" x14ac:dyDescent="0.25"/>
    <row r="3" spans="1:38" ht="26.25" hidden="1" customHeight="1" x14ac:dyDescent="0.25"/>
    <row r="4" spans="1:38" ht="15.75" thickBot="1" x14ac:dyDescent="0.3"/>
    <row r="5" spans="1:38" ht="16.5" thickBot="1" x14ac:dyDescent="0.3">
      <c r="E5" s="56" t="s">
        <v>0</v>
      </c>
      <c r="F5" s="56"/>
      <c r="H5" s="52" t="s">
        <v>1</v>
      </c>
      <c r="I5" s="53"/>
      <c r="J5" s="52" t="s">
        <v>1</v>
      </c>
      <c r="K5" s="53"/>
      <c r="L5" s="52" t="s">
        <v>1</v>
      </c>
      <c r="M5" s="53"/>
      <c r="N5" s="52" t="s">
        <v>1</v>
      </c>
      <c r="O5" s="53"/>
      <c r="P5" s="52" t="s">
        <v>1</v>
      </c>
      <c r="Q5" s="53"/>
      <c r="R5" s="52" t="s">
        <v>1</v>
      </c>
      <c r="S5" s="53"/>
      <c r="T5" s="52" t="s">
        <v>1</v>
      </c>
      <c r="U5" s="53"/>
      <c r="V5" s="52" t="s">
        <v>1</v>
      </c>
      <c r="W5" s="53"/>
      <c r="X5" s="52" t="s">
        <v>1</v>
      </c>
      <c r="Y5" s="53"/>
      <c r="Z5" s="52" t="s">
        <v>2</v>
      </c>
      <c r="AA5" s="53"/>
      <c r="AB5" s="52" t="s">
        <v>2</v>
      </c>
      <c r="AC5" s="53"/>
      <c r="AD5" s="52" t="s">
        <v>2</v>
      </c>
      <c r="AE5" s="53"/>
      <c r="AG5" s="54" t="s">
        <v>3</v>
      </c>
      <c r="AH5" s="55"/>
      <c r="AI5" s="54" t="s">
        <v>4</v>
      </c>
      <c r="AJ5" s="55"/>
    </row>
    <row r="6" spans="1:38" s="3" customFormat="1" ht="6" customHeight="1" thickBot="1" x14ac:dyDescent="0.25">
      <c r="H6" s="4">
        <v>1</v>
      </c>
      <c r="I6" s="5"/>
      <c r="J6" s="4">
        <v>2</v>
      </c>
      <c r="K6" s="5"/>
      <c r="L6" s="4">
        <v>3</v>
      </c>
      <c r="M6" s="5"/>
      <c r="N6" s="4">
        <v>4</v>
      </c>
      <c r="O6" s="5"/>
      <c r="P6" s="4">
        <v>5</v>
      </c>
      <c r="Q6" s="5"/>
      <c r="R6" s="4">
        <v>6</v>
      </c>
      <c r="S6" s="5"/>
      <c r="T6" s="4">
        <v>7</v>
      </c>
      <c r="U6" s="5"/>
      <c r="V6" s="4">
        <v>8</v>
      </c>
      <c r="W6" s="5"/>
      <c r="X6" s="4">
        <v>9</v>
      </c>
      <c r="Y6" s="5"/>
      <c r="Z6" s="4">
        <v>10</v>
      </c>
      <c r="AA6" s="5"/>
      <c r="AB6" s="4">
        <v>11</v>
      </c>
      <c r="AC6" s="5"/>
      <c r="AD6" s="4">
        <v>12</v>
      </c>
      <c r="AE6" s="5"/>
      <c r="AG6" s="4">
        <v>12</v>
      </c>
      <c r="AH6" s="5"/>
      <c r="AI6" s="4">
        <v>12</v>
      </c>
      <c r="AJ6" s="5"/>
    </row>
    <row r="7" spans="1:38" ht="25.9" customHeight="1" thickBot="1" x14ac:dyDescent="0.3">
      <c r="H7" s="6" t="s">
        <v>5</v>
      </c>
      <c r="I7" s="7" t="s">
        <v>6</v>
      </c>
      <c r="J7" s="6" t="s">
        <v>7</v>
      </c>
      <c r="K7" s="7" t="s">
        <v>6</v>
      </c>
      <c r="L7" s="6" t="s">
        <v>8</v>
      </c>
      <c r="M7" s="7" t="s">
        <v>6</v>
      </c>
      <c r="N7" s="6" t="s">
        <v>9</v>
      </c>
      <c r="O7" s="7" t="s">
        <v>6</v>
      </c>
      <c r="P7" s="6" t="s">
        <v>10</v>
      </c>
      <c r="Q7" s="7" t="s">
        <v>6</v>
      </c>
      <c r="R7" s="6" t="s">
        <v>11</v>
      </c>
      <c r="S7" s="7" t="s">
        <v>6</v>
      </c>
      <c r="T7" s="6" t="s">
        <v>12</v>
      </c>
      <c r="U7" s="7" t="s">
        <v>6</v>
      </c>
      <c r="V7" s="6" t="s">
        <v>13</v>
      </c>
      <c r="W7" s="7" t="s">
        <v>6</v>
      </c>
      <c r="X7" s="6" t="s">
        <v>14</v>
      </c>
      <c r="Y7" s="7" t="s">
        <v>6</v>
      </c>
      <c r="Z7" s="6" t="s">
        <v>15</v>
      </c>
      <c r="AA7" s="7" t="s">
        <v>6</v>
      </c>
      <c r="AB7" s="6" t="s">
        <v>16</v>
      </c>
      <c r="AC7" s="7" t="s">
        <v>6</v>
      </c>
      <c r="AD7" s="6" t="s">
        <v>17</v>
      </c>
      <c r="AE7" s="7" t="s">
        <v>6</v>
      </c>
      <c r="AG7" s="6">
        <v>2021</v>
      </c>
      <c r="AH7" s="7" t="s">
        <v>6</v>
      </c>
      <c r="AI7" s="6">
        <v>2021</v>
      </c>
      <c r="AJ7" s="7" t="s">
        <v>6</v>
      </c>
    </row>
    <row r="8" spans="1:38" ht="4.9000000000000004" customHeight="1" thickBot="1" x14ac:dyDescent="0.3"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9"/>
      <c r="T8" s="8"/>
      <c r="U8" s="9"/>
      <c r="V8" s="8"/>
      <c r="W8" s="9"/>
      <c r="X8" s="8"/>
      <c r="Y8" s="9"/>
      <c r="Z8" s="8"/>
      <c r="AA8" s="9"/>
      <c r="AB8" s="8"/>
      <c r="AC8" s="9"/>
      <c r="AD8" s="8"/>
      <c r="AE8" s="9"/>
      <c r="AG8" s="8"/>
      <c r="AH8" s="9"/>
      <c r="AI8" s="8"/>
      <c r="AJ8" s="9"/>
    </row>
    <row r="9" spans="1:38" ht="13.5" hidden="1" customHeight="1" x14ac:dyDescent="0.25">
      <c r="E9" s="10"/>
      <c r="F9" s="11"/>
      <c r="H9" s="12"/>
      <c r="I9" s="13"/>
      <c r="J9" s="12"/>
      <c r="K9" s="13"/>
      <c r="L9" s="12"/>
      <c r="M9" s="13"/>
      <c r="N9" s="12"/>
      <c r="O9" s="13"/>
      <c r="P9" s="12"/>
      <c r="Q9" s="13"/>
      <c r="R9" s="12"/>
      <c r="S9" s="13"/>
      <c r="T9" s="12"/>
      <c r="U9" s="13"/>
      <c r="V9" s="12"/>
      <c r="W9" s="13"/>
      <c r="X9" s="12"/>
      <c r="Y9" s="13"/>
      <c r="Z9" s="12"/>
      <c r="AA9" s="13"/>
      <c r="AB9" s="12"/>
      <c r="AC9" s="13"/>
      <c r="AD9" s="12"/>
      <c r="AE9" s="13"/>
      <c r="AG9" s="12"/>
      <c r="AH9" s="13"/>
      <c r="AI9" s="12"/>
      <c r="AJ9" s="13"/>
    </row>
    <row r="10" spans="1:38" ht="13.5" hidden="1" customHeight="1" x14ac:dyDescent="0.25">
      <c r="E10" s="14" t="s">
        <v>18</v>
      </c>
      <c r="F10" s="15"/>
      <c r="H10" s="16">
        <v>23295.174230000001</v>
      </c>
      <c r="I10" s="17"/>
      <c r="J10" s="16">
        <v>25005.447170000003</v>
      </c>
      <c r="K10" s="17"/>
      <c r="L10" s="16">
        <v>0</v>
      </c>
      <c r="M10" s="17"/>
      <c r="N10" s="16">
        <v>0</v>
      </c>
      <c r="O10" s="17"/>
      <c r="P10" s="16">
        <v>-6.8396015011156557E-5</v>
      </c>
      <c r="Q10" s="17"/>
      <c r="R10" s="16">
        <v>0</v>
      </c>
      <c r="S10" s="17"/>
      <c r="T10" s="16">
        <v>0</v>
      </c>
      <c r="U10" s="17"/>
      <c r="V10" s="16">
        <v>0</v>
      </c>
      <c r="W10" s="17"/>
      <c r="X10" s="16">
        <v>0</v>
      </c>
      <c r="Y10" s="17"/>
      <c r="Z10" s="16">
        <v>0</v>
      </c>
      <c r="AA10" s="17"/>
      <c r="AB10" s="16">
        <v>0</v>
      </c>
      <c r="AC10" s="17"/>
      <c r="AD10" s="16">
        <v>0</v>
      </c>
      <c r="AE10" s="17"/>
      <c r="AG10" s="16">
        <v>0</v>
      </c>
      <c r="AH10" s="17"/>
      <c r="AI10" s="16">
        <v>0</v>
      </c>
      <c r="AJ10" s="17"/>
    </row>
    <row r="11" spans="1:38" ht="13.5" hidden="1" customHeight="1" x14ac:dyDescent="0.25">
      <c r="E11" s="14" t="s">
        <v>19</v>
      </c>
      <c r="F11" s="15"/>
      <c r="H11" s="16">
        <v>6191.4813600000007</v>
      </c>
      <c r="I11" s="17"/>
      <c r="J11" s="16">
        <v>6560.7468399999998</v>
      </c>
      <c r="K11" s="17"/>
      <c r="L11" s="16">
        <v>0</v>
      </c>
      <c r="M11" s="17"/>
      <c r="N11" s="16">
        <v>0</v>
      </c>
      <c r="O11" s="17"/>
      <c r="P11" s="16">
        <v>-5.6284061709047654E-5</v>
      </c>
      <c r="Q11" s="17"/>
      <c r="R11" s="16">
        <v>0</v>
      </c>
      <c r="S11" s="17"/>
      <c r="T11" s="16">
        <v>0</v>
      </c>
      <c r="U11" s="17"/>
      <c r="V11" s="16">
        <v>0</v>
      </c>
      <c r="W11" s="17"/>
      <c r="X11" s="16">
        <v>0</v>
      </c>
      <c r="Y11" s="17"/>
      <c r="Z11" s="16">
        <v>0</v>
      </c>
      <c r="AA11" s="17"/>
      <c r="AB11" s="16">
        <v>0</v>
      </c>
      <c r="AC11" s="17"/>
      <c r="AD11" s="16">
        <v>0</v>
      </c>
      <c r="AE11" s="17"/>
      <c r="AG11" s="16">
        <v>0</v>
      </c>
      <c r="AH11" s="17"/>
      <c r="AI11" s="16">
        <v>0</v>
      </c>
      <c r="AJ11" s="17"/>
    </row>
    <row r="12" spans="1:38" s="21" customFormat="1" ht="12.75" x14ac:dyDescent="0.2">
      <c r="A12" s="18">
        <v>41010101</v>
      </c>
      <c r="B12" s="18">
        <v>41010105</v>
      </c>
      <c r="C12" s="18">
        <v>410102</v>
      </c>
      <c r="D12" s="18"/>
      <c r="E12" s="19" t="s">
        <v>20</v>
      </c>
      <c r="F12" s="20"/>
      <c r="H12" s="22">
        <v>1584.0394499999998</v>
      </c>
      <c r="I12" s="23">
        <v>0.91467120147506464</v>
      </c>
      <c r="J12" s="22">
        <v>1572.3457700000001</v>
      </c>
      <c r="K12" s="23">
        <v>0.90960633767802002</v>
      </c>
      <c r="L12" s="22">
        <v>1656.5038300000001</v>
      </c>
      <c r="M12" s="23">
        <v>0.93813724375292096</v>
      </c>
      <c r="N12" s="22">
        <v>1660.07395</v>
      </c>
      <c r="O12" s="23">
        <v>0.901006372773</v>
      </c>
      <c r="P12" s="22">
        <v>1535.7092500000001</v>
      </c>
      <c r="Q12" s="23">
        <v>0.88844488895926055</v>
      </c>
      <c r="R12" s="22">
        <v>1901.90346</v>
      </c>
      <c r="S12" s="23">
        <v>0.95037292437786614</v>
      </c>
      <c r="T12" s="22">
        <v>2367.8686699999998</v>
      </c>
      <c r="U12" s="23">
        <v>0.94382729499352691</v>
      </c>
      <c r="V12" s="22">
        <v>2947.0764300000001</v>
      </c>
      <c r="W12" s="23">
        <v>0.95580371227582839</v>
      </c>
      <c r="X12" s="22">
        <v>2975.65283</v>
      </c>
      <c r="Y12" s="23">
        <v>0.94864455506518153</v>
      </c>
      <c r="Z12" s="22">
        <v>3878.1579999999999</v>
      </c>
      <c r="AA12" s="23">
        <v>0.96276213594402205</v>
      </c>
      <c r="AB12" s="22">
        <v>3143.1579999999999</v>
      </c>
      <c r="AC12" s="23">
        <v>0.95445101631928986</v>
      </c>
      <c r="AD12" s="22">
        <v>2528.1579999999999</v>
      </c>
      <c r="AE12" s="23">
        <v>0.94399135525237865</v>
      </c>
      <c r="AG12" s="22">
        <v>18201.173639999997</v>
      </c>
      <c r="AH12" s="23">
        <v>0.9320906847484477</v>
      </c>
      <c r="AI12" s="22">
        <v>27750.647639999996</v>
      </c>
      <c r="AJ12" s="23">
        <v>0.9398483142033135</v>
      </c>
      <c r="AL12" s="24">
        <v>14737.876830000001</v>
      </c>
    </row>
    <row r="13" spans="1:38" s="21" customFormat="1" ht="13.5" thickBot="1" x14ac:dyDescent="0.25">
      <c r="A13" s="18">
        <v>41010103</v>
      </c>
      <c r="B13" s="18">
        <v>410101030031</v>
      </c>
      <c r="C13" s="18"/>
      <c r="D13" s="18"/>
      <c r="E13" s="25" t="s">
        <v>21</v>
      </c>
      <c r="F13" s="26"/>
      <c r="H13" s="27">
        <v>147.77351999999999</v>
      </c>
      <c r="I13" s="28">
        <v>8.5328798524935412E-2</v>
      </c>
      <c r="J13" s="27">
        <v>156.25451000000001</v>
      </c>
      <c r="K13" s="28">
        <v>9.0393662321979956E-2</v>
      </c>
      <c r="L13" s="27">
        <v>109.23336999999998</v>
      </c>
      <c r="M13" s="28">
        <v>6.1862756247079112E-2</v>
      </c>
      <c r="N13" s="27">
        <v>182.39243000000005</v>
      </c>
      <c r="O13" s="28">
        <v>9.8993627226999947E-2</v>
      </c>
      <c r="P13" s="27">
        <v>192.82705999999999</v>
      </c>
      <c r="Q13" s="28">
        <v>0.11155511104073941</v>
      </c>
      <c r="R13" s="27">
        <v>99.314599999999999</v>
      </c>
      <c r="S13" s="28">
        <v>4.9627075622133851E-2</v>
      </c>
      <c r="T13" s="27">
        <v>140.92577000000003</v>
      </c>
      <c r="U13" s="28">
        <v>5.6172705006473166E-2</v>
      </c>
      <c r="V13" s="27">
        <v>136.27257999999998</v>
      </c>
      <c r="W13" s="28">
        <v>4.4196287724171703E-2</v>
      </c>
      <c r="X13" s="27">
        <v>161.08876000000001</v>
      </c>
      <c r="Y13" s="28">
        <v>5.1355444934818494E-2</v>
      </c>
      <c r="Z13" s="27">
        <v>150</v>
      </c>
      <c r="AA13" s="28">
        <v>3.7237864055977947E-2</v>
      </c>
      <c r="AB13" s="27">
        <v>150</v>
      </c>
      <c r="AC13" s="28">
        <v>4.5548983680710128E-2</v>
      </c>
      <c r="AD13" s="27">
        <v>150</v>
      </c>
      <c r="AE13" s="28">
        <v>5.6008644747621315E-2</v>
      </c>
      <c r="AG13" s="27">
        <v>1326.0826000000002</v>
      </c>
      <c r="AH13" s="28">
        <v>6.7909315251552221E-2</v>
      </c>
      <c r="AI13" s="27">
        <v>1776.0826000000002</v>
      </c>
      <c r="AJ13" s="28">
        <v>6.0151685796686449E-2</v>
      </c>
    </row>
    <row r="14" spans="1:38" s="21" customFormat="1" ht="13.5" thickBot="1" x14ac:dyDescent="0.25">
      <c r="E14" s="29" t="s">
        <v>22</v>
      </c>
      <c r="F14" s="30"/>
      <c r="H14" s="31">
        <v>1731.8129699999997</v>
      </c>
      <c r="I14" s="32">
        <v>1</v>
      </c>
      <c r="J14" s="31">
        <v>1728.6002800000001</v>
      </c>
      <c r="K14" s="32">
        <v>1</v>
      </c>
      <c r="L14" s="31">
        <v>1765.7372</v>
      </c>
      <c r="M14" s="32">
        <v>1</v>
      </c>
      <c r="N14" s="31">
        <v>1842.4663800000001</v>
      </c>
      <c r="O14" s="32">
        <v>1</v>
      </c>
      <c r="P14" s="31">
        <v>1728.5363100000002</v>
      </c>
      <c r="Q14" s="32">
        <v>1</v>
      </c>
      <c r="R14" s="31">
        <v>2001.2180599999999</v>
      </c>
      <c r="S14" s="32">
        <v>1</v>
      </c>
      <c r="T14" s="31">
        <v>2508.7944399999997</v>
      </c>
      <c r="U14" s="32">
        <v>1</v>
      </c>
      <c r="V14" s="31">
        <v>3083.3490099999999</v>
      </c>
      <c r="W14" s="32">
        <v>1</v>
      </c>
      <c r="X14" s="31">
        <v>3136.7415900000001</v>
      </c>
      <c r="Y14" s="32">
        <v>1</v>
      </c>
      <c r="Z14" s="31">
        <v>4028.1579999999999</v>
      </c>
      <c r="AA14" s="32">
        <v>1</v>
      </c>
      <c r="AB14" s="31">
        <v>3293.1579999999999</v>
      </c>
      <c r="AC14" s="32">
        <v>1</v>
      </c>
      <c r="AD14" s="31">
        <v>2678.1579999999999</v>
      </c>
      <c r="AE14" s="32">
        <v>1</v>
      </c>
      <c r="AG14" s="31">
        <v>19527.256239999999</v>
      </c>
      <c r="AH14" s="32">
        <v>1</v>
      </c>
      <c r="AI14" s="31">
        <v>29526.730239999997</v>
      </c>
      <c r="AJ14" s="32">
        <v>1</v>
      </c>
    </row>
    <row r="15" spans="1:38" ht="6.75" customHeight="1" x14ac:dyDescent="0.25">
      <c r="E15" s="10"/>
      <c r="F15" s="11"/>
      <c r="H15" s="33"/>
      <c r="I15" s="34"/>
      <c r="J15" s="33"/>
      <c r="K15" s="34"/>
      <c r="L15" s="33"/>
      <c r="M15" s="34"/>
      <c r="N15" s="33"/>
      <c r="O15" s="34"/>
      <c r="P15" s="33"/>
      <c r="Q15" s="34"/>
      <c r="R15" s="33"/>
      <c r="S15" s="34"/>
      <c r="T15" s="33"/>
      <c r="U15" s="34"/>
      <c r="V15" s="33"/>
      <c r="W15" s="34"/>
      <c r="X15" s="33"/>
      <c r="Y15" s="34"/>
      <c r="Z15" s="33"/>
      <c r="AA15" s="34"/>
      <c r="AB15" s="33"/>
      <c r="AC15" s="34"/>
      <c r="AD15" s="33"/>
      <c r="AE15" s="34"/>
      <c r="AG15" s="33"/>
      <c r="AH15" s="34"/>
      <c r="AI15" s="33"/>
      <c r="AJ15" s="34"/>
    </row>
    <row r="16" spans="1:38" x14ac:dyDescent="0.25">
      <c r="A16" s="18">
        <v>5101</v>
      </c>
      <c r="B16">
        <v>5102</v>
      </c>
      <c r="C16">
        <v>5103</v>
      </c>
      <c r="D16" s="18">
        <v>510101010031</v>
      </c>
      <c r="E16" s="14" t="s">
        <v>23</v>
      </c>
      <c r="F16" s="15"/>
      <c r="H16" s="16">
        <v>1167.0126100000002</v>
      </c>
      <c r="I16" s="35">
        <v>0.73673203656638753</v>
      </c>
      <c r="J16" s="16">
        <v>1176.3766200000002</v>
      </c>
      <c r="K16" s="35">
        <v>0.74816661986504418</v>
      </c>
      <c r="L16" s="16">
        <v>1239.4619200000002</v>
      </c>
      <c r="M16" s="35">
        <v>0.74823969468274643</v>
      </c>
      <c r="N16" s="16">
        <v>1243.10628</v>
      </c>
      <c r="O16" s="35">
        <v>0.74882584598113833</v>
      </c>
      <c r="P16" s="16">
        <v>1225.3051800000001</v>
      </c>
      <c r="Q16" s="35">
        <v>0.79787575675538847</v>
      </c>
      <c r="R16" s="16">
        <v>1573.9941200000001</v>
      </c>
      <c r="S16" s="35">
        <v>0.8275888619499121</v>
      </c>
      <c r="T16" s="16">
        <v>1813.1460300000008</v>
      </c>
      <c r="U16" s="35">
        <v>0.76572913564501066</v>
      </c>
      <c r="V16" s="16">
        <v>2073.0630999999998</v>
      </c>
      <c r="W16" s="35">
        <v>0.7034303823603244</v>
      </c>
      <c r="X16" s="16">
        <v>2213.7526700000003</v>
      </c>
      <c r="Y16" s="35">
        <v>0.74395529198881727</v>
      </c>
      <c r="Z16" s="16">
        <v>2843.9090499999998</v>
      </c>
      <c r="AA16" s="35">
        <v>0.7333143853344809</v>
      </c>
      <c r="AB16" s="16">
        <v>2421.8690499999998</v>
      </c>
      <c r="AC16" s="35">
        <v>0.77052093785931219</v>
      </c>
      <c r="AD16" s="16">
        <v>2004.59322</v>
      </c>
      <c r="AE16" s="35">
        <v>0.79290662213358498</v>
      </c>
      <c r="AG16" s="16">
        <v>13725.21853</v>
      </c>
      <c r="AH16" s="35">
        <v>0.75408425860168882</v>
      </c>
      <c r="AI16" s="16">
        <v>20995.58985</v>
      </c>
      <c r="AJ16" s="35">
        <v>0.75658017507803299</v>
      </c>
    </row>
    <row r="17" spans="1:41" x14ac:dyDescent="0.25">
      <c r="A17" s="18">
        <v>510101010010</v>
      </c>
      <c r="B17" s="18"/>
      <c r="C17" s="18"/>
      <c r="D17" s="18"/>
      <c r="E17" s="14" t="s">
        <v>24</v>
      </c>
      <c r="F17" s="15"/>
      <c r="H17" s="16">
        <v>100.1648</v>
      </c>
      <c r="I17" s="35">
        <v>0.67782644684920546</v>
      </c>
      <c r="J17" s="16">
        <v>92.151949999999999</v>
      </c>
      <c r="K17" s="35">
        <v>0.58975545729848045</v>
      </c>
      <c r="L17" s="16">
        <v>41.688420000000001</v>
      </c>
      <c r="M17" s="35">
        <v>0.38164546237106856</v>
      </c>
      <c r="N17" s="16">
        <v>151.19839999999999</v>
      </c>
      <c r="O17" s="35">
        <v>0.82897300068867963</v>
      </c>
      <c r="P17" s="16">
        <v>57.663059999999994</v>
      </c>
      <c r="Q17" s="35">
        <v>0.29904029029950463</v>
      </c>
      <c r="R17" s="16">
        <v>66.363249999999994</v>
      </c>
      <c r="S17" s="35">
        <v>0.66821242798138436</v>
      </c>
      <c r="T17" s="16">
        <v>266.91773999999998</v>
      </c>
      <c r="U17" s="35">
        <v>1.8940307368907754</v>
      </c>
      <c r="V17" s="16">
        <v>85.153289999999998</v>
      </c>
      <c r="W17" s="35">
        <v>0.62487471801003558</v>
      </c>
      <c r="X17" s="16">
        <v>82.639390000000006</v>
      </c>
      <c r="Y17" s="35">
        <v>0.51300531458557386</v>
      </c>
      <c r="Z17" s="16">
        <v>107.25</v>
      </c>
      <c r="AA17" s="35">
        <v>0.71499999999999997</v>
      </c>
      <c r="AB17" s="16">
        <v>107.4</v>
      </c>
      <c r="AC17" s="35">
        <v>0.71600000000000008</v>
      </c>
      <c r="AD17" s="16">
        <v>107.1</v>
      </c>
      <c r="AE17" s="35">
        <v>0.71399999999999997</v>
      </c>
      <c r="AG17" s="16">
        <v>943.94029999999998</v>
      </c>
      <c r="AH17" s="35">
        <v>0.71182617131089709</v>
      </c>
      <c r="AI17" s="16">
        <v>1265.6903</v>
      </c>
      <c r="AJ17" s="35">
        <v>0.71263031347753747</v>
      </c>
      <c r="AO17">
        <v>2.4408750000000001</v>
      </c>
    </row>
    <row r="18" spans="1:41" ht="9" customHeight="1" thickBot="1" x14ac:dyDescent="0.3">
      <c r="E18" s="36"/>
      <c r="F18" s="37"/>
      <c r="H18" s="38"/>
      <c r="I18" s="39"/>
      <c r="J18" s="38"/>
      <c r="K18" s="39"/>
      <c r="L18" s="38"/>
      <c r="M18" s="39"/>
      <c r="N18" s="38"/>
      <c r="O18" s="39"/>
      <c r="P18" s="38"/>
      <c r="Q18" s="39"/>
      <c r="R18" s="38"/>
      <c r="S18" s="39"/>
      <c r="T18" s="38"/>
      <c r="U18" s="39"/>
      <c r="V18" s="38"/>
      <c r="W18" s="39"/>
      <c r="X18" s="38"/>
      <c r="Y18" s="39"/>
      <c r="Z18" s="38"/>
      <c r="AA18" s="39"/>
      <c r="AB18" s="38"/>
      <c r="AC18" s="39"/>
      <c r="AD18" s="38"/>
      <c r="AE18" s="39"/>
      <c r="AG18" s="38"/>
      <c r="AH18" s="39"/>
      <c r="AI18" s="38"/>
      <c r="AJ18" s="39"/>
    </row>
    <row r="19" spans="1:41" s="21" customFormat="1" ht="13.5" thickBot="1" x14ac:dyDescent="0.25">
      <c r="E19" s="40" t="s">
        <v>25</v>
      </c>
      <c r="F19" s="41"/>
      <c r="H19" s="42">
        <v>464.63555999999949</v>
      </c>
      <c r="I19" s="43">
        <v>0.2682943066305824</v>
      </c>
      <c r="J19" s="42">
        <v>460.07170999999988</v>
      </c>
      <c r="K19" s="43">
        <v>0.26615274527203009</v>
      </c>
      <c r="L19" s="42">
        <v>484.58685999999983</v>
      </c>
      <c r="M19" s="43">
        <v>0.27443883495233595</v>
      </c>
      <c r="N19" s="42">
        <v>448.16170000000011</v>
      </c>
      <c r="O19" s="43">
        <v>0.24324009646243863</v>
      </c>
      <c r="P19" s="42">
        <v>445.56807000000015</v>
      </c>
      <c r="Q19" s="43">
        <v>0.25777188909615678</v>
      </c>
      <c r="R19" s="42">
        <v>360.86068999999986</v>
      </c>
      <c r="S19" s="43">
        <v>0.18032052439103008</v>
      </c>
      <c r="T19" s="42">
        <v>428.7306699999989</v>
      </c>
      <c r="U19" s="43">
        <v>0.17089111134987964</v>
      </c>
      <c r="V19" s="42">
        <v>925.13262000000009</v>
      </c>
      <c r="W19" s="43">
        <v>0.3000414863836644</v>
      </c>
      <c r="X19" s="42">
        <v>840.34952999999973</v>
      </c>
      <c r="Y19" s="43">
        <v>0.2679052468584126</v>
      </c>
      <c r="Z19" s="42">
        <v>1076.9989500000001</v>
      </c>
      <c r="AA19" s="43">
        <v>0.26736760325687331</v>
      </c>
      <c r="AB19" s="42">
        <v>763.88895000000014</v>
      </c>
      <c r="AC19" s="43">
        <v>0.23196243544949868</v>
      </c>
      <c r="AD19" s="42">
        <v>566.46477999999991</v>
      </c>
      <c r="AE19" s="43">
        <v>0.21151283083372971</v>
      </c>
      <c r="AG19" s="42">
        <v>4858.0974099999985</v>
      </c>
      <c r="AH19" s="43">
        <v>0.2487854591700692</v>
      </c>
      <c r="AI19" s="42">
        <v>7265.4500899999966</v>
      </c>
      <c r="AJ19" s="43">
        <v>0.24606348318776788</v>
      </c>
      <c r="AO19" s="21">
        <v>166.66666666666666</v>
      </c>
    </row>
    <row r="20" spans="1:41" ht="8.25" customHeight="1" x14ac:dyDescent="0.25">
      <c r="E20" s="14"/>
      <c r="F20" s="15"/>
      <c r="H20" s="16"/>
      <c r="I20" s="35"/>
      <c r="J20" s="16"/>
      <c r="K20" s="35"/>
      <c r="L20" s="16"/>
      <c r="M20" s="35"/>
      <c r="N20" s="16"/>
      <c r="O20" s="35"/>
      <c r="P20" s="16"/>
      <c r="Q20" s="35"/>
      <c r="R20" s="16"/>
      <c r="S20" s="35"/>
      <c r="T20" s="16"/>
      <c r="U20" s="35"/>
      <c r="V20" s="16"/>
      <c r="W20" s="35"/>
      <c r="X20" s="16"/>
      <c r="Y20" s="35"/>
      <c r="Z20" s="16"/>
      <c r="AA20" s="35"/>
      <c r="AB20" s="16"/>
      <c r="AC20" s="35"/>
      <c r="AD20" s="16"/>
      <c r="AE20" s="35"/>
      <c r="AG20" s="16"/>
      <c r="AH20" s="35"/>
      <c r="AI20" s="16"/>
      <c r="AJ20" s="35"/>
    </row>
    <row r="21" spans="1:41" x14ac:dyDescent="0.25">
      <c r="A21" s="18">
        <v>5201</v>
      </c>
      <c r="E21" s="14" t="s">
        <v>26</v>
      </c>
      <c r="F21" s="15"/>
      <c r="H21" s="16">
        <v>31.08324</v>
      </c>
      <c r="I21" s="35">
        <v>1.7948381573790851E-2</v>
      </c>
      <c r="J21" s="16">
        <v>31.330369999999998</v>
      </c>
      <c r="K21" s="35">
        <v>1.8124704920214403E-2</v>
      </c>
      <c r="L21" s="16">
        <v>33.318629999999999</v>
      </c>
      <c r="M21" s="35">
        <v>1.8869529395427586E-2</v>
      </c>
      <c r="N21" s="16">
        <v>36.582889999999999</v>
      </c>
      <c r="O21" s="35">
        <v>1.9855390794159294E-2</v>
      </c>
      <c r="P21" s="16">
        <v>35.036910000000006</v>
      </c>
      <c r="Q21" s="35">
        <v>2.0269698586777157E-2</v>
      </c>
      <c r="R21" s="16">
        <v>40.170679999999997</v>
      </c>
      <c r="S21" s="35">
        <v>2.0073114870850204E-2</v>
      </c>
      <c r="T21" s="16">
        <v>36.004040000000003</v>
      </c>
      <c r="U21" s="35">
        <v>1.4351131932514968E-2</v>
      </c>
      <c r="V21" s="16">
        <v>35.436589999999995</v>
      </c>
      <c r="W21" s="35">
        <v>1.1492889674529577E-2</v>
      </c>
      <c r="X21" s="16">
        <v>38.488430000000001</v>
      </c>
      <c r="Y21" s="35">
        <v>1.227019468951537E-2</v>
      </c>
      <c r="Z21" s="16">
        <v>50.424904991999995</v>
      </c>
      <c r="AA21" s="35">
        <v>1.2518105047517996E-2</v>
      </c>
      <c r="AB21" s="16">
        <v>50.424904991999995</v>
      </c>
      <c r="AC21" s="35">
        <v>1.5312021163879776E-2</v>
      </c>
      <c r="AD21" s="16">
        <v>50.424904991999995</v>
      </c>
      <c r="AE21" s="35">
        <v>1.8828203934196562E-2</v>
      </c>
      <c r="AG21" s="16">
        <v>317.45177999999999</v>
      </c>
      <c r="AH21" s="35">
        <v>1.625685534610468E-2</v>
      </c>
      <c r="AI21" s="16">
        <v>468.72649497599997</v>
      </c>
      <c r="AJ21" s="35">
        <v>1.587464955198507E-2</v>
      </c>
      <c r="AM21">
        <v>90</v>
      </c>
    </row>
    <row r="22" spans="1:41" x14ac:dyDescent="0.25">
      <c r="A22" s="18">
        <v>5202</v>
      </c>
      <c r="E22" s="14" t="s">
        <v>27</v>
      </c>
      <c r="F22" s="15"/>
      <c r="H22" s="16">
        <v>106.60697</v>
      </c>
      <c r="I22" s="35">
        <v>6.1558015701891886E-2</v>
      </c>
      <c r="J22" s="16">
        <v>89.193029999999993</v>
      </c>
      <c r="K22" s="35">
        <v>5.1598412329309576E-2</v>
      </c>
      <c r="L22" s="16">
        <v>127.34639999999999</v>
      </c>
      <c r="M22" s="35">
        <v>7.2120811636069052E-2</v>
      </c>
      <c r="N22" s="16">
        <v>89.190359999999998</v>
      </c>
      <c r="O22" s="35">
        <v>4.8408134318304354E-2</v>
      </c>
      <c r="P22" s="16">
        <v>87.161509999999993</v>
      </c>
      <c r="Q22" s="35">
        <v>5.042503851134026E-2</v>
      </c>
      <c r="R22" s="16">
        <v>124.98963999999999</v>
      </c>
      <c r="S22" s="35">
        <v>6.2456781946091375E-2</v>
      </c>
      <c r="T22" s="16">
        <v>122.64789</v>
      </c>
      <c r="U22" s="35">
        <v>4.8887181844998039E-2</v>
      </c>
      <c r="V22" s="16">
        <v>162.34774999999999</v>
      </c>
      <c r="W22" s="35">
        <v>5.2653056619107803E-2</v>
      </c>
      <c r="X22" s="16">
        <v>126.62036000000001</v>
      </c>
      <c r="Y22" s="35">
        <v>4.0366844499932171E-2</v>
      </c>
      <c r="Z22" s="16">
        <v>247.84006286979167</v>
      </c>
      <c r="AA22" s="35">
        <v>6.1526897125135524E-2</v>
      </c>
      <c r="AB22" s="16">
        <v>167.84006286979167</v>
      </c>
      <c r="AC22" s="35">
        <v>5.0966295230836685E-2</v>
      </c>
      <c r="AD22" s="16">
        <v>277.84006286979167</v>
      </c>
      <c r="AE22" s="35">
        <v>0.10374296918620622</v>
      </c>
      <c r="AG22" s="16">
        <v>1036.1039099999998</v>
      </c>
      <c r="AH22" s="35">
        <v>5.3059369799102911E-2</v>
      </c>
      <c r="AI22" s="16">
        <v>1729.6240986093746</v>
      </c>
      <c r="AJ22" s="35">
        <v>5.8578247051082034E-2</v>
      </c>
      <c r="AM22">
        <v>720</v>
      </c>
    </row>
    <row r="23" spans="1:41" x14ac:dyDescent="0.25">
      <c r="A23" s="18">
        <v>520101030002</v>
      </c>
      <c r="E23" s="14" t="s">
        <v>28</v>
      </c>
      <c r="F23" s="15"/>
      <c r="H23" s="16">
        <v>0</v>
      </c>
      <c r="I23" s="35">
        <v>0</v>
      </c>
      <c r="J23" s="16">
        <v>0.39750000000000002</v>
      </c>
      <c r="K23" s="35">
        <v>2.2995483953062879E-4</v>
      </c>
      <c r="L23" s="16">
        <v>0.39750000000000002</v>
      </c>
      <c r="M23" s="35">
        <v>2.2511843778338022E-4</v>
      </c>
      <c r="N23" s="16">
        <v>0.39750000000000002</v>
      </c>
      <c r="O23" s="35">
        <v>2.1574342105498825E-4</v>
      </c>
      <c r="P23" s="16">
        <v>0.39750000000000002</v>
      </c>
      <c r="Q23" s="35">
        <v>2.2996334974299728E-4</v>
      </c>
      <c r="R23" s="16">
        <v>0.39750000000000002</v>
      </c>
      <c r="S23" s="35">
        <v>1.9862902896249099E-4</v>
      </c>
      <c r="T23" s="16">
        <v>0.39750000000000002</v>
      </c>
      <c r="U23" s="35">
        <v>1.5844263430366979E-4</v>
      </c>
      <c r="V23" s="16">
        <v>0.39750000000000002</v>
      </c>
      <c r="W23" s="35">
        <v>1.2891826345665618E-4</v>
      </c>
      <c r="X23" s="16">
        <v>2.9375</v>
      </c>
      <c r="Y23" s="35">
        <v>9.3648135038117695E-4</v>
      </c>
      <c r="Z23" s="16">
        <v>3</v>
      </c>
      <c r="AA23" s="35">
        <v>7.4475728111955892E-4</v>
      </c>
      <c r="AB23" s="16">
        <v>3</v>
      </c>
      <c r="AC23" s="35">
        <v>9.1097967361420252E-4</v>
      </c>
      <c r="AD23" s="16">
        <v>3</v>
      </c>
      <c r="AE23" s="35">
        <v>1.1201728949524262E-3</v>
      </c>
      <c r="AG23" s="16">
        <v>5.7200000000000006</v>
      </c>
      <c r="AH23" s="35">
        <v>2.9292389722848237E-4</v>
      </c>
      <c r="AI23" s="16">
        <v>14.72</v>
      </c>
      <c r="AJ23" s="35">
        <v>4.9853132671150797E-4</v>
      </c>
      <c r="AM23">
        <v>1300</v>
      </c>
    </row>
    <row r="24" spans="1:41" ht="15.75" thickBot="1" x14ac:dyDescent="0.3">
      <c r="A24" s="18">
        <v>510202050010</v>
      </c>
      <c r="E24" s="14" t="s">
        <v>29</v>
      </c>
      <c r="F24" s="15"/>
      <c r="H24" s="16">
        <v>10.685</v>
      </c>
      <c r="I24" s="35">
        <v>6.1698348407680549E-3</v>
      </c>
      <c r="J24" s="16">
        <v>0.7</v>
      </c>
      <c r="K24" s="35">
        <v>4.0495191867028965E-4</v>
      </c>
      <c r="L24" s="16">
        <v>9.4749999999999996</v>
      </c>
      <c r="M24" s="35">
        <v>5.3660306867862329E-3</v>
      </c>
      <c r="N24" s="16">
        <v>0</v>
      </c>
      <c r="O24" s="35">
        <v>0</v>
      </c>
      <c r="P24" s="16">
        <v>9.1829999999999998</v>
      </c>
      <c r="Q24" s="35">
        <v>5.3125872721759594E-3</v>
      </c>
      <c r="R24" s="16">
        <v>8.51</v>
      </c>
      <c r="S24" s="35">
        <v>4.2524101546435175E-3</v>
      </c>
      <c r="T24" s="16">
        <v>9.9700000000000006</v>
      </c>
      <c r="U24" s="35">
        <v>3.9740202868115424E-3</v>
      </c>
      <c r="V24" s="16">
        <v>12.595000000000001</v>
      </c>
      <c r="W24" s="35">
        <v>4.0848440961926656E-3</v>
      </c>
      <c r="X24" s="16">
        <v>7.6</v>
      </c>
      <c r="Y24" s="35">
        <v>2.4228964299223641E-3</v>
      </c>
      <c r="Z24" s="16">
        <v>10</v>
      </c>
      <c r="AA24" s="35">
        <v>2.4825242703985298E-3</v>
      </c>
      <c r="AB24" s="16">
        <v>10</v>
      </c>
      <c r="AC24" s="35">
        <v>3.0365989120473419E-3</v>
      </c>
      <c r="AD24" s="16">
        <v>10</v>
      </c>
      <c r="AE24" s="35">
        <v>3.7339096498414208E-3</v>
      </c>
      <c r="AG24" s="16">
        <v>68.717999999999989</v>
      </c>
      <c r="AH24" s="35">
        <v>3.519081183522176E-3</v>
      </c>
      <c r="AI24" s="16">
        <v>98.717999999999989</v>
      </c>
      <c r="AJ24" s="35">
        <v>3.3433434449936573E-3</v>
      </c>
      <c r="AL24">
        <v>600000</v>
      </c>
      <c r="AM24">
        <v>200</v>
      </c>
    </row>
    <row r="25" spans="1:41" ht="15.75" thickBot="1" x14ac:dyDescent="0.3">
      <c r="E25" s="40" t="s">
        <v>30</v>
      </c>
      <c r="F25" s="41"/>
      <c r="H25" s="42">
        <v>148.37521000000001</v>
      </c>
      <c r="I25" s="43">
        <v>8.5676232116450798E-2</v>
      </c>
      <c r="J25" s="42">
        <v>121.62089999999999</v>
      </c>
      <c r="K25" s="43">
        <v>7.0358024007724895E-2</v>
      </c>
      <c r="L25" s="42">
        <v>170.53753</v>
      </c>
      <c r="M25" s="43">
        <v>9.6581490156066263E-2</v>
      </c>
      <c r="N25" s="42">
        <v>126.17074999999998</v>
      </c>
      <c r="O25" s="43">
        <v>6.8479268533518628E-2</v>
      </c>
      <c r="P25" s="42">
        <v>131.77892</v>
      </c>
      <c r="Q25" s="43">
        <v>7.6237287720036379E-2</v>
      </c>
      <c r="R25" s="42">
        <v>174.06781999999998</v>
      </c>
      <c r="S25" s="43">
        <v>8.6980936000547585E-2</v>
      </c>
      <c r="T25" s="42">
        <v>169.01943</v>
      </c>
      <c r="U25" s="43">
        <v>6.7370776698628218E-2</v>
      </c>
      <c r="V25" s="42">
        <v>210.77683999999999</v>
      </c>
      <c r="W25" s="43">
        <v>6.8359708653286708E-2</v>
      </c>
      <c r="X25" s="42">
        <v>175.64628999999999</v>
      </c>
      <c r="Y25" s="43">
        <v>5.5996416969751078E-2</v>
      </c>
      <c r="Z25" s="42">
        <v>311.26496786179166</v>
      </c>
      <c r="AA25" s="43">
        <v>7.7272283724171609E-2</v>
      </c>
      <c r="AB25" s="42">
        <v>231.26496786179166</v>
      </c>
      <c r="AC25" s="43">
        <v>7.0225894980377998E-2</v>
      </c>
      <c r="AD25" s="42">
        <v>341.26496786179166</v>
      </c>
      <c r="AE25" s="43">
        <v>0.12742525566519664</v>
      </c>
      <c r="AG25" s="42">
        <v>1427.9936899999998</v>
      </c>
      <c r="AH25" s="43">
        <v>7.3128230225958255E-2</v>
      </c>
      <c r="AI25" s="42">
        <v>2311.7885935853742</v>
      </c>
      <c r="AJ25" s="43">
        <v>7.8294771374772254E-2</v>
      </c>
    </row>
    <row r="26" spans="1:41" ht="8.25" customHeight="1" thickBot="1" x14ac:dyDescent="0.3">
      <c r="H26" s="44"/>
      <c r="I26" s="45"/>
      <c r="J26" s="44"/>
      <c r="K26" s="45"/>
      <c r="L26" s="44"/>
      <c r="M26" s="45"/>
      <c r="N26" s="44"/>
      <c r="O26" s="45"/>
      <c r="P26" s="44"/>
      <c r="Q26" s="45"/>
      <c r="R26" s="44"/>
      <c r="S26" s="45"/>
      <c r="T26" s="44"/>
      <c r="U26" s="45"/>
      <c r="V26" s="44"/>
      <c r="W26" s="45"/>
      <c r="X26" s="44"/>
      <c r="Y26" s="45"/>
      <c r="Z26" s="44"/>
      <c r="AA26" s="45"/>
      <c r="AB26" s="44"/>
      <c r="AC26" s="45"/>
      <c r="AD26" s="44"/>
      <c r="AE26" s="45"/>
      <c r="AG26" s="44"/>
      <c r="AH26" s="45"/>
      <c r="AI26" s="44"/>
      <c r="AJ26" s="45"/>
    </row>
    <row r="27" spans="1:41" s="21" customFormat="1" ht="13.5" thickBot="1" x14ac:dyDescent="0.25">
      <c r="E27" s="40" t="s">
        <v>31</v>
      </c>
      <c r="F27" s="41"/>
      <c r="H27" s="42">
        <v>316.26034999999945</v>
      </c>
      <c r="I27" s="43">
        <v>0.18261807451413156</v>
      </c>
      <c r="J27" s="42">
        <v>338.45080999999988</v>
      </c>
      <c r="K27" s="43">
        <v>0.19579472126430517</v>
      </c>
      <c r="L27" s="42">
        <v>314.04932999999983</v>
      </c>
      <c r="M27" s="43">
        <v>0.17785734479626969</v>
      </c>
      <c r="N27" s="42">
        <v>321.99095000000011</v>
      </c>
      <c r="O27" s="43">
        <v>0.17476082792891998</v>
      </c>
      <c r="P27" s="42">
        <v>313.78915000000018</v>
      </c>
      <c r="Q27" s="43">
        <v>0.18153460137612043</v>
      </c>
      <c r="R27" s="42">
        <v>186.79286999999988</v>
      </c>
      <c r="S27" s="43">
        <v>9.3339588390482495E-2</v>
      </c>
      <c r="T27" s="42">
        <v>259.7112399999989</v>
      </c>
      <c r="U27" s="43">
        <v>0.10352033465125143</v>
      </c>
      <c r="V27" s="42">
        <v>714.3557800000001</v>
      </c>
      <c r="W27" s="43">
        <v>0.23168177773037771</v>
      </c>
      <c r="X27" s="42">
        <v>664.70323999999971</v>
      </c>
      <c r="Y27" s="43">
        <v>0.21190882988866153</v>
      </c>
      <c r="Z27" s="42">
        <v>765.73398213820849</v>
      </c>
      <c r="AA27" s="43">
        <v>0.19009531953270167</v>
      </c>
      <c r="AB27" s="42">
        <v>532.62398213820848</v>
      </c>
      <c r="AC27" s="43">
        <v>0.16173654046912067</v>
      </c>
      <c r="AD27" s="42">
        <v>225.19981213820824</v>
      </c>
      <c r="AE27" s="43">
        <v>8.4087575168533088E-2</v>
      </c>
      <c r="AG27" s="42">
        <v>3430.1037199999987</v>
      </c>
      <c r="AH27" s="43">
        <v>0.17565722894411093</v>
      </c>
      <c r="AI27" s="42">
        <v>4953.6614964146229</v>
      </c>
      <c r="AJ27" s="43">
        <v>0.16776871181299563</v>
      </c>
    </row>
    <row r="28" spans="1:41" ht="9.75" customHeight="1" x14ac:dyDescent="0.25">
      <c r="E28" s="14"/>
      <c r="F28" s="15"/>
      <c r="H28" s="46"/>
      <c r="I28" s="32"/>
      <c r="J28" s="46"/>
      <c r="K28" s="32"/>
      <c r="L28" s="46"/>
      <c r="M28" s="32"/>
      <c r="N28" s="46"/>
      <c r="O28" s="32"/>
      <c r="P28" s="46"/>
      <c r="Q28" s="32"/>
      <c r="R28" s="46"/>
      <c r="S28" s="32"/>
      <c r="T28" s="46"/>
      <c r="U28" s="32"/>
      <c r="V28" s="46"/>
      <c r="W28" s="32"/>
      <c r="X28" s="46"/>
      <c r="Y28" s="32"/>
      <c r="Z28" s="46"/>
      <c r="AA28" s="32"/>
      <c r="AB28" s="46"/>
      <c r="AC28" s="32"/>
      <c r="AD28" s="46"/>
      <c r="AE28" s="32"/>
      <c r="AG28" s="46"/>
      <c r="AH28" s="32"/>
      <c r="AI28" s="46"/>
      <c r="AJ28" s="32"/>
    </row>
    <row r="29" spans="1:41" x14ac:dyDescent="0.25">
      <c r="A29" s="18">
        <v>5203</v>
      </c>
      <c r="E29" s="47" t="s">
        <v>32</v>
      </c>
      <c r="F29" s="15"/>
      <c r="H29" s="16">
        <v>1.3818599999999999</v>
      </c>
      <c r="I29" s="35">
        <v>7.9792681076871715E-4</v>
      </c>
      <c r="J29" s="16">
        <v>0.66063000000000005</v>
      </c>
      <c r="K29" s="35">
        <v>3.821762657587907E-4</v>
      </c>
      <c r="L29" s="16">
        <v>1.16625</v>
      </c>
      <c r="M29" s="35">
        <v>6.6048900142104947E-4</v>
      </c>
      <c r="N29" s="16">
        <v>0.85047000000000006</v>
      </c>
      <c r="O29" s="35">
        <v>4.6159322592361228E-4</v>
      </c>
      <c r="P29" s="16">
        <v>0.50348999999999999</v>
      </c>
      <c r="Q29" s="35">
        <v>2.9128112443296025E-4</v>
      </c>
      <c r="R29" s="16">
        <v>1.0375699999999999</v>
      </c>
      <c r="S29" s="35">
        <v>5.1846923668078426E-4</v>
      </c>
      <c r="T29" s="16">
        <v>13.18778</v>
      </c>
      <c r="U29" s="35">
        <v>5.2566203869616364E-3</v>
      </c>
      <c r="V29" s="16">
        <v>22.570900000000002</v>
      </c>
      <c r="W29" s="35">
        <v>7.3202546733429968E-3</v>
      </c>
      <c r="X29" s="16">
        <v>1.3366600000000002</v>
      </c>
      <c r="Y29" s="35">
        <v>4.2613009763421418E-4</v>
      </c>
      <c r="Z29" s="16">
        <v>5</v>
      </c>
      <c r="AA29" s="35">
        <v>1.2412621351992649E-3</v>
      </c>
      <c r="AB29" s="16">
        <v>5</v>
      </c>
      <c r="AC29" s="35">
        <v>1.5182994560236709E-3</v>
      </c>
      <c r="AD29" s="16">
        <v>5</v>
      </c>
      <c r="AE29" s="35">
        <v>1.8669548249207104E-3</v>
      </c>
      <c r="AG29" s="16">
        <v>42.695610000000002</v>
      </c>
      <c r="AH29" s="35">
        <v>2.1864623209348539E-3</v>
      </c>
      <c r="AI29" s="16">
        <v>57.695610000000002</v>
      </c>
      <c r="AJ29" s="35">
        <v>1.9540128395876188E-3</v>
      </c>
    </row>
    <row r="30" spans="1:41" x14ac:dyDescent="0.25">
      <c r="A30" s="18">
        <v>54</v>
      </c>
      <c r="B30" s="18">
        <v>42</v>
      </c>
      <c r="C30" s="18"/>
      <c r="D30" s="18"/>
      <c r="E30" s="47" t="s">
        <v>33</v>
      </c>
      <c r="F30" s="15"/>
      <c r="H30" s="16">
        <v>-8.7000000000000008E-2</v>
      </c>
      <c r="I30" s="35">
        <v>-5.0236371656230305E-5</v>
      </c>
      <c r="J30" s="16">
        <v>-9.1000000000000011E-4</v>
      </c>
      <c r="K30" s="35">
        <v>-5.2643749427137666E-7</v>
      </c>
      <c r="L30" s="16">
        <v>-1.4386300000000001</v>
      </c>
      <c r="M30" s="35">
        <v>-8.1474751735422467E-4</v>
      </c>
      <c r="N30" s="16">
        <v>-2.3962899999999934</v>
      </c>
      <c r="O30" s="35">
        <v>-1.3005881822386323E-3</v>
      </c>
      <c r="P30" s="16">
        <v>-0.69176000000000004</v>
      </c>
      <c r="Q30" s="35">
        <v>-4.0019986620934791E-4</v>
      </c>
      <c r="R30" s="16">
        <v>-3.3364100000000008</v>
      </c>
      <c r="S30" s="35">
        <v>-1.6671896314987289E-3</v>
      </c>
      <c r="T30" s="16">
        <v>0.72706000000000004</v>
      </c>
      <c r="U30" s="35">
        <v>2.8980453257063186E-4</v>
      </c>
      <c r="V30" s="16">
        <v>11.054340000000002</v>
      </c>
      <c r="W30" s="35">
        <v>3.5851731231684347E-3</v>
      </c>
      <c r="X30" s="16">
        <v>0.31612000000000012</v>
      </c>
      <c r="Y30" s="35">
        <v>1.0077973939829711E-4</v>
      </c>
      <c r="Z30" s="16">
        <v>0</v>
      </c>
      <c r="AA30" s="35">
        <v>0</v>
      </c>
      <c r="AB30" s="16">
        <v>0</v>
      </c>
      <c r="AC30" s="35">
        <v>0</v>
      </c>
      <c r="AD30" s="16">
        <v>0</v>
      </c>
      <c r="AE30" s="35">
        <v>0</v>
      </c>
      <c r="AG30" s="16">
        <v>4.1465200000000069</v>
      </c>
      <c r="AH30" s="35">
        <v>2.1234524446430919E-4</v>
      </c>
      <c r="AI30" s="16">
        <v>4.1465200000000069</v>
      </c>
      <c r="AJ30" s="35">
        <v>1.4043275250243242E-4</v>
      </c>
      <c r="AL30">
        <v>-177</v>
      </c>
    </row>
    <row r="31" spans="1:41" x14ac:dyDescent="0.25">
      <c r="A31" s="18">
        <v>54010104</v>
      </c>
      <c r="E31" s="47" t="s">
        <v>34</v>
      </c>
      <c r="F31" s="15"/>
      <c r="H31" s="16">
        <v>2.9999999999999997E-5</v>
      </c>
      <c r="I31" s="35">
        <v>1.7322886778010445E-8</v>
      </c>
      <c r="J31" s="16">
        <v>1.5200000000000001E-3</v>
      </c>
      <c r="K31" s="35">
        <v>8.7932416625548619E-7</v>
      </c>
      <c r="L31" s="16">
        <v>1.1E-4</v>
      </c>
      <c r="M31" s="35">
        <v>6.2296926179048618E-8</v>
      </c>
      <c r="N31" s="16">
        <v>102.12742999999999</v>
      </c>
      <c r="O31" s="35">
        <v>5.5429738696236068E-2</v>
      </c>
      <c r="P31" s="16">
        <v>5.0000000000000002E-5</v>
      </c>
      <c r="Q31" s="35">
        <v>2.8926207514842425E-8</v>
      </c>
      <c r="R31" s="16">
        <v>77.913210000000007</v>
      </c>
      <c r="S31" s="35">
        <v>3.8932893699750046E-2</v>
      </c>
      <c r="T31" s="16">
        <v>8.3000000000000001E-4</v>
      </c>
      <c r="U31" s="35">
        <v>3.3083619238250549E-7</v>
      </c>
      <c r="V31" s="16">
        <v>5.9999999999999995E-5</v>
      </c>
      <c r="W31" s="35">
        <v>1.9459360521759423E-8</v>
      </c>
      <c r="X31" s="16">
        <v>4.0000000000000003E-5</v>
      </c>
      <c r="Y31" s="35">
        <v>1.2752086473275601E-8</v>
      </c>
      <c r="Z31" s="16">
        <v>6</v>
      </c>
      <c r="AA31" s="35">
        <v>1.4895145622391178E-3</v>
      </c>
      <c r="AB31" s="16">
        <v>6</v>
      </c>
      <c r="AC31" s="35">
        <v>1.821959347228405E-3</v>
      </c>
      <c r="AD31" s="16">
        <v>6</v>
      </c>
      <c r="AE31" s="35">
        <v>2.2403457899048524E-3</v>
      </c>
      <c r="AG31" s="16">
        <v>180.04328000000001</v>
      </c>
      <c r="AH31" s="35">
        <v>9.2201012670277745E-3</v>
      </c>
      <c r="AI31" s="16">
        <v>198.04328000000001</v>
      </c>
      <c r="AJ31" s="35">
        <v>6.7072540166235499E-3</v>
      </c>
    </row>
    <row r="32" spans="1:41" ht="7.5" customHeight="1" thickBot="1" x14ac:dyDescent="0.3">
      <c r="E32" s="36"/>
      <c r="F32" s="37"/>
      <c r="H32" s="48"/>
      <c r="I32" s="39"/>
      <c r="J32" s="48"/>
      <c r="K32" s="39"/>
      <c r="L32" s="48"/>
      <c r="M32" s="39"/>
      <c r="N32" s="48"/>
      <c r="O32" s="39"/>
      <c r="P32" s="48"/>
      <c r="Q32" s="39"/>
      <c r="R32" s="48"/>
      <c r="S32" s="39"/>
      <c r="T32" s="48"/>
      <c r="U32" s="39"/>
      <c r="V32" s="48"/>
      <c r="W32" s="39"/>
      <c r="X32" s="48"/>
      <c r="Y32" s="39"/>
      <c r="Z32" s="48"/>
      <c r="AA32" s="39"/>
      <c r="AB32" s="48"/>
      <c r="AC32" s="39"/>
      <c r="AD32" s="48"/>
      <c r="AE32" s="39"/>
      <c r="AG32" s="48"/>
      <c r="AH32" s="39"/>
      <c r="AI32" s="48"/>
      <c r="AJ32" s="39"/>
    </row>
    <row r="33" spans="5:36" s="21" customFormat="1" ht="13.5" thickBot="1" x14ac:dyDescent="0.25">
      <c r="E33" s="40" t="s">
        <v>35</v>
      </c>
      <c r="F33" s="41"/>
      <c r="H33" s="42">
        <v>314.96545999999944</v>
      </c>
      <c r="I33" s="43">
        <v>0.18187036675213231</v>
      </c>
      <c r="J33" s="42">
        <v>337.7895699999998</v>
      </c>
      <c r="K33" s="43">
        <v>0.19541219211187433</v>
      </c>
      <c r="L33" s="42">
        <v>314.32159999999982</v>
      </c>
      <c r="M33" s="43">
        <v>0.17801154101527669</v>
      </c>
      <c r="N33" s="42">
        <v>221.40934000000016</v>
      </c>
      <c r="O33" s="43">
        <v>0.12017008418899897</v>
      </c>
      <c r="P33" s="42">
        <v>313.97737000000018</v>
      </c>
      <c r="Q33" s="43">
        <v>0.18164349119168932</v>
      </c>
      <c r="R33" s="42">
        <v>111.17849999999989</v>
      </c>
      <c r="S33" s="43">
        <v>5.555541508555039E-2</v>
      </c>
      <c r="T33" s="42">
        <v>245.79556999999889</v>
      </c>
      <c r="U33" s="43">
        <v>9.7973578895526783E-2</v>
      </c>
      <c r="V33" s="42">
        <v>680.73048000000006</v>
      </c>
      <c r="W33" s="43">
        <v>0.22077633047450573</v>
      </c>
      <c r="X33" s="42">
        <v>663.05041999999969</v>
      </c>
      <c r="Y33" s="43">
        <v>0.21138190729954254</v>
      </c>
      <c r="Z33" s="42">
        <v>754.73398213820849</v>
      </c>
      <c r="AA33" s="43">
        <v>0.1873645428352633</v>
      </c>
      <c r="AB33" s="42">
        <v>521.62398213820848</v>
      </c>
      <c r="AC33" s="43">
        <v>0.15839628166586858</v>
      </c>
      <c r="AD33" s="42">
        <v>214.19981213820824</v>
      </c>
      <c r="AE33" s="43">
        <v>7.9980274553707528E-2</v>
      </c>
      <c r="AG33" s="42">
        <v>3203.2183099999988</v>
      </c>
      <c r="AH33" s="43">
        <v>0.16403832011168401</v>
      </c>
      <c r="AI33" s="42">
        <v>4693.776086414623</v>
      </c>
      <c r="AJ33" s="43">
        <v>0.15896701220428203</v>
      </c>
    </row>
    <row r="34" spans="5:36" ht="7.5" customHeight="1" x14ac:dyDescent="0.25">
      <c r="E34" s="10"/>
      <c r="F34" s="11"/>
      <c r="H34" s="49"/>
      <c r="I34" s="34"/>
      <c r="J34" s="49"/>
      <c r="K34" s="34"/>
      <c r="L34" s="49"/>
      <c r="M34" s="34"/>
      <c r="N34" s="49"/>
      <c r="O34" s="34"/>
      <c r="P34" s="49"/>
      <c r="Q34" s="34"/>
      <c r="R34" s="49"/>
      <c r="S34" s="34"/>
      <c r="T34" s="49"/>
      <c r="U34" s="34"/>
      <c r="V34" s="49"/>
      <c r="W34" s="34"/>
      <c r="X34" s="49"/>
      <c r="Y34" s="34"/>
      <c r="Z34" s="49"/>
      <c r="AA34" s="34"/>
      <c r="AB34" s="49"/>
      <c r="AC34" s="34"/>
      <c r="AD34" s="49"/>
      <c r="AE34" s="34"/>
      <c r="AG34" s="49"/>
      <c r="AH34" s="34"/>
      <c r="AI34" s="49"/>
      <c r="AJ34" s="34"/>
    </row>
    <row r="35" spans="5:36" x14ac:dyDescent="0.25">
      <c r="E35" s="47" t="s">
        <v>36</v>
      </c>
      <c r="F35" s="15"/>
      <c r="H35" s="16">
        <v>47.244818999999914</v>
      </c>
      <c r="I35" s="35">
        <v>2.7280555012819844E-2</v>
      </c>
      <c r="J35" s="16">
        <v>50.668435499999966</v>
      </c>
      <c r="K35" s="35">
        <v>2.9311828816781148E-2</v>
      </c>
      <c r="L35" s="16">
        <v>47.148239999999973</v>
      </c>
      <c r="M35" s="35">
        <v>2.6701731152291502E-2</v>
      </c>
      <c r="N35" s="16">
        <v>33.211401000000023</v>
      </c>
      <c r="O35" s="35">
        <v>1.8025512628349845E-2</v>
      </c>
      <c r="P35" s="16">
        <v>47.096605500000024</v>
      </c>
      <c r="Q35" s="35">
        <v>2.7246523678753395E-2</v>
      </c>
      <c r="R35" s="16">
        <v>16.676774999999981</v>
      </c>
      <c r="S35" s="35">
        <v>8.3333122628325585E-3</v>
      </c>
      <c r="T35" s="16">
        <v>36.869335499999835</v>
      </c>
      <c r="U35" s="35">
        <v>1.4696036834329016E-2</v>
      </c>
      <c r="V35" s="16">
        <v>102.109572</v>
      </c>
      <c r="W35" s="35">
        <v>3.3116449571175856E-2</v>
      </c>
      <c r="X35" s="16">
        <v>99.457562999999951</v>
      </c>
      <c r="Y35" s="35">
        <v>3.1707286094931383E-2</v>
      </c>
      <c r="Z35" s="16">
        <v>113.21009732073128</v>
      </c>
      <c r="AA35" s="35">
        <v>2.8104681425289494E-2</v>
      </c>
      <c r="AB35" s="16">
        <v>78.243597320731283</v>
      </c>
      <c r="AC35" s="35">
        <v>2.3759442249880292E-2</v>
      </c>
      <c r="AD35" s="16">
        <v>32.129971820731285</v>
      </c>
      <c r="AE35" s="35">
        <v>1.1997041183056148E-2</v>
      </c>
      <c r="AG35" s="16">
        <v>480.48274649999968</v>
      </c>
      <c r="AH35" s="35">
        <v>2.4605748016752593E-2</v>
      </c>
      <c r="AI35" s="16">
        <v>704.06641296219357</v>
      </c>
      <c r="AJ35" s="35">
        <v>2.3845051830642311E-2</v>
      </c>
    </row>
    <row r="36" spans="5:36" x14ac:dyDescent="0.25">
      <c r="E36" s="47" t="s">
        <v>37</v>
      </c>
      <c r="F36" s="15"/>
      <c r="H36" s="16">
        <v>66.930160249999886</v>
      </c>
      <c r="I36" s="35">
        <v>3.8647452934828116E-2</v>
      </c>
      <c r="J36" s="16">
        <v>71.780283624999953</v>
      </c>
      <c r="K36" s="35">
        <v>4.1525090823773293E-2</v>
      </c>
      <c r="L36" s="16">
        <v>66.793339999999958</v>
      </c>
      <c r="M36" s="35">
        <v>3.7827452465746293E-2</v>
      </c>
      <c r="N36" s="16">
        <v>47.049484750000033</v>
      </c>
      <c r="O36" s="35">
        <v>2.5536142890162278E-2</v>
      </c>
      <c r="P36" s="16">
        <v>66.720191125000042</v>
      </c>
      <c r="Q36" s="35">
        <v>3.8599241878233978E-2</v>
      </c>
      <c r="R36" s="16">
        <v>23.625431249999977</v>
      </c>
      <c r="S36" s="35">
        <v>1.1805525705679458E-2</v>
      </c>
      <c r="T36" s="16">
        <v>52.231558624999764</v>
      </c>
      <c r="U36" s="35">
        <v>2.0819385515299441E-2</v>
      </c>
      <c r="V36" s="16">
        <v>144.65522700000002</v>
      </c>
      <c r="W36" s="35">
        <v>4.6914970225832471E-2</v>
      </c>
      <c r="X36" s="16">
        <v>140.89821424999994</v>
      </c>
      <c r="Y36" s="35">
        <v>4.4918655301152792E-2</v>
      </c>
      <c r="Z36" s="16">
        <v>141.135254659845</v>
      </c>
      <c r="AA36" s="35">
        <v>3.5037169510194241E-2</v>
      </c>
      <c r="AB36" s="16">
        <v>97.543684659845013</v>
      </c>
      <c r="AC36" s="35">
        <v>2.9620104671517437E-2</v>
      </c>
      <c r="AD36" s="16">
        <v>40.055364869845008</v>
      </c>
      <c r="AE36" s="35">
        <v>1.4956311341543333E-2</v>
      </c>
      <c r="AG36" s="16">
        <v>680.68389087499952</v>
      </c>
      <c r="AH36" s="35">
        <v>3.4858143023732836E-2</v>
      </c>
      <c r="AI36" s="16">
        <v>959.41819506453453</v>
      </c>
      <c r="AJ36" s="35">
        <v>3.2493208264720297E-2</v>
      </c>
    </row>
    <row r="37" spans="5:36" ht="6" customHeight="1" thickBot="1" x14ac:dyDescent="0.3">
      <c r="E37" s="36"/>
      <c r="F37" s="37"/>
      <c r="H37" s="48"/>
      <c r="I37" s="39"/>
      <c r="J37" s="48"/>
      <c r="K37" s="39"/>
      <c r="L37" s="48"/>
      <c r="M37" s="39"/>
      <c r="N37" s="48"/>
      <c r="O37" s="39"/>
      <c r="P37" s="48"/>
      <c r="Q37" s="39"/>
      <c r="R37" s="48"/>
      <c r="S37" s="39"/>
      <c r="T37" s="48"/>
      <c r="U37" s="39"/>
      <c r="V37" s="48"/>
      <c r="W37" s="39"/>
      <c r="X37" s="48"/>
      <c r="Y37" s="39"/>
      <c r="Z37" s="48"/>
      <c r="AA37" s="39"/>
      <c r="AB37" s="48"/>
      <c r="AC37" s="39"/>
      <c r="AD37" s="48"/>
      <c r="AE37" s="39"/>
      <c r="AG37" s="48"/>
      <c r="AH37" s="39"/>
      <c r="AI37" s="48"/>
      <c r="AJ37" s="39"/>
    </row>
    <row r="38" spans="5:36" s="21" customFormat="1" ht="13.5" thickBot="1" x14ac:dyDescent="0.25">
      <c r="E38" s="40" t="s">
        <v>38</v>
      </c>
      <c r="F38" s="41"/>
      <c r="H38" s="42">
        <v>200.79048074999966</v>
      </c>
      <c r="I38" s="43">
        <v>0.11594235880448435</v>
      </c>
      <c r="J38" s="42">
        <v>215.34085087499986</v>
      </c>
      <c r="K38" s="43">
        <v>0.12457527247131989</v>
      </c>
      <c r="L38" s="42">
        <v>200.38001999999989</v>
      </c>
      <c r="M38" s="43">
        <v>0.11348235739723889</v>
      </c>
      <c r="N38" s="42">
        <v>141.1484542500001</v>
      </c>
      <c r="O38" s="43">
        <v>7.6608428670486839E-2</v>
      </c>
      <c r="P38" s="42">
        <v>200.16057337500013</v>
      </c>
      <c r="Q38" s="43">
        <v>0.11579772563470195</v>
      </c>
      <c r="R38" s="42">
        <v>70.876293749999931</v>
      </c>
      <c r="S38" s="43">
        <v>3.5416577117038377E-2</v>
      </c>
      <c r="T38" s="42">
        <v>156.69467587499929</v>
      </c>
      <c r="U38" s="43">
        <v>6.245815654589832E-2</v>
      </c>
      <c r="V38" s="42">
        <v>433.96568100000007</v>
      </c>
      <c r="W38" s="43">
        <v>0.14074491067749742</v>
      </c>
      <c r="X38" s="42">
        <v>422.69464274999984</v>
      </c>
      <c r="Y38" s="43">
        <v>0.13475596590345837</v>
      </c>
      <c r="Z38" s="42">
        <v>500.38863015763218</v>
      </c>
      <c r="AA38" s="43">
        <v>0.12422269189977955</v>
      </c>
      <c r="AB38" s="42">
        <v>345.83670015763221</v>
      </c>
      <c r="AC38" s="43">
        <v>0.10501673474447087</v>
      </c>
      <c r="AD38" s="42">
        <v>142.01447544763198</v>
      </c>
      <c r="AE38" s="43">
        <v>5.302692202910806E-2</v>
      </c>
      <c r="AG38" s="42">
        <v>2042.0516726249994</v>
      </c>
      <c r="AH38" s="43">
        <v>0.10457442907119856</v>
      </c>
      <c r="AI38" s="42">
        <v>3030.291478387895</v>
      </c>
      <c r="AJ38" s="43">
        <v>0.10262875210891943</v>
      </c>
    </row>
    <row r="39" spans="5:36" ht="5.25" customHeight="1" x14ac:dyDescent="0.25">
      <c r="E39" s="10"/>
      <c r="F39" s="11"/>
      <c r="H39" s="49"/>
      <c r="I39" s="34"/>
      <c r="J39" s="49"/>
      <c r="K39" s="34"/>
      <c r="L39" s="49"/>
      <c r="M39" s="34"/>
      <c r="N39" s="49"/>
      <c r="O39" s="34"/>
      <c r="P39" s="49"/>
      <c r="Q39" s="34"/>
      <c r="R39" s="49"/>
      <c r="S39" s="34"/>
      <c r="T39" s="49"/>
      <c r="U39" s="34"/>
      <c r="V39" s="49"/>
      <c r="W39" s="34"/>
      <c r="X39" s="49"/>
      <c r="Y39" s="34"/>
      <c r="Z39" s="49"/>
      <c r="AA39" s="34"/>
      <c r="AB39" s="49"/>
      <c r="AC39" s="34"/>
      <c r="AD39" s="49"/>
      <c r="AE39" s="34"/>
      <c r="AG39" s="49"/>
      <c r="AH39" s="34"/>
      <c r="AI39" s="49"/>
      <c r="AJ39" s="34"/>
    </row>
    <row r="40" spans="5:36" s="21" customFormat="1" ht="13.5" thickBot="1" x14ac:dyDescent="0.25">
      <c r="E40" s="25" t="s">
        <v>39</v>
      </c>
      <c r="F40" s="26"/>
      <c r="H40" s="50">
        <v>318.72064099999955</v>
      </c>
      <c r="I40" s="28">
        <v>0.18403871926193022</v>
      </c>
      <c r="J40" s="50">
        <v>338.12113449999981</v>
      </c>
      <c r="K40" s="28">
        <v>0.19560400308392856</v>
      </c>
      <c r="L40" s="50">
        <v>318.17335999999983</v>
      </c>
      <c r="M40" s="28">
        <v>0.18019293018236227</v>
      </c>
      <c r="N40" s="50">
        <v>239.19793900000013</v>
      </c>
      <c r="O40" s="28">
        <v>0.1298248595450627</v>
      </c>
      <c r="P40" s="50">
        <v>317.88076450000017</v>
      </c>
      <c r="Q40" s="28">
        <v>0.1839016991780752</v>
      </c>
      <c r="R40" s="50">
        <v>145.50172499999991</v>
      </c>
      <c r="S40" s="28">
        <v>7.2706582010358192E-2</v>
      </c>
      <c r="T40" s="50">
        <v>259.92623449999905</v>
      </c>
      <c r="U40" s="28">
        <v>0.10360603099072521</v>
      </c>
      <c r="V40" s="50">
        <v>629.6209080000001</v>
      </c>
      <c r="W40" s="28">
        <v>0.20420033734682541</v>
      </c>
      <c r="X40" s="50">
        <v>614.59285699999975</v>
      </c>
      <c r="Y40" s="28">
        <v>0.19593353145803755</v>
      </c>
      <c r="Z40" s="50">
        <v>696.52388481747732</v>
      </c>
      <c r="AA40" s="28">
        <v>0.17291374489716574</v>
      </c>
      <c r="AB40" s="50">
        <v>503.38038481747731</v>
      </c>
      <c r="AC40" s="28">
        <v>0.15285643288827239</v>
      </c>
      <c r="AD40" s="50">
        <v>242.06984031747729</v>
      </c>
      <c r="AE40" s="28">
        <v>9.0386691269700031E-2</v>
      </c>
      <c r="AG40" s="50">
        <v>3181.7355634999981</v>
      </c>
      <c r="AH40" s="28">
        <v>0.16293817853337075</v>
      </c>
      <c r="AI40" s="50">
        <v>4623.7096734524303</v>
      </c>
      <c r="AJ40" s="28">
        <v>0.15659402974423051</v>
      </c>
    </row>
    <row r="42" spans="5:36" x14ac:dyDescent="0.25">
      <c r="H42" s="51">
        <v>1584.0394499999998</v>
      </c>
      <c r="J42" s="51">
        <v>1572.3457700000001</v>
      </c>
      <c r="L42" s="51">
        <v>1656.5038300000001</v>
      </c>
      <c r="N42" s="51">
        <v>1660.07395</v>
      </c>
      <c r="P42" s="51">
        <v>1535.7092500000001</v>
      </c>
      <c r="R42" s="51">
        <v>1901.90346</v>
      </c>
      <c r="T42" s="51">
        <v>2367.8686699999998</v>
      </c>
      <c r="V42" s="51">
        <v>2947.0764300000001</v>
      </c>
      <c r="X42" s="51">
        <v>2975.65283</v>
      </c>
      <c r="Z42" s="51">
        <v>3878.1579999999999</v>
      </c>
      <c r="AB42" s="51">
        <v>3143.1579999999999</v>
      </c>
      <c r="AD42" s="51">
        <v>2528.1579999999999</v>
      </c>
    </row>
    <row r="43" spans="5:36" x14ac:dyDescent="0.25">
      <c r="H43" s="51">
        <v>147.77351999999999</v>
      </c>
      <c r="J43" s="51">
        <v>156.25451000000001</v>
      </c>
      <c r="L43" s="51">
        <v>109.23336999999998</v>
      </c>
      <c r="N43" s="51">
        <v>182.39243000000005</v>
      </c>
      <c r="P43" s="51">
        <v>192.82705999999999</v>
      </c>
      <c r="R43" s="51">
        <v>99.314599999999999</v>
      </c>
      <c r="T43" s="51">
        <v>140.92577000000003</v>
      </c>
      <c r="V43" s="51">
        <v>136.27257999999998</v>
      </c>
      <c r="X43" s="51">
        <v>161.08876000000001</v>
      </c>
      <c r="Z43" s="51">
        <v>150</v>
      </c>
      <c r="AB43" s="51">
        <v>150</v>
      </c>
      <c r="AD43" s="51">
        <v>150</v>
      </c>
    </row>
    <row r="44" spans="5:36" x14ac:dyDescent="0.25">
      <c r="H44" s="51">
        <v>1731.8129699999997</v>
      </c>
      <c r="J44" s="51">
        <v>1728.6002800000001</v>
      </c>
      <c r="L44" s="51">
        <v>1765.7372</v>
      </c>
      <c r="N44" s="51">
        <v>1842.4663800000001</v>
      </c>
      <c r="P44" s="51">
        <v>1728.5363100000002</v>
      </c>
      <c r="R44" s="51">
        <v>2001.2180599999999</v>
      </c>
      <c r="T44" s="51">
        <v>2508.7944399999997</v>
      </c>
      <c r="V44" s="51">
        <v>3083.3490099999999</v>
      </c>
      <c r="X44" s="51">
        <v>3136.7415900000001</v>
      </c>
      <c r="Z44" s="51">
        <v>4028.1579999999999</v>
      </c>
      <c r="AB44" s="51">
        <v>3293.1579999999999</v>
      </c>
      <c r="AD44" s="51">
        <v>2678.1579999999999</v>
      </c>
    </row>
    <row r="45" spans="5:36" x14ac:dyDescent="0.25">
      <c r="H45" s="51">
        <v>0</v>
      </c>
      <c r="J45" s="51">
        <v>0</v>
      </c>
      <c r="L45" s="51">
        <v>0</v>
      </c>
      <c r="N45" s="51">
        <v>0</v>
      </c>
      <c r="P45" s="51">
        <v>0</v>
      </c>
      <c r="R45" s="51">
        <v>0</v>
      </c>
      <c r="T45" s="51">
        <v>0</v>
      </c>
      <c r="V45" s="51">
        <v>0</v>
      </c>
      <c r="X45" s="51">
        <v>0</v>
      </c>
      <c r="Z45" s="51">
        <v>0</v>
      </c>
      <c r="AB45" s="51">
        <v>0</v>
      </c>
      <c r="AD45" s="51">
        <v>0</v>
      </c>
    </row>
    <row r="46" spans="5:36" x14ac:dyDescent="0.25">
      <c r="H46" s="51">
        <v>1167.0126100000002</v>
      </c>
      <c r="J46" s="51">
        <v>1176.3766200000002</v>
      </c>
      <c r="L46" s="51">
        <v>1239.4619200000002</v>
      </c>
      <c r="N46" s="51">
        <v>1243.10628</v>
      </c>
      <c r="P46" s="51">
        <v>1225.3051800000001</v>
      </c>
      <c r="R46" s="51">
        <v>1573.9941200000001</v>
      </c>
      <c r="T46" s="51">
        <v>1813.1460300000008</v>
      </c>
      <c r="V46" s="51">
        <v>2073.0630999999998</v>
      </c>
      <c r="X46" s="51">
        <v>2213.7526700000003</v>
      </c>
      <c r="Z46" s="51">
        <v>2843.9090499999998</v>
      </c>
      <c r="AB46" s="51">
        <v>2421.8690499999998</v>
      </c>
      <c r="AD46" s="51">
        <v>2004.59322</v>
      </c>
    </row>
    <row r="47" spans="5:36" x14ac:dyDescent="0.25">
      <c r="H47" s="51">
        <v>100.1648</v>
      </c>
      <c r="J47" s="51">
        <v>92.151949999999999</v>
      </c>
      <c r="L47" s="51">
        <v>41.688420000000001</v>
      </c>
      <c r="N47" s="51">
        <v>151.19839999999999</v>
      </c>
      <c r="P47" s="51">
        <v>57.663059999999994</v>
      </c>
      <c r="R47" s="51">
        <v>66.363249999999994</v>
      </c>
      <c r="T47" s="51">
        <v>266.91773999999998</v>
      </c>
      <c r="V47" s="51">
        <v>85.153289999999998</v>
      </c>
      <c r="X47" s="51">
        <v>82.639390000000006</v>
      </c>
      <c r="Z47" s="51">
        <v>107.25</v>
      </c>
      <c r="AB47" s="51">
        <v>107.4</v>
      </c>
      <c r="AD47" s="51">
        <v>107.1</v>
      </c>
    </row>
    <row r="48" spans="5:36" x14ac:dyDescent="0.25">
      <c r="H48" s="51">
        <v>0</v>
      </c>
      <c r="J48" s="51">
        <v>0</v>
      </c>
      <c r="L48" s="51">
        <v>0</v>
      </c>
      <c r="N48" s="51">
        <v>0</v>
      </c>
      <c r="P48" s="51">
        <v>0</v>
      </c>
      <c r="R48" s="51">
        <v>0</v>
      </c>
      <c r="T48" s="51">
        <v>0</v>
      </c>
      <c r="V48" s="51">
        <v>0</v>
      </c>
      <c r="X48" s="51">
        <v>0</v>
      </c>
      <c r="Z48" s="51">
        <v>0</v>
      </c>
      <c r="AB48" s="51">
        <v>0</v>
      </c>
      <c r="AD48" s="51">
        <v>0</v>
      </c>
    </row>
    <row r="49" spans="8:30" x14ac:dyDescent="0.25">
      <c r="H49" s="51">
        <v>464.63555999999949</v>
      </c>
      <c r="J49" s="51">
        <v>460.07170999999988</v>
      </c>
      <c r="L49" s="51">
        <v>484.58685999999983</v>
      </c>
      <c r="N49" s="51">
        <v>448.16170000000011</v>
      </c>
      <c r="P49" s="51">
        <v>445.56807000000015</v>
      </c>
      <c r="R49" s="51">
        <v>360.86068999999986</v>
      </c>
      <c r="T49" s="51">
        <v>428.7306699999989</v>
      </c>
      <c r="V49" s="51">
        <v>925.13262000000009</v>
      </c>
      <c r="X49" s="51">
        <v>840.34952999999973</v>
      </c>
      <c r="Z49" s="51">
        <v>1076.9989500000001</v>
      </c>
      <c r="AB49" s="51">
        <v>763.88895000000014</v>
      </c>
      <c r="AD49" s="51">
        <v>566.46477999999991</v>
      </c>
    </row>
    <row r="50" spans="8:30" x14ac:dyDescent="0.25">
      <c r="H50" s="51">
        <v>0</v>
      </c>
      <c r="J50" s="51">
        <v>0</v>
      </c>
      <c r="L50" s="51">
        <v>0</v>
      </c>
      <c r="N50" s="51">
        <v>0</v>
      </c>
      <c r="P50" s="51">
        <v>0</v>
      </c>
      <c r="R50" s="51">
        <v>0</v>
      </c>
      <c r="T50" s="51">
        <v>0</v>
      </c>
      <c r="V50" s="51">
        <v>0</v>
      </c>
      <c r="X50" s="51">
        <v>0</v>
      </c>
      <c r="Z50" s="51">
        <v>0</v>
      </c>
      <c r="AB50" s="51">
        <v>0</v>
      </c>
      <c r="AD50" s="51">
        <v>0</v>
      </c>
    </row>
    <row r="51" spans="8:30" x14ac:dyDescent="0.25">
      <c r="H51" s="51">
        <v>31.08324</v>
      </c>
      <c r="J51" s="51">
        <v>31.330369999999998</v>
      </c>
      <c r="L51" s="51">
        <v>33.318629999999999</v>
      </c>
      <c r="N51" s="51">
        <v>36.582889999999999</v>
      </c>
      <c r="P51" s="51">
        <v>35.036910000000006</v>
      </c>
      <c r="R51" s="51">
        <v>40.170679999999997</v>
      </c>
      <c r="T51" s="51">
        <v>36.004040000000003</v>
      </c>
      <c r="V51" s="51">
        <v>35.436589999999995</v>
      </c>
      <c r="X51" s="51">
        <v>38.488430000000001</v>
      </c>
      <c r="Z51" s="51">
        <v>50.424904991999995</v>
      </c>
      <c r="AB51" s="51">
        <v>50.424904991999995</v>
      </c>
      <c r="AD51" s="51">
        <v>50.424904991999995</v>
      </c>
    </row>
    <row r="52" spans="8:30" x14ac:dyDescent="0.25">
      <c r="H52" s="51">
        <v>106.60697</v>
      </c>
      <c r="J52" s="51">
        <v>89.193029999999993</v>
      </c>
      <c r="L52" s="51">
        <v>127.34639999999999</v>
      </c>
      <c r="N52" s="51">
        <v>89.190359999999998</v>
      </c>
      <c r="P52" s="51">
        <v>87.161509999999993</v>
      </c>
      <c r="R52" s="51">
        <v>124.98963999999999</v>
      </c>
      <c r="T52" s="51">
        <v>122.64789</v>
      </c>
      <c r="V52" s="51">
        <v>162.34774999999999</v>
      </c>
      <c r="X52" s="51">
        <v>126.62036000000001</v>
      </c>
      <c r="Z52" s="51">
        <v>247.84006286979167</v>
      </c>
      <c r="AB52" s="51">
        <v>167.84006286979167</v>
      </c>
      <c r="AD52" s="51">
        <v>277.84006286979167</v>
      </c>
    </row>
    <row r="53" spans="8:30" x14ac:dyDescent="0.25">
      <c r="H53" s="51">
        <v>0</v>
      </c>
      <c r="J53" s="51">
        <v>0.39750000000000002</v>
      </c>
      <c r="L53" s="51">
        <v>0.39750000000000002</v>
      </c>
      <c r="N53" s="51">
        <v>0.39750000000000002</v>
      </c>
      <c r="P53" s="51">
        <v>0.39750000000000002</v>
      </c>
      <c r="R53" s="51">
        <v>0.39750000000000002</v>
      </c>
      <c r="T53" s="51">
        <v>0.39750000000000002</v>
      </c>
      <c r="V53" s="51">
        <v>0.39750000000000002</v>
      </c>
      <c r="X53" s="51">
        <v>2.9375</v>
      </c>
      <c r="Z53" s="51">
        <v>3</v>
      </c>
      <c r="AB53" s="51">
        <v>3</v>
      </c>
      <c r="AD53" s="51">
        <v>3</v>
      </c>
    </row>
    <row r="54" spans="8:30" x14ac:dyDescent="0.25">
      <c r="H54" s="51">
        <v>10.685</v>
      </c>
      <c r="J54" s="51">
        <v>0.7</v>
      </c>
      <c r="L54" s="51">
        <v>9.4749999999999996</v>
      </c>
      <c r="N54" s="51">
        <v>0</v>
      </c>
      <c r="P54" s="51">
        <v>9.1829999999999998</v>
      </c>
      <c r="R54" s="51">
        <v>8.51</v>
      </c>
      <c r="T54" s="51">
        <v>9.9700000000000006</v>
      </c>
      <c r="V54" s="51">
        <v>12.595000000000001</v>
      </c>
      <c r="X54" s="51">
        <v>7.6</v>
      </c>
      <c r="Z54" s="51">
        <v>10</v>
      </c>
      <c r="AB54" s="51">
        <v>10</v>
      </c>
      <c r="AD54" s="51">
        <v>10</v>
      </c>
    </row>
    <row r="55" spans="8:30" x14ac:dyDescent="0.25">
      <c r="H55" s="51">
        <v>148.37521000000001</v>
      </c>
      <c r="J55" s="51">
        <v>121.62089999999999</v>
      </c>
      <c r="L55" s="51">
        <v>170.53753</v>
      </c>
      <c r="N55" s="51">
        <v>126.17074999999998</v>
      </c>
      <c r="P55" s="51">
        <v>131.77892</v>
      </c>
      <c r="R55" s="51">
        <v>174.06781999999998</v>
      </c>
      <c r="T55" s="51">
        <v>169.01943</v>
      </c>
      <c r="V55" s="51">
        <v>210.77683999999999</v>
      </c>
      <c r="X55" s="51">
        <v>175.64628999999999</v>
      </c>
      <c r="Z55" s="51">
        <v>311.26496786179166</v>
      </c>
      <c r="AB55" s="51">
        <v>231.26496786179166</v>
      </c>
      <c r="AD55" s="51">
        <v>341.26496786179166</v>
      </c>
    </row>
    <row r="56" spans="8:30" x14ac:dyDescent="0.25">
      <c r="H56" s="51">
        <v>0</v>
      </c>
      <c r="J56" s="51">
        <v>0</v>
      </c>
      <c r="L56" s="51">
        <v>0</v>
      </c>
      <c r="N56" s="51">
        <v>0</v>
      </c>
      <c r="P56" s="51">
        <v>0</v>
      </c>
      <c r="R56" s="51">
        <v>0</v>
      </c>
      <c r="T56" s="51">
        <v>0</v>
      </c>
      <c r="V56" s="51">
        <v>0</v>
      </c>
      <c r="X56" s="51">
        <v>0</v>
      </c>
      <c r="Z56" s="51">
        <v>0</v>
      </c>
      <c r="AB56" s="51">
        <v>0</v>
      </c>
      <c r="AD56" s="51">
        <v>0</v>
      </c>
    </row>
    <row r="57" spans="8:30" x14ac:dyDescent="0.25">
      <c r="H57" s="51">
        <v>316.26034999999945</v>
      </c>
      <c r="J57" s="51">
        <v>338.45080999999988</v>
      </c>
      <c r="L57" s="51">
        <v>314.04932999999983</v>
      </c>
      <c r="N57" s="51">
        <v>321.99095000000011</v>
      </c>
      <c r="P57" s="51">
        <v>313.78915000000018</v>
      </c>
      <c r="R57" s="51">
        <v>186.79286999999988</v>
      </c>
      <c r="T57" s="51">
        <v>259.7112399999989</v>
      </c>
      <c r="V57" s="51">
        <v>714.3557800000001</v>
      </c>
      <c r="X57" s="51">
        <v>664.70323999999971</v>
      </c>
      <c r="Z57" s="51">
        <v>765.73398213820849</v>
      </c>
      <c r="AB57" s="51">
        <v>532.62398213820848</v>
      </c>
      <c r="AD57" s="51">
        <v>225.19981213820824</v>
      </c>
    </row>
    <row r="58" spans="8:30" x14ac:dyDescent="0.25">
      <c r="H58" s="51">
        <v>0</v>
      </c>
      <c r="J58" s="51">
        <v>0</v>
      </c>
      <c r="L58" s="51">
        <v>0</v>
      </c>
      <c r="N58" s="51">
        <v>0</v>
      </c>
      <c r="P58" s="51">
        <v>0</v>
      </c>
      <c r="R58" s="51">
        <v>0</v>
      </c>
      <c r="T58" s="51">
        <v>0</v>
      </c>
      <c r="V58" s="51">
        <v>0</v>
      </c>
      <c r="X58" s="51">
        <v>0</v>
      </c>
      <c r="Z58" s="51">
        <v>0</v>
      </c>
      <c r="AB58" s="51">
        <v>0</v>
      </c>
      <c r="AD58" s="51">
        <v>0</v>
      </c>
    </row>
    <row r="59" spans="8:30" x14ac:dyDescent="0.25">
      <c r="H59" s="51">
        <v>1.3818599999999999</v>
      </c>
      <c r="J59" s="51">
        <v>0.66063000000000005</v>
      </c>
      <c r="L59" s="51">
        <v>1.16625</v>
      </c>
      <c r="N59" s="51">
        <v>0.85047000000000006</v>
      </c>
      <c r="P59" s="51">
        <v>0.50348999999999999</v>
      </c>
      <c r="R59" s="51">
        <v>1.0375699999999999</v>
      </c>
      <c r="T59" s="51">
        <v>13.18778</v>
      </c>
      <c r="V59" s="51">
        <v>22.570900000000002</v>
      </c>
      <c r="X59" s="51">
        <v>1.3366600000000002</v>
      </c>
      <c r="Z59" s="51">
        <v>5</v>
      </c>
      <c r="AB59" s="51">
        <v>5</v>
      </c>
      <c r="AD59" s="51">
        <v>5</v>
      </c>
    </row>
    <row r="60" spans="8:30" x14ac:dyDescent="0.25">
      <c r="H60" s="51">
        <v>-8.7000000000000008E-2</v>
      </c>
      <c r="J60" s="51">
        <v>-9.1000000000000011E-4</v>
      </c>
      <c r="L60" s="51">
        <v>-1.4386300000000001</v>
      </c>
      <c r="N60" s="51">
        <v>-2.3962899999999934</v>
      </c>
      <c r="P60" s="51">
        <v>-0.69176000000000004</v>
      </c>
      <c r="R60" s="51">
        <v>-3.3364100000000008</v>
      </c>
      <c r="T60" s="51">
        <v>0.72706000000000004</v>
      </c>
      <c r="V60" s="51">
        <v>11.054340000000002</v>
      </c>
      <c r="X60" s="51">
        <v>0.31612000000000012</v>
      </c>
      <c r="Z60" s="51">
        <v>0</v>
      </c>
      <c r="AB60" s="51">
        <v>0</v>
      </c>
      <c r="AD60" s="51">
        <v>0</v>
      </c>
    </row>
    <row r="61" spans="8:30" x14ac:dyDescent="0.25">
      <c r="H61" s="51">
        <v>2.9999999999999997E-5</v>
      </c>
      <c r="J61" s="51">
        <v>1.5200000000000001E-3</v>
      </c>
      <c r="L61" s="51">
        <v>1.1E-4</v>
      </c>
      <c r="N61" s="51">
        <v>102.12742999999999</v>
      </c>
      <c r="P61" s="51">
        <v>5.0000000000000002E-5</v>
      </c>
      <c r="R61" s="51">
        <v>77.913210000000007</v>
      </c>
      <c r="T61" s="51">
        <v>8.3000000000000001E-4</v>
      </c>
      <c r="V61" s="51">
        <v>5.9999999999999995E-5</v>
      </c>
      <c r="X61" s="51">
        <v>4.0000000000000003E-5</v>
      </c>
      <c r="Z61" s="51">
        <v>6</v>
      </c>
      <c r="AB61" s="51">
        <v>6</v>
      </c>
      <c r="AD61" s="51">
        <v>6</v>
      </c>
    </row>
    <row r="62" spans="8:30" x14ac:dyDescent="0.25">
      <c r="H62" s="51">
        <v>0</v>
      </c>
      <c r="J62" s="51">
        <v>0</v>
      </c>
      <c r="L62" s="51">
        <v>0</v>
      </c>
      <c r="N62" s="51">
        <v>0</v>
      </c>
      <c r="P62" s="51">
        <v>0</v>
      </c>
      <c r="R62" s="51">
        <v>0</v>
      </c>
      <c r="T62" s="51">
        <v>0</v>
      </c>
      <c r="V62" s="51">
        <v>0</v>
      </c>
      <c r="X62" s="51">
        <v>0</v>
      </c>
      <c r="Z62" s="51">
        <v>0</v>
      </c>
      <c r="AB62" s="51">
        <v>0</v>
      </c>
      <c r="AD62" s="51">
        <v>0</v>
      </c>
    </row>
    <row r="63" spans="8:30" x14ac:dyDescent="0.25">
      <c r="H63" s="51">
        <v>314.96545999999944</v>
      </c>
      <c r="J63" s="51">
        <v>337.7895699999998</v>
      </c>
      <c r="L63" s="51">
        <v>314.32159999999982</v>
      </c>
      <c r="N63" s="51">
        <v>221.40934000000016</v>
      </c>
      <c r="P63" s="51">
        <v>313.97737000000018</v>
      </c>
      <c r="R63" s="51">
        <v>111.17849999999989</v>
      </c>
      <c r="T63" s="51">
        <v>245.79556999999889</v>
      </c>
      <c r="V63" s="51">
        <v>680.73048000000006</v>
      </c>
      <c r="X63" s="51">
        <v>663.05041999999969</v>
      </c>
      <c r="Z63" s="51">
        <v>754.73398213820849</v>
      </c>
      <c r="AB63" s="51">
        <v>521.62398213820848</v>
      </c>
      <c r="AD63" s="51">
        <v>214.19981213820824</v>
      </c>
    </row>
    <row r="64" spans="8:30" x14ac:dyDescent="0.25">
      <c r="H64" s="51">
        <v>0</v>
      </c>
      <c r="J64" s="51">
        <v>0</v>
      </c>
      <c r="L64" s="51">
        <v>0</v>
      </c>
      <c r="N64" s="51">
        <v>0</v>
      </c>
      <c r="P64" s="51">
        <v>0</v>
      </c>
      <c r="R64" s="51">
        <v>0</v>
      </c>
      <c r="T64" s="51">
        <v>0</v>
      </c>
      <c r="V64" s="51">
        <v>0</v>
      </c>
      <c r="X64" s="51">
        <v>0</v>
      </c>
      <c r="Z64" s="51">
        <v>0</v>
      </c>
      <c r="AB64" s="51">
        <v>0</v>
      </c>
      <c r="AD64" s="51">
        <v>0</v>
      </c>
    </row>
    <row r="65" spans="8:30" x14ac:dyDescent="0.25">
      <c r="H65" s="51">
        <v>47.244818999999914</v>
      </c>
      <c r="J65" s="51">
        <v>50.668435499999966</v>
      </c>
      <c r="L65" s="51">
        <v>47.148239999999973</v>
      </c>
      <c r="N65" s="51">
        <v>33.211401000000023</v>
      </c>
      <c r="P65" s="51">
        <v>47.096605500000024</v>
      </c>
      <c r="R65" s="51">
        <v>16.676774999999981</v>
      </c>
      <c r="T65" s="51">
        <v>36.869335499999835</v>
      </c>
      <c r="V65" s="51">
        <v>102.109572</v>
      </c>
      <c r="X65" s="51">
        <v>99.457562999999951</v>
      </c>
      <c r="Z65" s="51">
        <v>113.21009732073128</v>
      </c>
      <c r="AB65" s="51">
        <v>78.243597320731283</v>
      </c>
      <c r="AD65" s="51">
        <v>32.129971820731285</v>
      </c>
    </row>
    <row r="66" spans="8:30" x14ac:dyDescent="0.25">
      <c r="H66" s="51">
        <v>66.930160249999886</v>
      </c>
      <c r="J66" s="51">
        <v>71.780283624999953</v>
      </c>
      <c r="L66" s="51">
        <v>66.793339999999958</v>
      </c>
      <c r="N66" s="51">
        <v>47.049484750000033</v>
      </c>
      <c r="P66" s="51">
        <v>66.720191125000042</v>
      </c>
      <c r="R66" s="51">
        <v>23.625431249999977</v>
      </c>
      <c r="T66" s="51">
        <v>52.231558624999764</v>
      </c>
      <c r="V66" s="51">
        <v>144.65522700000002</v>
      </c>
      <c r="X66" s="51">
        <v>140.89821424999994</v>
      </c>
      <c r="Z66" s="51">
        <v>141.135254659845</v>
      </c>
      <c r="AB66" s="51">
        <v>97.543684659845013</v>
      </c>
      <c r="AD66" s="51">
        <v>40.055364869845008</v>
      </c>
    </row>
    <row r="67" spans="8:30" x14ac:dyDescent="0.25">
      <c r="H67" s="51">
        <v>0</v>
      </c>
      <c r="J67" s="51">
        <v>0</v>
      </c>
      <c r="L67" s="51">
        <v>0</v>
      </c>
      <c r="N67" s="51">
        <v>0</v>
      </c>
      <c r="P67" s="51">
        <v>0</v>
      </c>
      <c r="R67" s="51">
        <v>0</v>
      </c>
      <c r="T67" s="51">
        <v>0</v>
      </c>
      <c r="V67" s="51">
        <v>0</v>
      </c>
      <c r="X67" s="51">
        <v>0</v>
      </c>
      <c r="Z67" s="51">
        <v>0</v>
      </c>
      <c r="AB67" s="51">
        <v>0</v>
      </c>
      <c r="AD67" s="51">
        <v>0</v>
      </c>
    </row>
    <row r="68" spans="8:30" x14ac:dyDescent="0.25">
      <c r="H68" s="51">
        <v>200.79048074999966</v>
      </c>
      <c r="J68" s="51">
        <v>215.34085087499986</v>
      </c>
      <c r="L68" s="51">
        <v>200.38001999999989</v>
      </c>
      <c r="N68" s="51">
        <v>141.1484542500001</v>
      </c>
      <c r="P68" s="51">
        <v>200.16057337500013</v>
      </c>
      <c r="R68" s="51">
        <v>70.876293749999931</v>
      </c>
      <c r="T68" s="51">
        <v>156.69467587499929</v>
      </c>
      <c r="V68" s="51">
        <v>433.96568100000007</v>
      </c>
      <c r="X68" s="51">
        <v>422.69464274999984</v>
      </c>
      <c r="Z68" s="51">
        <v>500.38863015763218</v>
      </c>
      <c r="AB68" s="51">
        <v>345.83670015763221</v>
      </c>
      <c r="AD68" s="51">
        <v>142.01447544763198</v>
      </c>
    </row>
    <row r="69" spans="8:30" x14ac:dyDescent="0.25">
      <c r="H69" s="51">
        <v>0</v>
      </c>
      <c r="J69" s="51">
        <v>0</v>
      </c>
      <c r="L69" s="51">
        <v>0</v>
      </c>
      <c r="N69" s="51">
        <v>0</v>
      </c>
      <c r="P69" s="51">
        <v>0</v>
      </c>
      <c r="R69" s="51">
        <v>0</v>
      </c>
      <c r="T69" s="51">
        <v>0</v>
      </c>
      <c r="V69" s="51">
        <v>0</v>
      </c>
      <c r="X69" s="51">
        <v>0</v>
      </c>
      <c r="Z69" s="51">
        <v>0</v>
      </c>
      <c r="AB69" s="51">
        <v>0</v>
      </c>
      <c r="AD69" s="51">
        <v>0</v>
      </c>
    </row>
    <row r="70" spans="8:30" x14ac:dyDescent="0.25">
      <c r="H70" s="51">
        <v>318.72064099999955</v>
      </c>
      <c r="J70" s="51">
        <v>338.12113449999981</v>
      </c>
      <c r="L70" s="51">
        <v>318.17335999999983</v>
      </c>
      <c r="N70" s="51">
        <v>239.19793900000013</v>
      </c>
      <c r="P70" s="51">
        <v>317.88076450000017</v>
      </c>
      <c r="R70" s="51">
        <v>145.50172499999991</v>
      </c>
      <c r="T70" s="51">
        <v>259.92623449999905</v>
      </c>
      <c r="V70" s="51">
        <v>629.6209080000001</v>
      </c>
      <c r="X70" s="51">
        <v>614.59285699999975</v>
      </c>
      <c r="Z70" s="51">
        <v>696.52388481747732</v>
      </c>
      <c r="AB70" s="51">
        <v>503.38038481747731</v>
      </c>
      <c r="AD70" s="51">
        <v>242.06984031747729</v>
      </c>
    </row>
    <row r="71" spans="8:30" x14ac:dyDescent="0.25">
      <c r="H71" s="51">
        <v>0</v>
      </c>
      <c r="J71" s="51">
        <v>0</v>
      </c>
      <c r="L71" s="51">
        <v>0</v>
      </c>
      <c r="N71" s="51">
        <v>0</v>
      </c>
      <c r="P71" s="51">
        <v>0</v>
      </c>
      <c r="R71" s="51">
        <v>0</v>
      </c>
      <c r="T71" s="51">
        <v>0</v>
      </c>
      <c r="V71" s="51">
        <v>0</v>
      </c>
      <c r="X71" s="51">
        <v>0</v>
      </c>
      <c r="Z71" s="51">
        <v>0</v>
      </c>
      <c r="AB71" s="51">
        <v>0</v>
      </c>
      <c r="AD71" s="51">
        <v>0</v>
      </c>
    </row>
    <row r="72" spans="8:30" x14ac:dyDescent="0.25">
      <c r="H72" s="51">
        <v>1584.0394499999998</v>
      </c>
      <c r="J72" s="51">
        <v>1572.3457700000001</v>
      </c>
      <c r="L72" s="51">
        <v>1656.5038300000001</v>
      </c>
      <c r="N72" s="51">
        <v>1660.07395</v>
      </c>
      <c r="P72" s="51">
        <v>1535.7092500000001</v>
      </c>
      <c r="R72" s="51">
        <v>1901.90346</v>
      </c>
      <c r="T72" s="51">
        <v>2367.8686699999998</v>
      </c>
      <c r="V72" s="51">
        <v>2947.0764300000001</v>
      </c>
      <c r="X72" s="51">
        <v>2975.65283</v>
      </c>
      <c r="Z72" s="51">
        <v>3878.1579999999999</v>
      </c>
      <c r="AB72" s="51">
        <v>3143.1579999999999</v>
      </c>
      <c r="AD72" s="51">
        <v>2528.1579999999999</v>
      </c>
    </row>
    <row r="73" spans="8:30" x14ac:dyDescent="0.25">
      <c r="H73" s="51">
        <v>147.77351999999999</v>
      </c>
      <c r="J73" s="51">
        <v>156.25451000000001</v>
      </c>
      <c r="L73" s="51">
        <v>109.23336999999998</v>
      </c>
      <c r="N73" s="51">
        <v>182.39243000000005</v>
      </c>
      <c r="P73" s="51">
        <v>192.82705999999999</v>
      </c>
      <c r="R73" s="51">
        <v>99.314599999999999</v>
      </c>
      <c r="T73" s="51">
        <v>140.92577000000003</v>
      </c>
      <c r="V73" s="51">
        <v>136.27257999999998</v>
      </c>
      <c r="X73" s="51">
        <v>161.08876000000001</v>
      </c>
      <c r="Z73" s="51">
        <v>150</v>
      </c>
      <c r="AB73" s="51">
        <v>150</v>
      </c>
      <c r="AD73" s="51">
        <v>150</v>
      </c>
    </row>
    <row r="74" spans="8:30" x14ac:dyDescent="0.25">
      <c r="H74" s="51">
        <v>1731.8129699999997</v>
      </c>
      <c r="J74" s="51">
        <v>1728.6002800000001</v>
      </c>
      <c r="L74" s="51">
        <v>1765.7372</v>
      </c>
      <c r="N74" s="51">
        <v>1842.4663800000001</v>
      </c>
      <c r="P74" s="51">
        <v>1728.5363100000002</v>
      </c>
      <c r="R74" s="51">
        <v>2001.2180599999999</v>
      </c>
      <c r="T74" s="51">
        <v>2508.7944399999997</v>
      </c>
      <c r="V74" s="51">
        <v>3083.3490099999999</v>
      </c>
      <c r="X74" s="51">
        <v>3136.7415900000001</v>
      </c>
      <c r="Z74" s="51">
        <v>4028.1579999999999</v>
      </c>
      <c r="AB74" s="51">
        <v>3293.1579999999999</v>
      </c>
      <c r="AD74" s="51">
        <v>2678.1579999999999</v>
      </c>
    </row>
    <row r="75" spans="8:30" x14ac:dyDescent="0.25">
      <c r="H75" s="51">
        <v>0</v>
      </c>
      <c r="J75" s="51">
        <v>0</v>
      </c>
      <c r="L75" s="51">
        <v>0</v>
      </c>
      <c r="N75" s="51">
        <v>0</v>
      </c>
      <c r="P75" s="51">
        <v>0</v>
      </c>
      <c r="R75" s="51">
        <v>0</v>
      </c>
      <c r="T75" s="51">
        <v>0</v>
      </c>
      <c r="V75" s="51">
        <v>0</v>
      </c>
      <c r="X75" s="51">
        <v>0</v>
      </c>
      <c r="Z75" s="51">
        <v>0</v>
      </c>
      <c r="AB75" s="51">
        <v>0</v>
      </c>
      <c r="AD75" s="51">
        <v>0</v>
      </c>
    </row>
    <row r="76" spans="8:30" x14ac:dyDescent="0.25">
      <c r="H76" s="51">
        <v>1167.0126100000002</v>
      </c>
      <c r="J76" s="51">
        <v>1176.3766200000002</v>
      </c>
      <c r="L76" s="51">
        <v>1239.4619200000002</v>
      </c>
      <c r="N76" s="51">
        <v>1243.10628</v>
      </c>
      <c r="P76" s="51">
        <v>1225.3051800000001</v>
      </c>
      <c r="R76" s="51">
        <v>1573.9941200000001</v>
      </c>
      <c r="T76" s="51">
        <v>1813.1460300000008</v>
      </c>
      <c r="V76" s="51">
        <v>2073.0630999999998</v>
      </c>
      <c r="X76" s="51">
        <v>2213.7526700000003</v>
      </c>
      <c r="Z76" s="51">
        <v>2843.9090499999998</v>
      </c>
      <c r="AB76" s="51">
        <v>2421.8690499999998</v>
      </c>
      <c r="AD76" s="51">
        <v>2004.59322</v>
      </c>
    </row>
    <row r="77" spans="8:30" x14ac:dyDescent="0.25">
      <c r="H77" s="51">
        <v>100.1648</v>
      </c>
      <c r="J77" s="51">
        <v>92.151949999999999</v>
      </c>
      <c r="L77" s="51">
        <v>41.688420000000001</v>
      </c>
      <c r="N77" s="51">
        <v>151.19839999999999</v>
      </c>
      <c r="P77" s="51">
        <v>57.663059999999994</v>
      </c>
      <c r="R77" s="51">
        <v>66.363249999999994</v>
      </c>
      <c r="T77" s="51">
        <v>266.91773999999998</v>
      </c>
      <c r="V77" s="51">
        <v>85.153289999999998</v>
      </c>
      <c r="X77" s="51">
        <v>82.639390000000006</v>
      </c>
      <c r="Z77" s="51">
        <v>107.25</v>
      </c>
      <c r="AB77" s="51">
        <v>107.4</v>
      </c>
      <c r="AD77" s="51">
        <v>107.1</v>
      </c>
    </row>
    <row r="78" spans="8:30" x14ac:dyDescent="0.25">
      <c r="H78" s="51">
        <v>0</v>
      </c>
      <c r="J78" s="51">
        <v>0</v>
      </c>
      <c r="L78" s="51">
        <v>0</v>
      </c>
      <c r="N78" s="51">
        <v>0</v>
      </c>
      <c r="P78" s="51">
        <v>0</v>
      </c>
      <c r="R78" s="51">
        <v>0</v>
      </c>
      <c r="T78" s="51">
        <v>0</v>
      </c>
      <c r="V78" s="51">
        <v>0</v>
      </c>
      <c r="X78" s="51">
        <v>0</v>
      </c>
      <c r="Z78" s="51">
        <v>0</v>
      </c>
      <c r="AB78" s="51">
        <v>0</v>
      </c>
      <c r="AD78" s="51">
        <v>0</v>
      </c>
    </row>
    <row r="79" spans="8:30" x14ac:dyDescent="0.25">
      <c r="H79" s="51">
        <v>464.63555999999949</v>
      </c>
      <c r="J79" s="51">
        <v>460.07170999999988</v>
      </c>
      <c r="L79" s="51">
        <v>484.58685999999983</v>
      </c>
      <c r="N79" s="51">
        <v>448.16170000000011</v>
      </c>
      <c r="P79" s="51">
        <v>445.56807000000015</v>
      </c>
      <c r="R79" s="51">
        <v>360.86068999999986</v>
      </c>
      <c r="T79" s="51">
        <v>428.7306699999989</v>
      </c>
      <c r="V79" s="51">
        <v>925.13262000000009</v>
      </c>
      <c r="X79" s="51">
        <v>840.34952999999973</v>
      </c>
      <c r="Z79" s="51">
        <v>1076.9989500000001</v>
      </c>
      <c r="AB79" s="51">
        <v>763.88895000000014</v>
      </c>
      <c r="AD79" s="51">
        <v>566.46477999999991</v>
      </c>
    </row>
    <row r="80" spans="8:30" x14ac:dyDescent="0.25">
      <c r="H80" s="51">
        <v>0</v>
      </c>
      <c r="J80" s="51">
        <v>0</v>
      </c>
      <c r="L80" s="51">
        <v>0</v>
      </c>
      <c r="N80" s="51">
        <v>0</v>
      </c>
      <c r="P80" s="51">
        <v>0</v>
      </c>
      <c r="R80" s="51">
        <v>0</v>
      </c>
      <c r="T80" s="51">
        <v>0</v>
      </c>
      <c r="V80" s="51">
        <v>0</v>
      </c>
      <c r="X80" s="51">
        <v>0</v>
      </c>
      <c r="Z80" s="51">
        <v>0</v>
      </c>
      <c r="AB80" s="51">
        <v>0</v>
      </c>
      <c r="AD80" s="51">
        <v>0</v>
      </c>
    </row>
    <row r="81" spans="8:30" x14ac:dyDescent="0.25">
      <c r="H81" s="51">
        <v>31.08324</v>
      </c>
      <c r="J81" s="51">
        <v>31.330369999999998</v>
      </c>
      <c r="L81" s="51">
        <v>33.318629999999999</v>
      </c>
      <c r="N81" s="51">
        <v>36.582889999999999</v>
      </c>
      <c r="P81" s="51">
        <v>35.036910000000006</v>
      </c>
      <c r="R81" s="51">
        <v>40.170679999999997</v>
      </c>
      <c r="T81" s="51">
        <v>36.004040000000003</v>
      </c>
      <c r="V81" s="51">
        <v>35.436589999999995</v>
      </c>
      <c r="X81" s="51">
        <v>38.488430000000001</v>
      </c>
      <c r="Z81" s="51">
        <v>50.424904991999995</v>
      </c>
      <c r="AB81" s="51">
        <v>50.424904991999995</v>
      </c>
      <c r="AD81" s="51">
        <v>50.424904991999995</v>
      </c>
    </row>
    <row r="82" spans="8:30" x14ac:dyDescent="0.25">
      <c r="H82" s="51">
        <v>106.60697</v>
      </c>
      <c r="J82" s="51">
        <v>89.193029999999993</v>
      </c>
      <c r="L82" s="51">
        <v>127.34639999999999</v>
      </c>
      <c r="N82" s="51">
        <v>89.190359999999998</v>
      </c>
      <c r="P82" s="51">
        <v>87.161509999999993</v>
      </c>
      <c r="R82" s="51">
        <v>124.98963999999999</v>
      </c>
      <c r="T82" s="51">
        <v>122.64789</v>
      </c>
      <c r="V82" s="51">
        <v>162.34774999999999</v>
      </c>
      <c r="X82" s="51">
        <v>126.62036000000001</v>
      </c>
      <c r="Z82" s="51">
        <v>247.84006286979167</v>
      </c>
      <c r="AB82" s="51">
        <v>167.84006286979167</v>
      </c>
      <c r="AD82" s="51">
        <v>277.84006286979167</v>
      </c>
    </row>
    <row r="83" spans="8:30" x14ac:dyDescent="0.25">
      <c r="H83" s="51">
        <v>0</v>
      </c>
      <c r="J83" s="51">
        <v>0.39750000000000002</v>
      </c>
      <c r="L83" s="51">
        <v>0.39750000000000002</v>
      </c>
      <c r="N83" s="51">
        <v>0.39750000000000002</v>
      </c>
      <c r="P83" s="51">
        <v>0.39750000000000002</v>
      </c>
      <c r="R83" s="51">
        <v>0.39750000000000002</v>
      </c>
      <c r="T83" s="51">
        <v>0.39750000000000002</v>
      </c>
      <c r="V83" s="51">
        <v>0.39750000000000002</v>
      </c>
      <c r="X83" s="51">
        <v>2.9375</v>
      </c>
      <c r="Z83" s="51">
        <v>3</v>
      </c>
      <c r="AB83" s="51">
        <v>3</v>
      </c>
      <c r="AD83" s="51">
        <v>3</v>
      </c>
    </row>
    <row r="84" spans="8:30" x14ac:dyDescent="0.25">
      <c r="H84" s="51">
        <v>10.685</v>
      </c>
      <c r="J84" s="51">
        <v>0.7</v>
      </c>
      <c r="L84" s="51">
        <v>9.4749999999999996</v>
      </c>
      <c r="N84" s="51">
        <v>0</v>
      </c>
      <c r="P84" s="51">
        <v>9.1829999999999998</v>
      </c>
      <c r="R84" s="51">
        <v>8.51</v>
      </c>
      <c r="T84" s="51">
        <v>9.9700000000000006</v>
      </c>
      <c r="V84" s="51">
        <v>12.595000000000001</v>
      </c>
      <c r="X84" s="51">
        <v>7.6</v>
      </c>
      <c r="Z84" s="51">
        <v>10</v>
      </c>
      <c r="AB84" s="51">
        <v>10</v>
      </c>
      <c r="AD84" s="51">
        <v>10</v>
      </c>
    </row>
    <row r="85" spans="8:30" x14ac:dyDescent="0.25">
      <c r="H85" s="51">
        <v>148.37521000000001</v>
      </c>
      <c r="J85" s="51">
        <v>121.62089999999999</v>
      </c>
      <c r="L85" s="51">
        <v>170.53753</v>
      </c>
      <c r="N85" s="51">
        <v>126.17074999999998</v>
      </c>
      <c r="P85" s="51">
        <v>131.77892</v>
      </c>
      <c r="R85" s="51">
        <v>174.06781999999998</v>
      </c>
      <c r="T85" s="51">
        <v>169.01943</v>
      </c>
      <c r="V85" s="51">
        <v>210.77683999999999</v>
      </c>
      <c r="X85" s="51">
        <v>175.64628999999999</v>
      </c>
      <c r="Z85" s="51">
        <v>311.26496786179166</v>
      </c>
      <c r="AB85" s="51">
        <v>231.26496786179166</v>
      </c>
      <c r="AD85" s="51">
        <v>341.26496786179166</v>
      </c>
    </row>
    <row r="86" spans="8:30" x14ac:dyDescent="0.25">
      <c r="H86" s="51">
        <v>0</v>
      </c>
      <c r="J86" s="51">
        <v>0</v>
      </c>
      <c r="L86" s="51">
        <v>0</v>
      </c>
      <c r="N86" s="51">
        <v>0</v>
      </c>
      <c r="P86" s="51">
        <v>0</v>
      </c>
      <c r="R86" s="51">
        <v>0</v>
      </c>
      <c r="T86" s="51">
        <v>0</v>
      </c>
      <c r="V86" s="51">
        <v>0</v>
      </c>
      <c r="X86" s="51">
        <v>0</v>
      </c>
      <c r="Z86" s="51">
        <v>0</v>
      </c>
      <c r="AB86" s="51">
        <v>0</v>
      </c>
      <c r="AD86" s="51">
        <v>0</v>
      </c>
    </row>
    <row r="87" spans="8:30" x14ac:dyDescent="0.25">
      <c r="H87" s="51">
        <v>316.26034999999945</v>
      </c>
      <c r="J87" s="51">
        <v>338.45080999999988</v>
      </c>
      <c r="L87" s="51">
        <v>314.04932999999983</v>
      </c>
      <c r="N87" s="51">
        <v>321.99095000000011</v>
      </c>
      <c r="P87" s="51">
        <v>313.78915000000018</v>
      </c>
      <c r="R87" s="51">
        <v>186.79286999999988</v>
      </c>
      <c r="T87" s="51">
        <v>259.7112399999989</v>
      </c>
      <c r="V87" s="51">
        <v>714.3557800000001</v>
      </c>
      <c r="X87" s="51">
        <v>664.70323999999971</v>
      </c>
      <c r="Z87" s="51">
        <v>765.73398213820849</v>
      </c>
      <c r="AB87" s="51">
        <v>532.62398213820848</v>
      </c>
      <c r="AD87" s="51">
        <v>225.19981213820824</v>
      </c>
    </row>
    <row r="88" spans="8:30" x14ac:dyDescent="0.25">
      <c r="H88" s="51">
        <v>0</v>
      </c>
      <c r="J88" s="51">
        <v>0</v>
      </c>
      <c r="L88" s="51">
        <v>0</v>
      </c>
      <c r="N88" s="51">
        <v>0</v>
      </c>
      <c r="P88" s="51">
        <v>0</v>
      </c>
      <c r="R88" s="51">
        <v>0</v>
      </c>
      <c r="T88" s="51">
        <v>0</v>
      </c>
      <c r="V88" s="51">
        <v>0</v>
      </c>
      <c r="X88" s="51">
        <v>0</v>
      </c>
      <c r="Z88" s="51">
        <v>0</v>
      </c>
      <c r="AB88" s="51">
        <v>0</v>
      </c>
      <c r="AD88" s="51">
        <v>0</v>
      </c>
    </row>
    <row r="89" spans="8:30" x14ac:dyDescent="0.25">
      <c r="H89" s="51">
        <v>1.3818599999999999</v>
      </c>
      <c r="J89" s="51">
        <v>0.66063000000000005</v>
      </c>
      <c r="L89" s="51">
        <v>1.16625</v>
      </c>
      <c r="N89" s="51">
        <v>0.85047000000000006</v>
      </c>
      <c r="P89" s="51">
        <v>0.50348999999999999</v>
      </c>
      <c r="R89" s="51">
        <v>1.0375699999999999</v>
      </c>
      <c r="T89" s="51">
        <v>13.18778</v>
      </c>
      <c r="V89" s="51">
        <v>22.570900000000002</v>
      </c>
      <c r="X89" s="51">
        <v>1.3366600000000002</v>
      </c>
      <c r="Z89" s="51">
        <v>5</v>
      </c>
      <c r="AB89" s="51">
        <v>5</v>
      </c>
      <c r="AD89" s="51">
        <v>5</v>
      </c>
    </row>
    <row r="90" spans="8:30" x14ac:dyDescent="0.25">
      <c r="H90" s="51">
        <v>-8.7000000000000008E-2</v>
      </c>
      <c r="J90" s="51">
        <v>-9.1000000000000011E-4</v>
      </c>
      <c r="L90" s="51">
        <v>-1.4386300000000001</v>
      </c>
      <c r="N90" s="51">
        <v>-2.3962899999999934</v>
      </c>
      <c r="P90" s="51">
        <v>-0.69176000000000004</v>
      </c>
      <c r="R90" s="51">
        <v>-3.3364100000000008</v>
      </c>
      <c r="T90" s="51">
        <v>0.72706000000000004</v>
      </c>
      <c r="V90" s="51">
        <v>11.054340000000002</v>
      </c>
      <c r="X90" s="51">
        <v>0.31612000000000012</v>
      </c>
      <c r="Z90" s="51">
        <v>0</v>
      </c>
      <c r="AB90" s="51">
        <v>0</v>
      </c>
      <c r="AD90" s="51">
        <v>0</v>
      </c>
    </row>
    <row r="91" spans="8:30" x14ac:dyDescent="0.25">
      <c r="H91" s="51">
        <v>2.9999999999999997E-5</v>
      </c>
      <c r="J91" s="51">
        <v>1.5200000000000001E-3</v>
      </c>
      <c r="L91" s="51">
        <v>1.1E-4</v>
      </c>
      <c r="N91" s="51">
        <v>102.12742999999999</v>
      </c>
      <c r="P91" s="51">
        <v>5.0000000000000002E-5</v>
      </c>
      <c r="R91" s="51">
        <v>77.913210000000007</v>
      </c>
      <c r="T91" s="51">
        <v>8.3000000000000001E-4</v>
      </c>
      <c r="V91" s="51">
        <v>5.9999999999999995E-5</v>
      </c>
      <c r="X91" s="51">
        <v>4.0000000000000003E-5</v>
      </c>
      <c r="Z91" s="51">
        <v>6</v>
      </c>
      <c r="AB91" s="51">
        <v>6</v>
      </c>
      <c r="AD91" s="51">
        <v>6</v>
      </c>
    </row>
  </sheetData>
  <mergeCells count="15">
    <mergeCell ref="P5:Q5"/>
    <mergeCell ref="E5:F5"/>
    <mergeCell ref="H5:I5"/>
    <mergeCell ref="J5:K5"/>
    <mergeCell ref="L5:M5"/>
    <mergeCell ref="N5:O5"/>
    <mergeCell ref="AD5:AE5"/>
    <mergeCell ref="AG5:AH5"/>
    <mergeCell ref="AI5:AJ5"/>
    <mergeCell ref="R5:S5"/>
    <mergeCell ref="T5:U5"/>
    <mergeCell ref="V5:W5"/>
    <mergeCell ref="X5:Y5"/>
    <mergeCell ref="Z5:AA5"/>
    <mergeCell ref="AB5:AC5"/>
  </mergeCells>
  <conditionalFormatting sqref="H5:AE5">
    <cfRule type="cellIs" dxfId="2" priority="3" stopIfTrue="1" operator="equal">
      <formula>"Estimado"</formula>
    </cfRule>
  </conditionalFormatting>
  <conditionalFormatting sqref="AG5:AH5">
    <cfRule type="cellIs" dxfId="1" priority="2" stopIfTrue="1" operator="equal">
      <formula>"Estimado"</formula>
    </cfRule>
  </conditionalFormatting>
  <conditionalFormatting sqref="AI5:AJ5">
    <cfRule type="cellIs" dxfId="0" priority="1" stopIfTrue="1" operator="equal">
      <formula>"Estimado"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Luis Morales Garzon</dc:creator>
  <cp:lastModifiedBy>Carlos Almeida</cp:lastModifiedBy>
  <dcterms:created xsi:type="dcterms:W3CDTF">2021-11-18T17:38:47Z</dcterms:created>
  <dcterms:modified xsi:type="dcterms:W3CDTF">2021-11-18T17:54:46Z</dcterms:modified>
</cp:coreProperties>
</file>