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800 Obligaciones por beneficios definidos\"/>
    </mc:Choice>
  </mc:AlternateContent>
  <xr:revisionPtr revIDLastSave="0" documentId="13_ncr:1_{8416D69A-1861-4743-9F66-B71A68CF99C1}" xr6:coauthVersionLast="47" xr6:coauthVersionMax="47" xr10:uidLastSave="{00000000-0000-0000-0000-000000000000}"/>
  <bookViews>
    <workbookView xWindow="-120" yWindow="-120" windowWidth="20730" windowHeight="11160" xr2:uid="{58FBC4D9-ED0E-4583-B229-FCDD0B40EE1D}"/>
  </bookViews>
  <sheets>
    <sheet name="Cedula resumen" sheetId="2" r:id="rId1"/>
    <sheet name="Movimien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G12" i="1"/>
  <c r="G11" i="1"/>
  <c r="G10" i="1"/>
  <c r="G9" i="1"/>
  <c r="G7" i="1"/>
  <c r="G14" i="1" l="1"/>
</calcChain>
</file>

<file path=xl/sharedStrings.xml><?xml version="1.0" encoding="utf-8"?>
<sst xmlns="http://schemas.openxmlformats.org/spreadsheetml/2006/main" count="12" uniqueCount="12">
  <si>
    <t>GRAFIMPAC S.A.</t>
  </si>
  <si>
    <t>MOVIMIENTO DE LAS RESERVAS PARA JUBILACION PATRONAL Y DESAHUCIO</t>
  </si>
  <si>
    <t>Al 31 de diciembre del 2021</t>
  </si>
  <si>
    <t>Jubilacion</t>
  </si>
  <si>
    <t>Desahucio</t>
  </si>
  <si>
    <t>Total</t>
  </si>
  <si>
    <t>Saldo inicial</t>
  </si>
  <si>
    <t>Provision (costo de servicio)</t>
  </si>
  <si>
    <t>Costo financiero</t>
  </si>
  <si>
    <t>ORI</t>
  </si>
  <si>
    <t>Saldo final</t>
  </si>
  <si>
    <t>Pagos y reversiones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</si>
</sst>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5" fillId="0" borderId="7" xfId="0" applyFont="1" applyBorder="1" applyAlignment="1">
      <alignment horizontal="center"/>
    </xf>
    <xf numFmtId="164" fontId="0" fillId="0" borderId="8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164" fontId="3" fillId="0" borderId="1" xfId="1" applyNumberFormat="1" applyFont="1" applyBorder="1"/>
    <xf numFmtId="0" fontId="0" fillId="0" borderId="9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55C5-CA96-4D90-B733-14A21F773F54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9625-E91D-4149-A555-C0E2BE33AB94}">
  <dimension ref="A1:G14"/>
  <sheetViews>
    <sheetView workbookViewId="0">
      <selection activeCell="C8" sqref="C8"/>
    </sheetView>
  </sheetViews>
  <sheetFormatPr baseColWidth="10" defaultRowHeight="15" x14ac:dyDescent="0.25"/>
  <cols>
    <col min="1" max="1" width="1.7109375" customWidth="1"/>
  </cols>
  <sheetData>
    <row r="1" spans="1:7" x14ac:dyDescent="0.25">
      <c r="A1" s="2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5" spans="1:7" x14ac:dyDescent="0.25">
      <c r="E5" s="6" t="s">
        <v>3</v>
      </c>
      <c r="F5" s="6" t="s">
        <v>4</v>
      </c>
      <c r="G5" s="6" t="s">
        <v>5</v>
      </c>
    </row>
    <row r="6" spans="1:7" x14ac:dyDescent="0.25">
      <c r="E6" s="15"/>
      <c r="F6" s="15"/>
      <c r="G6" s="15"/>
    </row>
    <row r="7" spans="1:7" x14ac:dyDescent="0.25">
      <c r="B7" s="8" t="s">
        <v>6</v>
      </c>
      <c r="C7" s="9"/>
      <c r="D7" s="10"/>
      <c r="E7" s="7">
        <v>335648</v>
      </c>
      <c r="F7" s="7">
        <v>109892</v>
      </c>
      <c r="G7" s="7">
        <f>+E7+F7</f>
        <v>445540</v>
      </c>
    </row>
    <row r="8" spans="1:7" x14ac:dyDescent="0.25">
      <c r="B8" s="3"/>
      <c r="C8" s="4"/>
      <c r="D8" s="5"/>
      <c r="E8" s="7"/>
      <c r="F8" s="7"/>
      <c r="G8" s="7"/>
    </row>
    <row r="9" spans="1:7" x14ac:dyDescent="0.25">
      <c r="B9" s="3" t="s">
        <v>7</v>
      </c>
      <c r="C9" s="4"/>
      <c r="D9" s="5"/>
      <c r="E9" s="7">
        <v>55525</v>
      </c>
      <c r="F9" s="7">
        <v>19266</v>
      </c>
      <c r="G9" s="7">
        <f t="shared" ref="G9:G14" si="0">+E9+F9</f>
        <v>74791</v>
      </c>
    </row>
    <row r="10" spans="1:7" x14ac:dyDescent="0.25">
      <c r="B10" s="3" t="s">
        <v>8</v>
      </c>
      <c r="C10" s="4"/>
      <c r="D10" s="5"/>
      <c r="E10" s="7">
        <v>10741</v>
      </c>
      <c r="F10" s="7">
        <v>3517</v>
      </c>
      <c r="G10" s="7">
        <f t="shared" si="0"/>
        <v>14258</v>
      </c>
    </row>
    <row r="11" spans="1:7" x14ac:dyDescent="0.25">
      <c r="B11" s="3" t="s">
        <v>9</v>
      </c>
      <c r="C11" s="4"/>
      <c r="D11" s="5"/>
      <c r="E11" s="7">
        <v>-598</v>
      </c>
      <c r="F11" s="7">
        <v>17534</v>
      </c>
      <c r="G11" s="7">
        <f t="shared" si="0"/>
        <v>16936</v>
      </c>
    </row>
    <row r="12" spans="1:7" x14ac:dyDescent="0.25">
      <c r="B12" s="3" t="s">
        <v>11</v>
      </c>
      <c r="C12" s="4"/>
      <c r="D12" s="5"/>
      <c r="E12" s="7">
        <v>-47674</v>
      </c>
      <c r="F12" s="7">
        <v>-18018</v>
      </c>
      <c r="G12" s="7">
        <f t="shared" si="0"/>
        <v>-65692</v>
      </c>
    </row>
    <row r="13" spans="1:7" x14ac:dyDescent="0.25">
      <c r="B13" s="3"/>
      <c r="C13" s="4"/>
      <c r="D13" s="5"/>
      <c r="E13" s="7"/>
      <c r="F13" s="7"/>
      <c r="G13" s="7"/>
    </row>
    <row r="14" spans="1:7" x14ac:dyDescent="0.25">
      <c r="B14" s="11" t="s">
        <v>10</v>
      </c>
      <c r="C14" s="12"/>
      <c r="D14" s="13"/>
      <c r="E14" s="14">
        <f>SUM(E7:E13)</f>
        <v>353642</v>
      </c>
      <c r="F14" s="14">
        <f>SUM(F7:F13)</f>
        <v>132191</v>
      </c>
      <c r="G14" s="14">
        <f t="shared" si="0"/>
        <v>485833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Cedula resumen</vt:lpstr>
      <vt:lpstr>Movimiento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2022-03-11T18:50:17Z</dcterms:created>
  <dcterms:modified xsi:type="dcterms:W3CDTF">2022-03-16T19:07:48Z</dcterms:modified>
</cp:coreProperties>
</file>