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rBackup\Desktop\Escritorio Anterior\Conciliaciones Bancarias\Linkotel\Internacional\"/>
    </mc:Choice>
  </mc:AlternateContent>
  <xr:revisionPtr revIDLastSave="0" documentId="13_ncr:1_{2A00B47A-A7F6-494B-9079-18D7972A734B}" xr6:coauthVersionLast="45" xr6:coauthVersionMax="45" xr10:uidLastSave="{00000000-0000-0000-0000-000000000000}"/>
  <bookViews>
    <workbookView xWindow="-120" yWindow="-120" windowWidth="21840" windowHeight="13140" firstSheet="17" activeTab="22" xr2:uid="{00000000-000D-0000-FFFF-FFFF00000000}"/>
  </bookViews>
  <sheets>
    <sheet name="B.I. ene-19" sheetId="63" r:id="rId1"/>
    <sheet name="BI-Conc. ene-19" sheetId="64" r:id="rId2"/>
    <sheet name="B.I. feb-19" sheetId="65" r:id="rId3"/>
    <sheet name="BI-Conc. feb-19" sheetId="66" r:id="rId4"/>
    <sheet name="BI. mar-19" sheetId="54" r:id="rId5"/>
    <sheet name="BI-Conc. mar-19" sheetId="53" r:id="rId6"/>
    <sheet name="B.I. abr-19" sheetId="55" r:id="rId7"/>
    <sheet name="BI-Conc. abr-19" sheetId="56" r:id="rId8"/>
    <sheet name="B.I. may-19" sheetId="57" r:id="rId9"/>
    <sheet name="BI-Conc. may-19" sheetId="58" r:id="rId10"/>
    <sheet name="B.I. jun-19" sheetId="59" r:id="rId11"/>
    <sheet name="BI-Conc. jun-19" sheetId="60" r:id="rId12"/>
    <sheet name="B.I jul-19" sheetId="61" r:id="rId13"/>
    <sheet name="BI-Conc. jul-19" sheetId="62" r:id="rId14"/>
    <sheet name="B.I. ago-19" sheetId="67" r:id="rId15"/>
    <sheet name="BI-Conc. ago-19" sheetId="68" r:id="rId16"/>
    <sheet name="B.I. sep-19" sheetId="69" r:id="rId17"/>
    <sheet name="BI-Conc. sep-19" sheetId="70" r:id="rId18"/>
    <sheet name="B.I. oct-19" sheetId="71" r:id="rId19"/>
    <sheet name="BI-Conc. oct-19" sheetId="72" r:id="rId20"/>
    <sheet name="B.I. nov-19" sheetId="73" r:id="rId21"/>
    <sheet name="B.I. dic-19" sheetId="75" r:id="rId22"/>
    <sheet name="BI-Conc. dic-19" sheetId="74" r:id="rId23"/>
  </sheets>
  <definedNames>
    <definedName name="_xlnm.Print_Area" localSheetId="7">'BI-Conc. abr-19'!$A$1:$G$29</definedName>
    <definedName name="_xlnm.Print_Area" localSheetId="15">'BI-Conc. ago-19'!$A$1:$G$30</definedName>
    <definedName name="_xlnm.Print_Area" localSheetId="22">'BI-Conc. dic-19'!$A$1:$G$30</definedName>
    <definedName name="_xlnm.Print_Area" localSheetId="1">'BI-Conc. ene-19'!$A$1:$G$31</definedName>
    <definedName name="_xlnm.Print_Area" localSheetId="3">'BI-Conc. feb-19'!$A$1:$G$31</definedName>
    <definedName name="_xlnm.Print_Area" localSheetId="13">'BI-Conc. jul-19'!$A$1:$G$29</definedName>
    <definedName name="_xlnm.Print_Area" localSheetId="11">'BI-Conc. jun-19'!$A$1:$G$29</definedName>
    <definedName name="_xlnm.Print_Area" localSheetId="5">'BI-Conc. mar-19'!$A$1:$G$30</definedName>
    <definedName name="_xlnm.Print_Area" localSheetId="9">'BI-Conc. may-19'!$A$1:$G$29</definedName>
    <definedName name="_xlnm.Print_Area" localSheetId="19">'BI-Conc. oct-19'!$A$1:$G$30</definedName>
    <definedName name="_xlnm.Print_Area" localSheetId="17">'BI-Conc. sep-19'!$A$1:$G$30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" i="74" l="1"/>
  <c r="G14" i="74"/>
  <c r="G24" i="74" s="1"/>
  <c r="G10" i="74"/>
  <c r="G18" i="72"/>
  <c r="G14" i="72"/>
  <c r="G24" i="72" s="1"/>
  <c r="G10" i="72"/>
  <c r="G18" i="70"/>
  <c r="G14" i="70"/>
  <c r="G24" i="70" s="1"/>
  <c r="G10" i="70"/>
  <c r="G18" i="68"/>
  <c r="G14" i="68"/>
  <c r="G24" i="68" s="1"/>
  <c r="G10" i="68"/>
  <c r="G18" i="66" l="1"/>
  <c r="G14" i="66"/>
  <c r="G10" i="66"/>
  <c r="G18" i="64"/>
  <c r="G14" i="64"/>
  <c r="G10" i="64"/>
  <c r="G24" i="64" l="1"/>
  <c r="G24" i="66"/>
  <c r="G18" i="62"/>
  <c r="G14" i="62"/>
  <c r="G10" i="62"/>
  <c r="G24" i="62" s="1"/>
  <c r="G18" i="60"/>
  <c r="G14" i="60"/>
  <c r="G10" i="60"/>
  <c r="G24" i="60" l="1"/>
  <c r="G18" i="58"/>
  <c r="G14" i="58"/>
  <c r="G10" i="58"/>
  <c r="G18" i="56"/>
  <c r="G14" i="56"/>
  <c r="G10" i="56"/>
  <c r="G24" i="56" s="1"/>
  <c r="G24" i="58" l="1"/>
  <c r="G18" i="53"/>
  <c r="G14" i="53"/>
  <c r="G24" i="53" s="1"/>
  <c r="G10" i="53"/>
</calcChain>
</file>

<file path=xl/sharedStrings.xml><?xml version="1.0" encoding="utf-8"?>
<sst xmlns="http://schemas.openxmlformats.org/spreadsheetml/2006/main" count="716" uniqueCount="118">
  <si>
    <t>LINKOTEL S.A.</t>
  </si>
  <si>
    <t>CONCILIACION BANCARIA</t>
  </si>
  <si>
    <t>MENOS</t>
  </si>
  <si>
    <t>CHEQUES GIRADOS Y NO COBRADOS</t>
  </si>
  <si>
    <t>FECHA</t>
  </si>
  <si>
    <t xml:space="preserve">A LA ORDEN </t>
  </si>
  <si>
    <t>EG#</t>
  </si>
  <si>
    <t>CHEQUE</t>
  </si>
  <si>
    <t>VALOR</t>
  </si>
  <si>
    <t>MAS</t>
  </si>
  <si>
    <t>NOTAS DE DEBITOS NO REGISTRADAS</t>
  </si>
  <si>
    <t xml:space="preserve">DEPOSITOS NO REGISTRADOS EN LIBROS </t>
  </si>
  <si>
    <t>DEPOSITOS EN TRANSITO REGISTRADOS EN LIBROS</t>
  </si>
  <si>
    <t>PREPARADO</t>
  </si>
  <si>
    <t>APROBADO</t>
  </si>
  <si>
    <t>INTERNACIONAL CTA. CTE.#140-060210-9</t>
  </si>
  <si>
    <t>Saldo Final</t>
  </si>
  <si>
    <t>Crédito</t>
  </si>
  <si>
    <t>Débito</t>
  </si>
  <si>
    <t>Saldo Inicial</t>
  </si>
  <si>
    <t>Saldo</t>
  </si>
  <si>
    <t>Detalle Movimiento</t>
  </si>
  <si>
    <t>F. Contab.</t>
  </si>
  <si>
    <t>Compr</t>
  </si>
  <si>
    <t>CC-Fase</t>
  </si>
  <si>
    <t>BL   B3202   BANCO INTERNACIONAL CTA. CTE. # 140-060210-9</t>
  </si>
  <si>
    <t>Auxiliar</t>
  </si>
  <si>
    <t>110201   BANCOS LOCALES</t>
  </si>
  <si>
    <t>Cuenta</t>
  </si>
  <si>
    <t>01 GUAYAQUIL</t>
  </si>
  <si>
    <t>Sucursal:</t>
  </si>
  <si>
    <t>División:</t>
  </si>
  <si>
    <t>03 LINKOTEL</t>
  </si>
  <si>
    <t>Compañía:</t>
  </si>
  <si>
    <t>GMOLINA</t>
  </si>
  <si>
    <t>Usuario:</t>
  </si>
  <si>
    <t>Hasta:</t>
  </si>
  <si>
    <t>Desde:</t>
  </si>
  <si>
    <t>Fecha:</t>
  </si>
  <si>
    <t>Página:</t>
  </si>
  <si>
    <t>LIBRO MAYOR - CUENTA</t>
  </si>
  <si>
    <t>SALDO SEGÚN ESTADO DE CUENTA AL 31 DE MARZO DEL 2019</t>
  </si>
  <si>
    <t>SALDO SEGÚN LIBRO BANCOS AL 31 DE MARZO DEL 2019</t>
  </si>
  <si>
    <t>Fact#: 287364-289639 Rec#: 16 RODRIGUEZ SANTOS RINA IVONNE</t>
  </si>
  <si>
    <t>IC-3193</t>
  </si>
  <si>
    <t>Fact#: 290363-290366 Rec#: 15 LIFEMODELS S.A.</t>
  </si>
  <si>
    <t>IC-2841</t>
  </si>
  <si>
    <t>Mar/2019</t>
  </si>
  <si>
    <t>Abr/2019</t>
  </si>
  <si>
    <t>IC-4377</t>
  </si>
  <si>
    <t>Fact#: 292685-292688 Rec#: 17 LIFEMODELS S.A.</t>
  </si>
  <si>
    <t>SALDO SEGÚN ESTADO DE CUENTA AL 30 DE ABRIL DEL 2019</t>
  </si>
  <si>
    <t>SALDO SEGÚN LIBRO BANCOS AL 30 DE ABRIL DEL 2019</t>
  </si>
  <si>
    <t>rptConsContMayor.rpt</t>
  </si>
  <si>
    <t>N</t>
  </si>
  <si>
    <t>RENOV. SERV. POR TARJETA MES DE MAYO 2019</t>
  </si>
  <si>
    <t>NDL-26</t>
  </si>
  <si>
    <t>Fact#: 295170-295173 Rec#: 19 LIFEMODELS S.A.</t>
  </si>
  <si>
    <t>IC-6754</t>
  </si>
  <si>
    <t>Fact#: 291931-294268 Rec#: 18 RODRIGUEZ SANTOS RINA IVONNE</t>
  </si>
  <si>
    <t>IC-5911</t>
  </si>
  <si>
    <t>May/2019</t>
  </si>
  <si>
    <t>SALDO SEGÚN ESTADO DE CUENTA AL 31 DE MAYO DEL 2019</t>
  </si>
  <si>
    <t>SALDO SEGÚN LIBRO BANCOS AL 31 DE MAYO DEL 2019</t>
  </si>
  <si>
    <t>Fact#: 293581-296082 Rec#: 21 ANA KARINA GOMEZ ATIENCIA</t>
  </si>
  <si>
    <t>IC-7891</t>
  </si>
  <si>
    <t>Fact#: 297761-297765 Rec#: 20 LIFEMODELS S.A.</t>
  </si>
  <si>
    <t>IC-7302</t>
  </si>
  <si>
    <t>Jun/2019</t>
  </si>
  <si>
    <t>SALDO SEGÚN ESTADO DE CUENTA AL 30 DE JUNIO DEL 2019</t>
  </si>
  <si>
    <t>SALDO SEGÚN LIBRO BANCOS AL 30 DE JJUNIO DEL 2019</t>
  </si>
  <si>
    <t>Fact#: 296759-299339 Rec#: 23 RODRIGUEZ SANTOS RINA IVONNE</t>
  </si>
  <si>
    <t>IC-8883</t>
  </si>
  <si>
    <t>Fact#: 300414-300417 Rec#: 22 LIFEMODELS S.A.</t>
  </si>
  <si>
    <t>IC-8792</t>
  </si>
  <si>
    <t>Jul/2019</t>
  </si>
  <si>
    <t>SALDO SEGÚN ESTADO DE CUENTA AL 31 DE JULIO DEL 2019</t>
  </si>
  <si>
    <t>SALDO SEGÚN LIBRO BANCOS AL 31 DE JULIO DEL 2019</t>
  </si>
  <si>
    <t>Auxiliar No tiene movimientos en este período</t>
  </si>
  <si>
    <t>Ene/2019</t>
  </si>
  <si>
    <t>SALDO SEGÚN ESTADO DE CUENTA AL 31 DE ENERO DEL 2019</t>
  </si>
  <si>
    <t>SALDO SEGÚN LIBRO BANCOS AL 31 DE ENERO DEL 2019</t>
  </si>
  <si>
    <t>SIN ESTADO DE CUENTA FISICO</t>
  </si>
  <si>
    <t>Feb/2019</t>
  </si>
  <si>
    <t>SALDO SEGÚN ESTADO DE CUENTA AL 28 DE FEBRERO DEL 2019</t>
  </si>
  <si>
    <t>SALDO SEGÚN LIBRO BANCOS AL 28 DE FEBRERO DEL 2019</t>
  </si>
  <si>
    <t>Fact#: 303077-303081 Rec#: 24 LIFEMODELS S.A.</t>
  </si>
  <si>
    <t>IC-10516</t>
  </si>
  <si>
    <t>TSANCHEZ</t>
  </si>
  <si>
    <t>Ago/2019</t>
  </si>
  <si>
    <t>SALDO SEGÚN ESTADO DE CUENTA AL 31 DE AGOSTO DEL 2019</t>
  </si>
  <si>
    <t>SALDO SEGÚN LIBRO BANCOS AL 31 DE AGOSTO DEL 2019</t>
  </si>
  <si>
    <t>N/D BCO. INTERNACONAL FACTURA#2638735 POR COSTOS DE CHEQUERA</t>
  </si>
  <si>
    <t>NDL-14</t>
  </si>
  <si>
    <t>Fact#: 305814 Rec#: 26 LIFEMODELS S.A.</t>
  </si>
  <si>
    <t>IC-12332</t>
  </si>
  <si>
    <t>Fact#: 305810 Rec#: 25 LIFEMODELS S.A.</t>
  </si>
  <si>
    <t>IC-12331</t>
  </si>
  <si>
    <t>Sep/2019</t>
  </si>
  <si>
    <t>SALDO SEGÚN ESTADO DE CUENTA AL 30 DE SEPTIEMBRE DEL 2019</t>
  </si>
  <si>
    <t>SALDO SEGÚN LIBRO BANCOS AL 30 DE SEPTIEMBRE DEL 2019</t>
  </si>
  <si>
    <t>Fact#: 301979-304626-307380 Rec#: 28 RODRIGUEZ SANTOS RINA IVONNE</t>
  </si>
  <si>
    <t>IC-14165</t>
  </si>
  <si>
    <t>Fact#: 308633-308637 Rec#: 27 LIFEMODELS S.A.</t>
  </si>
  <si>
    <t>IC-13623</t>
  </si>
  <si>
    <t>Oct/2019</t>
  </si>
  <si>
    <t>SALDO SEGÚN ESTADO DE CUENTA AL 31 DE OCTUBRE DEL 2019</t>
  </si>
  <si>
    <t>SALDO SEGÚN LIBRO BANCOS AL 31 DE OCTUBRE DEL 2019</t>
  </si>
  <si>
    <t>N/D BCO. INTERNACIONAL FACTURA#2686703 POR COSTOS OPERATIVOS</t>
  </si>
  <si>
    <t>NDL-12</t>
  </si>
  <si>
    <t>Fact#: 311436-311440 Rec#: 29 LIFEMODELS S.A.</t>
  </si>
  <si>
    <t>IC-15548</t>
  </si>
  <si>
    <t>Nov/2019</t>
  </si>
  <si>
    <t>LIFEMODELS S.A. CANCELA TEL 3902322 - 3903482 ABONO PARA LAS SIGUIENTES FACTURAS DOC #157918624</t>
  </si>
  <si>
    <t>AT-2968</t>
  </si>
  <si>
    <t>Dic/2019</t>
  </si>
  <si>
    <t>SALDO SEGÚN ESTADO DE CUENTA AL 31 DE DICIEMBRE DEL 2019</t>
  </si>
  <si>
    <t>SALDO SEGÚN LIBRO BANCOS AL 31 DE DICIEMBRE DEL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</si>
</sst>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$$-300A]\ #,##0.00"/>
    <numFmt numFmtId="165" formatCode="dd&quot;-&quot;mmm&quot;-&quot;yy"/>
    <numFmt numFmtId="166" formatCode="\-#,##0.00;#,##0.00_)"/>
    <numFmt numFmtId="167" formatCode="#,##0.00_);\-#,##0.00"/>
    <numFmt numFmtId="168" formatCode="&quot;$&quot;#,##0.00"/>
    <numFmt numFmtId="169" formatCode="dd&quot;-&quot;mmm&quot;-&quot;yyyy"/>
    <numFmt numFmtId="170" formatCode="hh&quot;:&quot;mm&quot;:&quot;ss\ AM/PM"/>
    <numFmt numFmtId="171" formatCode="hh&quot;:&quot;mm&quot;:&quot;ss\ AM/PM"/>
  </numFmts>
  <fonts count="33" x14ac:knownFonts="1">
    <font>
      <sz val="11"/>
      <color theme="1"/>
      <name val="Calibri"/>
      <family val="2"/>
      <scheme val="minor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b/>
      <u/>
      <sz val="9"/>
      <color theme="1"/>
      <name val="Tahoma"/>
      <family val="2"/>
    </font>
    <font>
      <sz val="10"/>
      <color indexed="8"/>
      <name val="MS Sans Serif"/>
      <family val="2"/>
    </font>
    <font>
      <sz val="8"/>
      <color indexed="8"/>
      <name val="Verdana"/>
      <family val="2"/>
    </font>
    <font>
      <sz val="10"/>
      <color indexed="8"/>
      <name val="MS Sans Serif"/>
      <family val="2"/>
    </font>
    <font>
      <sz val="8"/>
      <color indexed="8"/>
      <name val="Verdana"/>
      <family val="2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sz val="7.6"/>
      <color indexed="8"/>
      <name val="Verdana"/>
      <family val="2"/>
    </font>
    <font>
      <sz val="7.6"/>
      <color indexed="8"/>
      <name val="Verdana"/>
      <family val="2"/>
    </font>
    <font>
      <sz val="10"/>
      <color indexed="8"/>
      <name val="MS Sans Serif"/>
      <family val="2"/>
    </font>
    <font>
      <sz val="10"/>
      <color indexed="8"/>
      <name val="MS Sans Serif"/>
    </font>
    <font>
      <sz val="8.0500000000000007"/>
      <color indexed="8"/>
      <name val="Verdana"/>
    </font>
    <font>
      <sz val="8.0500000000000007"/>
      <color indexed="8"/>
      <name val="Tahoma"/>
    </font>
    <font>
      <sz val="7.55"/>
      <color indexed="8"/>
      <name val="Verdana"/>
    </font>
    <font>
      <b/>
      <sz val="7.55"/>
      <color indexed="8"/>
      <name val="Verdana"/>
    </font>
    <font>
      <b/>
      <sz val="9"/>
      <color indexed="8"/>
      <name val="Verdana"/>
    </font>
    <font>
      <sz val="9"/>
      <color indexed="8"/>
      <name val="Verdana"/>
    </font>
    <font>
      <b/>
      <sz val="15.95"/>
      <color indexed="8"/>
      <name val="Verdana"/>
    </font>
    <font>
      <sz val="7.55"/>
      <color rgb="FFFF0000"/>
      <name val="Verdana"/>
      <family val="2"/>
    </font>
    <font>
      <b/>
      <sz val="16"/>
      <color indexed="8"/>
      <name val="Verdana"/>
    </font>
    <font>
      <b/>
      <sz val="8"/>
      <color indexed="8"/>
      <name val="Verdana"/>
    </font>
    <font>
      <sz val="8"/>
      <color indexed="8"/>
      <name val="Verdana"/>
    </font>
    <font>
      <sz val="8"/>
      <color indexed="8"/>
      <name val="Tahoma"/>
    </font>
    <font>
      <sz val="8"/>
      <color rgb="FFFF0000"/>
      <name val="Verdana"/>
      <family val="2"/>
    </font>
    <font>
      <b/>
      <sz val="11"/>
      <color theme="1"/>
      <name val="Calibri"/>
      <family val="2"/>
      <scheme val="minor"/>
    </font>
    <font>
      <sz val="8"/>
      <color indexed="8"/>
      <name val="Tahoma"/>
      <family val="2"/>
    </font>
    <font>
      <b/>
      <sz val="8"/>
      <color indexed="8"/>
      <name val="Verdana"/>
      <family val="2"/>
    </font>
    <font>
      <b/>
      <sz val="9"/>
      <color indexed="8"/>
      <name val="Verdana"/>
      <family val="2"/>
    </font>
    <font>
      <sz val="9"/>
      <color indexed="8"/>
      <name val="Verdana"/>
      <family val="2"/>
    </font>
    <font>
      <b/>
      <sz val="16"/>
      <color indexed="8"/>
      <name val="Verdan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0" fontId="4" fillId="0" borderId="0"/>
    <xf numFmtId="0" fontId="6" fillId="0" borderId="0"/>
    <xf numFmtId="0" fontId="12" fillId="0" borderId="0"/>
    <xf numFmtId="0" fontId="13" fillId="0" borderId="0"/>
  </cellStyleXfs>
  <cellXfs count="10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2" fontId="2" fillId="0" borderId="0" xfId="0" applyNumberFormat="1" applyFont="1" applyAlignment="1">
      <alignment horizontal="right"/>
    </xf>
    <xf numFmtId="0" fontId="1" fillId="0" borderId="0" xfId="0" quotePrefix="1" applyFont="1" applyAlignment="1">
      <alignment horizontal="left"/>
    </xf>
    <xf numFmtId="164" fontId="1" fillId="0" borderId="0" xfId="0" applyNumberFormat="1" applyFont="1"/>
    <xf numFmtId="0" fontId="3" fillId="0" borderId="0" xfId="0" applyFont="1"/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165" fontId="5" fillId="0" borderId="0" xfId="1" applyNumberFormat="1" applyFont="1" applyAlignment="1">
      <alignment horizontal="left" vertical="center"/>
    </xf>
    <xf numFmtId="0" fontId="8" fillId="0" borderId="0" xfId="0" applyFont="1"/>
    <xf numFmtId="0" fontId="5" fillId="0" borderId="0" xfId="1" applyFont="1"/>
    <xf numFmtId="0" fontId="5" fillId="0" borderId="0" xfId="1" applyFont="1" applyAlignment="1">
      <alignment horizontal="left" vertical="center"/>
    </xf>
    <xf numFmtId="0" fontId="5" fillId="0" borderId="0" xfId="1" applyFont="1" applyAlignment="1">
      <alignment vertical="center"/>
    </xf>
    <xf numFmtId="2" fontId="9" fillId="0" borderId="0" xfId="0" applyNumberFormat="1" applyFont="1" applyAlignment="1">
      <alignment horizontal="right"/>
    </xf>
    <xf numFmtId="14" fontId="1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2" fontId="1" fillId="0" borderId="0" xfId="0" applyNumberFormat="1" applyFont="1"/>
    <xf numFmtId="0" fontId="4" fillId="0" borderId="0" xfId="1"/>
    <xf numFmtId="166" fontId="5" fillId="0" borderId="0" xfId="1" applyNumberFormat="1" applyFont="1" applyAlignment="1">
      <alignment horizontal="right" vertical="center"/>
    </xf>
    <xf numFmtId="165" fontId="7" fillId="0" borderId="0" xfId="2" applyNumberFormat="1" applyFont="1" applyAlignment="1">
      <alignment horizontal="left" vertical="center"/>
    </xf>
    <xf numFmtId="0" fontId="2" fillId="0" borderId="0" xfId="0" applyFont="1" applyAlignment="1">
      <alignment horizontal="left"/>
    </xf>
    <xf numFmtId="2" fontId="2" fillId="0" borderId="1" xfId="0" applyNumberFormat="1" applyFont="1" applyBorder="1" applyAlignment="1">
      <alignment horizontal="right"/>
    </xf>
    <xf numFmtId="2" fontId="2" fillId="0" borderId="0" xfId="0" applyNumberFormat="1" applyFont="1"/>
    <xf numFmtId="2" fontId="0" fillId="0" borderId="0" xfId="0" applyNumberFormat="1" applyAlignment="1">
      <alignment horizontal="right"/>
    </xf>
    <xf numFmtId="2" fontId="0" fillId="0" borderId="1" xfId="0" applyNumberFormat="1" applyBorder="1" applyAlignment="1">
      <alignment horizontal="right"/>
    </xf>
    <xf numFmtId="165" fontId="5" fillId="0" borderId="0" xfId="0" applyNumberFormat="1" applyFont="1" applyAlignment="1">
      <alignment horizontal="left" vertical="center"/>
    </xf>
    <xf numFmtId="0" fontId="5" fillId="0" borderId="0" xfId="0" quotePrefix="1" applyFont="1" applyAlignment="1">
      <alignment horizontal="left" vertical="center"/>
    </xf>
    <xf numFmtId="0" fontId="5" fillId="0" borderId="0" xfId="0" applyFont="1" applyAlignment="1">
      <alignment vertical="center"/>
    </xf>
    <xf numFmtId="167" fontId="5" fillId="0" borderId="0" xfId="0" applyNumberFormat="1" applyFont="1" applyAlignment="1">
      <alignment horizontal="right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66" fontId="11" fillId="0" borderId="0" xfId="1" applyNumberFormat="1" applyFont="1" applyAlignment="1">
      <alignment horizontal="right" vertical="center"/>
    </xf>
    <xf numFmtId="165" fontId="10" fillId="0" borderId="0" xfId="1" applyNumberFormat="1" applyFont="1" applyAlignment="1">
      <alignment horizontal="left" vertical="center"/>
    </xf>
    <xf numFmtId="0" fontId="10" fillId="0" borderId="0" xfId="1" applyFont="1" applyAlignment="1">
      <alignment horizontal="center" vertical="center"/>
    </xf>
    <xf numFmtId="0" fontId="1" fillId="0" borderId="0" xfId="0" applyFont="1" applyAlignment="1">
      <alignment horizontal="center"/>
    </xf>
    <xf numFmtId="168" fontId="1" fillId="0" borderId="2" xfId="0" applyNumberFormat="1" applyFont="1" applyBorder="1"/>
    <xf numFmtId="0" fontId="14" fillId="0" borderId="0" xfId="4" applyFont="1" applyAlignment="1">
      <alignment horizontal="right" vertical="center"/>
    </xf>
    <xf numFmtId="0" fontId="15" fillId="0" borderId="0" xfId="4" applyFont="1" applyAlignment="1">
      <alignment vertical="center"/>
    </xf>
    <xf numFmtId="167" fontId="16" fillId="0" borderId="0" xfId="4" applyNumberFormat="1" applyFont="1" applyAlignment="1">
      <alignment horizontal="left" vertical="center"/>
    </xf>
    <xf numFmtId="0" fontId="17" fillId="0" borderId="0" xfId="4" applyFont="1" applyAlignment="1">
      <alignment horizontal="right" vertical="center"/>
    </xf>
    <xf numFmtId="167" fontId="16" fillId="0" borderId="0" xfId="4" applyNumberFormat="1" applyFont="1" applyAlignment="1">
      <alignment horizontal="right" vertical="center"/>
    </xf>
    <xf numFmtId="0" fontId="16" fillId="0" borderId="0" xfId="4" applyFont="1" applyAlignment="1">
      <alignment horizontal="left" vertical="center"/>
    </xf>
    <xf numFmtId="165" fontId="16" fillId="0" borderId="0" xfId="4" applyNumberFormat="1" applyFont="1" applyAlignment="1">
      <alignment horizontal="left" vertical="center"/>
    </xf>
    <xf numFmtId="0" fontId="16" fillId="0" borderId="0" xfId="4" applyFont="1" applyAlignment="1">
      <alignment vertical="center"/>
    </xf>
    <xf numFmtId="0" fontId="17" fillId="0" borderId="0" xfId="4" applyFont="1" applyAlignment="1">
      <alignment horizontal="left" vertical="center"/>
    </xf>
    <xf numFmtId="0" fontId="17" fillId="0" borderId="0" xfId="4" applyFont="1" applyAlignment="1">
      <alignment vertical="center"/>
    </xf>
    <xf numFmtId="0" fontId="17" fillId="0" borderId="0" xfId="4" applyFont="1" applyAlignment="1">
      <alignment horizontal="center" vertical="center"/>
    </xf>
    <xf numFmtId="0" fontId="18" fillId="0" borderId="0" xfId="4" applyFont="1" applyAlignment="1">
      <alignment vertical="center"/>
    </xf>
    <xf numFmtId="0" fontId="19" fillId="0" borderId="0" xfId="4" applyFont="1" applyAlignment="1">
      <alignment horizontal="right" vertical="center"/>
    </xf>
    <xf numFmtId="0" fontId="18" fillId="0" borderId="0" xfId="4" applyFont="1" applyAlignment="1">
      <alignment horizontal="right" vertical="center"/>
    </xf>
    <xf numFmtId="169" fontId="16" fillId="0" borderId="0" xfId="4" applyNumberFormat="1" applyFont="1" applyAlignment="1">
      <alignment vertical="center"/>
    </xf>
    <xf numFmtId="3" fontId="16" fillId="0" borderId="0" xfId="4" applyNumberFormat="1" applyFont="1" applyAlignment="1">
      <alignment horizontal="left" vertical="center"/>
    </xf>
    <xf numFmtId="0" fontId="20" fillId="0" borderId="0" xfId="4" applyFont="1" applyAlignment="1">
      <alignment horizontal="center" vertical="center"/>
    </xf>
    <xf numFmtId="167" fontId="21" fillId="0" borderId="0" xfId="4" applyNumberFormat="1" applyFont="1" applyAlignment="1">
      <alignment horizontal="right" vertical="center"/>
    </xf>
    <xf numFmtId="0" fontId="1" fillId="0" borderId="0" xfId="0" applyFont="1" applyAlignment="1">
      <alignment horizontal="center"/>
    </xf>
    <xf numFmtId="0" fontId="13" fillId="0" borderId="0" xfId="4" applyNumberFormat="1" applyFill="1" applyBorder="1" applyAlignment="1" applyProtection="1"/>
    <xf numFmtId="170" fontId="16" fillId="0" borderId="0" xfId="4" applyNumberFormat="1" applyFont="1" applyAlignment="1">
      <alignment vertical="center"/>
    </xf>
    <xf numFmtId="0" fontId="1" fillId="0" borderId="0" xfId="0" applyFont="1" applyAlignment="1">
      <alignment horizontal="center"/>
    </xf>
    <xf numFmtId="0" fontId="13" fillId="0" borderId="0" xfId="4"/>
    <xf numFmtId="0" fontId="22" fillId="0" borderId="0" xfId="4" applyFont="1" applyAlignment="1">
      <alignment horizontal="center" vertical="center"/>
    </xf>
    <xf numFmtId="0" fontId="23" fillId="0" borderId="0" xfId="4" applyFont="1" applyAlignment="1">
      <alignment horizontal="right" vertical="center"/>
    </xf>
    <xf numFmtId="3" fontId="24" fillId="0" borderId="0" xfId="4" applyNumberFormat="1" applyFont="1" applyAlignment="1">
      <alignment horizontal="left" vertical="center"/>
    </xf>
    <xf numFmtId="169" fontId="24" fillId="0" borderId="0" xfId="4" applyNumberFormat="1" applyFont="1" applyAlignment="1">
      <alignment vertical="center"/>
    </xf>
    <xf numFmtId="170" fontId="24" fillId="0" borderId="0" xfId="4" applyNumberFormat="1" applyFont="1" applyAlignment="1">
      <alignment vertical="center"/>
    </xf>
    <xf numFmtId="0" fontId="24" fillId="0" borderId="0" xfId="4" applyFont="1" applyAlignment="1">
      <alignment vertical="center"/>
    </xf>
    <xf numFmtId="0" fontId="23" fillId="0" borderId="0" xfId="4" applyFont="1" applyAlignment="1">
      <alignment vertical="center"/>
    </xf>
    <xf numFmtId="0" fontId="24" fillId="0" borderId="0" xfId="4" applyFont="1" applyAlignment="1">
      <alignment horizontal="left" vertical="center"/>
    </xf>
    <xf numFmtId="0" fontId="23" fillId="0" borderId="0" xfId="4" applyFont="1" applyAlignment="1">
      <alignment horizontal="left" vertical="center"/>
    </xf>
    <xf numFmtId="0" fontId="23" fillId="0" borderId="0" xfId="4" applyFont="1" applyAlignment="1">
      <alignment horizontal="center" vertical="center"/>
    </xf>
    <xf numFmtId="167" fontId="24" fillId="0" borderId="0" xfId="4" applyNumberFormat="1" applyFont="1" applyAlignment="1">
      <alignment horizontal="right" vertical="center"/>
    </xf>
    <xf numFmtId="165" fontId="24" fillId="0" borderId="0" xfId="4" applyNumberFormat="1" applyFont="1" applyAlignment="1">
      <alignment horizontal="left" vertical="center"/>
    </xf>
    <xf numFmtId="167" fontId="24" fillId="0" borderId="0" xfId="4" applyNumberFormat="1" applyFont="1" applyAlignment="1">
      <alignment horizontal="left" vertical="center"/>
    </xf>
    <xf numFmtId="0" fontId="25" fillId="0" borderId="0" xfId="4" applyFont="1" applyAlignment="1">
      <alignment vertical="center"/>
    </xf>
    <xf numFmtId="0" fontId="24" fillId="0" borderId="0" xfId="4" applyFont="1" applyAlignment="1">
      <alignment horizontal="right" vertical="center"/>
    </xf>
    <xf numFmtId="167" fontId="26" fillId="0" borderId="0" xfId="4" applyNumberFormat="1" applyFont="1" applyAlignment="1">
      <alignment horizontal="right" vertical="center"/>
    </xf>
    <xf numFmtId="166" fontId="26" fillId="0" borderId="0" xfId="4" applyNumberFormat="1" applyFont="1" applyAlignment="1">
      <alignment horizontal="right" vertical="center"/>
    </xf>
    <xf numFmtId="0" fontId="1" fillId="0" borderId="0" xfId="0" applyFont="1" applyAlignment="1">
      <alignment horizontal="center"/>
    </xf>
    <xf numFmtId="170" fontId="24" fillId="0" borderId="0" xfId="4" applyNumberFormat="1" applyFont="1" applyAlignment="1">
      <alignment vertical="center"/>
    </xf>
    <xf numFmtId="0" fontId="5" fillId="0" borderId="0" xfId="4" applyFont="1" applyAlignment="1">
      <alignment horizontal="right" vertical="center"/>
    </xf>
    <xf numFmtId="0" fontId="28" fillId="0" borderId="0" xfId="4" applyFont="1" applyAlignment="1">
      <alignment vertical="center"/>
    </xf>
    <xf numFmtId="167" fontId="5" fillId="0" borderId="0" xfId="4" applyNumberFormat="1" applyFont="1" applyAlignment="1">
      <alignment horizontal="left" vertical="center"/>
    </xf>
    <xf numFmtId="0" fontId="29" fillId="0" borderId="0" xfId="4" applyFont="1" applyAlignment="1">
      <alignment horizontal="right" vertical="center"/>
    </xf>
    <xf numFmtId="167" fontId="5" fillId="0" borderId="0" xfId="4" applyNumberFormat="1" applyFont="1" applyAlignment="1">
      <alignment horizontal="right" vertical="center"/>
    </xf>
    <xf numFmtId="0" fontId="5" fillId="0" borderId="0" xfId="4" applyFont="1" applyAlignment="1">
      <alignment horizontal="left" vertical="center"/>
    </xf>
    <xf numFmtId="0" fontId="5" fillId="0" borderId="0" xfId="4" applyFont="1" applyAlignment="1">
      <alignment vertical="center"/>
    </xf>
    <xf numFmtId="0" fontId="29" fillId="0" borderId="0" xfId="4" applyFont="1" applyAlignment="1">
      <alignment horizontal="left" vertical="center"/>
    </xf>
    <xf numFmtId="0" fontId="29" fillId="0" borderId="0" xfId="4" applyFont="1" applyAlignment="1">
      <alignment vertical="center"/>
    </xf>
    <xf numFmtId="0" fontId="29" fillId="0" borderId="0" xfId="4" applyFont="1" applyAlignment="1">
      <alignment horizontal="center" vertical="center"/>
    </xf>
    <xf numFmtId="0" fontId="30" fillId="0" borderId="0" xfId="4" applyFont="1" applyAlignment="1">
      <alignment vertical="center"/>
    </xf>
    <xf numFmtId="0" fontId="31" fillId="0" borderId="0" xfId="4" applyFont="1" applyAlignment="1">
      <alignment horizontal="right" vertical="center"/>
    </xf>
    <xf numFmtId="170" fontId="5" fillId="0" borderId="0" xfId="4" applyNumberFormat="1" applyFont="1" applyAlignment="1">
      <alignment vertical="center"/>
    </xf>
    <xf numFmtId="0" fontId="30" fillId="0" borderId="0" xfId="4" applyFont="1" applyAlignment="1">
      <alignment horizontal="right" vertical="center"/>
    </xf>
    <xf numFmtId="169" fontId="5" fillId="0" borderId="0" xfId="4" applyNumberFormat="1" applyFont="1" applyAlignment="1">
      <alignment vertical="center"/>
    </xf>
    <xf numFmtId="3" fontId="5" fillId="0" borderId="0" xfId="4" applyNumberFormat="1" applyFont="1" applyAlignment="1">
      <alignment horizontal="left" vertical="center"/>
    </xf>
    <xf numFmtId="0" fontId="32" fillId="0" borderId="0" xfId="4" applyFont="1" applyAlignment="1">
      <alignment horizontal="center" vertical="center"/>
    </xf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horizontal="center"/>
    </xf>
    <xf numFmtId="0" fontId="10" fillId="0" borderId="0" xfId="1" applyFont="1" applyAlignment="1">
      <alignment horizontal="left" vertical="center" wrapText="1"/>
    </xf>
    <xf numFmtId="0" fontId="27" fillId="0" borderId="0" xfId="0" applyFont="1" applyAlignment="1">
      <alignment horizontal="center"/>
    </xf>
    <xf numFmtId="171" fontId="24" fillId="0" borderId="0" xfId="4" applyNumberFormat="1" applyFont="1" applyAlignment="1">
      <alignment vertical="center"/>
    </xf>
    <xf numFmtId="166" fontId="24" fillId="0" borderId="0" xfId="4" applyNumberFormat="1" applyFont="1" applyAlignment="1">
      <alignment horizontal="right" vertical="center"/>
    </xf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C30513B2-2FF9-4BFD-AB9B-D48E7B44A48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20</xdr:row>
      <xdr:rowOff>0</xdr:rowOff>
    </xdr:from>
    <xdr:ext cx="1343025" cy="333375"/>
    <xdr:pic>
      <xdr:nvPicPr>
        <xdr:cNvPr id="2" name="Imagen 1">
          <a:extLst>
            <a:ext uri="{FF2B5EF4-FFF2-40B4-BE49-F238E27FC236}">
              <a16:creationId xmlns:a16="http://schemas.microsoft.com/office/drawing/2014/main" id="{94C34F66-366D-4AC1-A139-736CB384AB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3238500"/>
          <a:ext cx="1343025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22</xdr:row>
      <xdr:rowOff>0</xdr:rowOff>
    </xdr:from>
    <xdr:ext cx="1343025" cy="333375"/>
    <xdr:pic>
      <xdr:nvPicPr>
        <xdr:cNvPr id="2" name="Imagen 1">
          <a:extLst>
            <a:ext uri="{FF2B5EF4-FFF2-40B4-BE49-F238E27FC236}">
              <a16:creationId xmlns:a16="http://schemas.microsoft.com/office/drawing/2014/main" id="{BD6CCB9F-2E86-4F28-82AF-B1F2DD68C0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3562350"/>
          <a:ext cx="1343025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21</xdr:row>
      <xdr:rowOff>0</xdr:rowOff>
    </xdr:from>
    <xdr:ext cx="1343025" cy="333375"/>
    <xdr:pic>
      <xdr:nvPicPr>
        <xdr:cNvPr id="2" name="Imagen 1">
          <a:extLst>
            <a:ext uri="{FF2B5EF4-FFF2-40B4-BE49-F238E27FC236}">
              <a16:creationId xmlns:a16="http://schemas.microsoft.com/office/drawing/2014/main" id="{DAF474E4-5877-440B-B560-71C14E0268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3400425"/>
          <a:ext cx="1343025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20</xdr:row>
      <xdr:rowOff>0</xdr:rowOff>
    </xdr:from>
    <xdr:ext cx="1343025" cy="333375"/>
    <xdr:pic>
      <xdr:nvPicPr>
        <xdr:cNvPr id="2" name="Imagen 1">
          <a:extLst>
            <a:ext uri="{FF2B5EF4-FFF2-40B4-BE49-F238E27FC236}">
              <a16:creationId xmlns:a16="http://schemas.microsoft.com/office/drawing/2014/main" id="{E70D2A3C-6D06-404D-91B8-6911F5289F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3238500"/>
          <a:ext cx="1343025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22</xdr:row>
      <xdr:rowOff>0</xdr:rowOff>
    </xdr:from>
    <xdr:ext cx="1343025" cy="333375"/>
    <xdr:pic>
      <xdr:nvPicPr>
        <xdr:cNvPr id="2" name="Imagen 1">
          <a:extLst>
            <a:ext uri="{FF2B5EF4-FFF2-40B4-BE49-F238E27FC236}">
              <a16:creationId xmlns:a16="http://schemas.microsoft.com/office/drawing/2014/main" id="{D7358F9C-F15E-424F-903E-43A77F8844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3562350"/>
          <a:ext cx="1343025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21</xdr:row>
      <xdr:rowOff>0</xdr:rowOff>
    </xdr:from>
    <xdr:ext cx="1343025" cy="333375"/>
    <xdr:pic>
      <xdr:nvPicPr>
        <xdr:cNvPr id="2" name="Imagen 1">
          <a:extLst>
            <a:ext uri="{FF2B5EF4-FFF2-40B4-BE49-F238E27FC236}">
              <a16:creationId xmlns:a16="http://schemas.microsoft.com/office/drawing/2014/main" id="{4773EF41-2FED-48CF-A077-B9EDED1889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3400425"/>
          <a:ext cx="1343025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21</xdr:row>
      <xdr:rowOff>0</xdr:rowOff>
    </xdr:from>
    <xdr:ext cx="1343025" cy="333375"/>
    <xdr:pic>
      <xdr:nvPicPr>
        <xdr:cNvPr id="2" name="Imagen 1">
          <a:extLst>
            <a:ext uri="{FF2B5EF4-FFF2-40B4-BE49-F238E27FC236}">
              <a16:creationId xmlns:a16="http://schemas.microsoft.com/office/drawing/2014/main" id="{C4AF46C6-D570-4511-9C5F-737A939C1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3400425"/>
          <a:ext cx="1343025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20</xdr:row>
      <xdr:rowOff>0</xdr:rowOff>
    </xdr:from>
    <xdr:ext cx="1343025" cy="333375"/>
    <xdr:pic>
      <xdr:nvPicPr>
        <xdr:cNvPr id="2" name="Imagen 1">
          <a:extLst>
            <a:ext uri="{FF2B5EF4-FFF2-40B4-BE49-F238E27FC236}">
              <a16:creationId xmlns:a16="http://schemas.microsoft.com/office/drawing/2014/main" id="{F4D9D495-6E12-4986-B7FB-E2BB37DFCD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3238500"/>
          <a:ext cx="1343025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AF300-5633-4F76-AC7F-08602180746D}">
  <dimension ref="A2:K22"/>
  <sheetViews>
    <sheetView workbookViewId="0">
      <selection activeCell="C32" sqref="C32"/>
    </sheetView>
  </sheetViews>
  <sheetFormatPr baseColWidth="10" defaultRowHeight="12.75" x14ac:dyDescent="0.2"/>
  <cols>
    <col min="1" max="16384" width="11.42578125" style="61"/>
  </cols>
  <sheetData>
    <row r="2" spans="1:11" ht="19.5" x14ac:dyDescent="0.2">
      <c r="F2" s="62" t="s">
        <v>40</v>
      </c>
      <c r="J2" s="63" t="s">
        <v>39</v>
      </c>
      <c r="K2" s="64">
        <v>1</v>
      </c>
    </row>
    <row r="3" spans="1:11" x14ac:dyDescent="0.2">
      <c r="J3" s="63" t="s">
        <v>38</v>
      </c>
      <c r="K3" s="65">
        <v>43717</v>
      </c>
    </row>
    <row r="5" spans="1:11" x14ac:dyDescent="0.2">
      <c r="E5" s="52" t="s">
        <v>37</v>
      </c>
      <c r="F5" s="50" t="s">
        <v>79</v>
      </c>
      <c r="G5" s="52" t="s">
        <v>36</v>
      </c>
      <c r="H5" s="50" t="s">
        <v>79</v>
      </c>
      <c r="J5" s="80">
        <v>0.66890046296296302</v>
      </c>
    </row>
    <row r="7" spans="1:11" x14ac:dyDescent="0.2">
      <c r="J7" s="63" t="s">
        <v>35</v>
      </c>
      <c r="K7" s="67" t="s">
        <v>34</v>
      </c>
    </row>
    <row r="8" spans="1:11" x14ac:dyDescent="0.2">
      <c r="C8" s="51" t="s">
        <v>33</v>
      </c>
      <c r="D8" s="50" t="s">
        <v>32</v>
      </c>
      <c r="F8" s="51" t="s">
        <v>31</v>
      </c>
      <c r="G8" s="50" t="s">
        <v>29</v>
      </c>
      <c r="I8" s="51" t="s">
        <v>30</v>
      </c>
      <c r="J8" s="50" t="s">
        <v>29</v>
      </c>
    </row>
    <row r="11" spans="1:11" x14ac:dyDescent="0.2">
      <c r="A11" s="68" t="s">
        <v>24</v>
      </c>
      <c r="C11" s="70" t="s">
        <v>23</v>
      </c>
      <c r="D11" s="70" t="s">
        <v>22</v>
      </c>
      <c r="F11" s="71" t="s">
        <v>21</v>
      </c>
      <c r="I11" s="63" t="s">
        <v>18</v>
      </c>
      <c r="J11" s="63" t="s">
        <v>17</v>
      </c>
      <c r="K11" s="63" t="s">
        <v>20</v>
      </c>
    </row>
    <row r="14" spans="1:11" x14ac:dyDescent="0.2">
      <c r="A14" s="68" t="s">
        <v>28</v>
      </c>
      <c r="B14" s="69" t="s">
        <v>27</v>
      </c>
    </row>
    <row r="16" spans="1:11" x14ac:dyDescent="0.2">
      <c r="A16" s="70" t="s">
        <v>26</v>
      </c>
      <c r="B16" s="67" t="s">
        <v>25</v>
      </c>
      <c r="J16" s="63" t="s">
        <v>19</v>
      </c>
      <c r="K16" s="72">
        <v>76.42</v>
      </c>
    </row>
    <row r="18" spans="3:11" x14ac:dyDescent="0.2">
      <c r="E18" s="69" t="s">
        <v>78</v>
      </c>
      <c r="I18" s="72">
        <v>0</v>
      </c>
      <c r="K18" s="72">
        <v>76.42</v>
      </c>
    </row>
    <row r="19" spans="3:11" x14ac:dyDescent="0.2">
      <c r="C19" s="63" t="s">
        <v>19</v>
      </c>
      <c r="D19" s="74">
        <v>76.42</v>
      </c>
      <c r="E19" s="63" t="s">
        <v>18</v>
      </c>
      <c r="F19" s="74">
        <v>0</v>
      </c>
      <c r="G19" s="63" t="s">
        <v>17</v>
      </c>
      <c r="H19" s="74">
        <v>0</v>
      </c>
      <c r="J19" s="63" t="s">
        <v>16</v>
      </c>
      <c r="K19" s="74">
        <v>76.42</v>
      </c>
    </row>
    <row r="22" spans="3:11" x14ac:dyDescent="0.2">
      <c r="E22" s="75"/>
      <c r="K22" s="76"/>
    </row>
  </sheetData>
  <pageMargins left="0.75" right="0.75" top="1" bottom="1" header="0" footer="0"/>
  <pageSetup orientation="portrait" errors="NA" horizontalDpi="120" verticalDpi="7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3EA91-D07E-498B-B88D-260EB22B056D}">
  <dimension ref="A1:Q34"/>
  <sheetViews>
    <sheetView workbookViewId="0">
      <selection activeCell="E16" sqref="E16"/>
    </sheetView>
  </sheetViews>
  <sheetFormatPr baseColWidth="10" defaultRowHeight="15" x14ac:dyDescent="0.25"/>
  <cols>
    <col min="1" max="1" width="12.28515625" style="31" customWidth="1"/>
    <col min="2" max="2" width="36.85546875" customWidth="1"/>
    <col min="3" max="3" width="22.140625" customWidth="1"/>
    <col min="4" max="4" width="8.28515625" customWidth="1"/>
    <col min="5" max="5" width="8" style="31" customWidth="1"/>
    <col min="6" max="6" width="12" style="25" customWidth="1"/>
    <col min="7" max="7" width="14.42578125" customWidth="1"/>
    <col min="8" max="9" width="11.42578125" customWidth="1"/>
    <col min="10" max="10" width="11.7109375" customWidth="1"/>
  </cols>
  <sheetData>
    <row r="1" spans="1:17" x14ac:dyDescent="0.25">
      <c r="A1" s="1" t="s">
        <v>0</v>
      </c>
      <c r="B1" s="2"/>
      <c r="C1" s="2"/>
      <c r="D1" s="2"/>
      <c r="E1" s="3"/>
      <c r="F1" s="4"/>
      <c r="G1" s="2"/>
    </row>
    <row r="2" spans="1:17" x14ac:dyDescent="0.25">
      <c r="A2" s="3"/>
      <c r="B2" s="98" t="s">
        <v>1</v>
      </c>
      <c r="C2" s="99"/>
      <c r="D2" s="99"/>
      <c r="E2" s="99"/>
      <c r="F2" s="4"/>
      <c r="G2" s="2"/>
    </row>
    <row r="3" spans="1:17" x14ac:dyDescent="0.25">
      <c r="A3" s="3"/>
      <c r="B3" s="2"/>
      <c r="C3" s="2"/>
      <c r="D3" s="2"/>
      <c r="E3" s="3"/>
      <c r="F3" s="4"/>
      <c r="G3" s="2"/>
    </row>
    <row r="4" spans="1:17" x14ac:dyDescent="0.25">
      <c r="A4" s="3"/>
      <c r="B4" s="1" t="s">
        <v>15</v>
      </c>
      <c r="C4" s="2"/>
      <c r="D4" s="2"/>
      <c r="E4" s="3"/>
      <c r="F4" s="4"/>
      <c r="G4" s="2"/>
    </row>
    <row r="5" spans="1:17" x14ac:dyDescent="0.25">
      <c r="A5" s="3"/>
      <c r="B5" s="5" t="s">
        <v>62</v>
      </c>
      <c r="C5" s="2"/>
      <c r="D5" s="2"/>
      <c r="E5" s="3"/>
      <c r="F5" s="4"/>
      <c r="G5" s="6">
        <v>97.52</v>
      </c>
    </row>
    <row r="6" spans="1:17" x14ac:dyDescent="0.25">
      <c r="A6" s="3"/>
      <c r="B6" s="2"/>
      <c r="C6" s="2"/>
      <c r="D6" s="2"/>
      <c r="E6" s="3"/>
      <c r="F6" s="4"/>
      <c r="G6" s="2"/>
    </row>
    <row r="7" spans="1:17" x14ac:dyDescent="0.25">
      <c r="A7" s="3"/>
      <c r="B7" s="7" t="s">
        <v>2</v>
      </c>
      <c r="C7" s="2"/>
      <c r="D7" s="2"/>
      <c r="E7" s="3"/>
      <c r="F7" s="4"/>
      <c r="G7" s="2"/>
    </row>
    <row r="8" spans="1:17" x14ac:dyDescent="0.25">
      <c r="A8" s="3"/>
      <c r="B8" s="1" t="s">
        <v>3</v>
      </c>
      <c r="C8" s="2"/>
      <c r="D8" s="2"/>
      <c r="E8" s="3"/>
      <c r="F8" s="4"/>
      <c r="G8" s="2"/>
    </row>
    <row r="9" spans="1:17" x14ac:dyDescent="0.25">
      <c r="A9" s="8" t="s">
        <v>4</v>
      </c>
      <c r="B9" s="1" t="s">
        <v>5</v>
      </c>
      <c r="C9" s="1"/>
      <c r="D9" s="57" t="s">
        <v>6</v>
      </c>
      <c r="E9" s="57" t="s">
        <v>7</v>
      </c>
      <c r="F9" s="9" t="s">
        <v>8</v>
      </c>
      <c r="G9" s="2"/>
    </row>
    <row r="10" spans="1:17" x14ac:dyDescent="0.25">
      <c r="A10" s="35"/>
      <c r="B10" s="100"/>
      <c r="C10" s="100"/>
      <c r="D10" s="36"/>
      <c r="E10" s="19"/>
      <c r="F10" s="23"/>
      <c r="G10" s="24">
        <f>SUM(F10:F10)</f>
        <v>0</v>
      </c>
      <c r="H10" s="34"/>
    </row>
    <row r="11" spans="1:17" x14ac:dyDescent="0.25">
      <c r="A11" s="10"/>
      <c r="B11" s="13"/>
      <c r="C11" s="11"/>
      <c r="D11" s="14"/>
      <c r="E11" s="12"/>
      <c r="F11" s="15"/>
    </row>
    <row r="12" spans="1:17" x14ac:dyDescent="0.25">
      <c r="A12" s="16"/>
      <c r="B12" s="5" t="s">
        <v>9</v>
      </c>
      <c r="C12" s="2"/>
      <c r="D12" s="17"/>
      <c r="E12" s="17"/>
      <c r="F12" s="4"/>
      <c r="G12" s="18"/>
      <c r="M12" s="19"/>
      <c r="N12" s="19"/>
      <c r="O12" s="19"/>
      <c r="P12" s="19"/>
      <c r="Q12" s="20"/>
    </row>
    <row r="13" spans="1:17" x14ac:dyDescent="0.25">
      <c r="A13" s="16" t="s">
        <v>4</v>
      </c>
      <c r="B13" s="5" t="s">
        <v>10</v>
      </c>
      <c r="C13" s="2"/>
      <c r="D13" s="17"/>
      <c r="E13" s="17"/>
      <c r="F13" s="9" t="s">
        <v>8</v>
      </c>
      <c r="G13" s="18"/>
    </row>
    <row r="14" spans="1:17" x14ac:dyDescent="0.25">
      <c r="A14" s="21"/>
      <c r="B14" s="22"/>
      <c r="C14" s="2"/>
      <c r="D14" s="2"/>
      <c r="E14" s="3"/>
      <c r="F14" s="23"/>
      <c r="G14" s="24">
        <f>SUM(F14:F14)</f>
        <v>0</v>
      </c>
    </row>
    <row r="15" spans="1:17" x14ac:dyDescent="0.25">
      <c r="A15" s="3"/>
      <c r="B15" s="2"/>
      <c r="C15" s="2"/>
      <c r="D15" s="2"/>
      <c r="E15" s="3"/>
      <c r="F15" s="4"/>
      <c r="G15" s="18"/>
    </row>
    <row r="16" spans="1:17" x14ac:dyDescent="0.25">
      <c r="A16" s="3"/>
      <c r="B16" s="5" t="s">
        <v>2</v>
      </c>
      <c r="C16" s="2"/>
      <c r="D16" s="2"/>
      <c r="E16" s="3"/>
      <c r="F16" s="4"/>
      <c r="G16" s="2"/>
    </row>
    <row r="17" spans="1:7" x14ac:dyDescent="0.25">
      <c r="A17" s="8" t="s">
        <v>4</v>
      </c>
      <c r="B17" s="5" t="s">
        <v>11</v>
      </c>
      <c r="C17" s="1"/>
      <c r="D17" s="1"/>
      <c r="E17" s="8"/>
      <c r="F17" s="9" t="s">
        <v>8</v>
      </c>
      <c r="G17" s="2"/>
    </row>
    <row r="18" spans="1:7" x14ac:dyDescent="0.25">
      <c r="A18" s="10"/>
      <c r="B18" s="2"/>
      <c r="C18" s="2"/>
      <c r="D18" s="2"/>
      <c r="E18" s="3"/>
      <c r="F18" s="26"/>
      <c r="G18" s="24">
        <f>SUM(F18:F18)</f>
        <v>0</v>
      </c>
    </row>
    <row r="19" spans="1:7" x14ac:dyDescent="0.25">
      <c r="A19" s="10"/>
      <c r="B19" s="2"/>
      <c r="C19" s="2"/>
      <c r="D19" s="2"/>
      <c r="E19" s="3"/>
      <c r="G19" s="24"/>
    </row>
    <row r="20" spans="1:7" x14ac:dyDescent="0.25">
      <c r="A20" s="8"/>
      <c r="B20" s="1" t="s">
        <v>9</v>
      </c>
      <c r="C20" s="1"/>
      <c r="D20" s="1"/>
      <c r="E20" s="8"/>
      <c r="F20" s="4"/>
      <c r="G20" s="2"/>
    </row>
    <row r="21" spans="1:7" x14ac:dyDescent="0.25">
      <c r="A21" s="8" t="s">
        <v>4</v>
      </c>
      <c r="B21" s="5" t="s">
        <v>12</v>
      </c>
      <c r="C21" s="1"/>
      <c r="D21" s="1"/>
      <c r="E21" s="8"/>
      <c r="F21" s="9" t="s">
        <v>8</v>
      </c>
      <c r="G21" s="2"/>
    </row>
    <row r="22" spans="1:7" x14ac:dyDescent="0.25">
      <c r="A22" s="27"/>
      <c r="B22" s="28"/>
      <c r="D22" s="29"/>
      <c r="F22" s="30"/>
      <c r="G22" s="24">
        <v>0</v>
      </c>
    </row>
    <row r="23" spans="1:7" x14ac:dyDescent="0.25">
      <c r="A23" s="3"/>
      <c r="B23" s="2"/>
      <c r="C23" s="2"/>
      <c r="D23" s="2"/>
      <c r="E23" s="3"/>
      <c r="F23" s="4"/>
      <c r="G23" s="2"/>
    </row>
    <row r="24" spans="1:7" ht="15.75" thickBot="1" x14ac:dyDescent="0.3">
      <c r="A24" s="3"/>
      <c r="B24" s="5" t="s">
        <v>63</v>
      </c>
      <c r="C24" s="2"/>
      <c r="D24" s="2"/>
      <c r="E24" s="3"/>
      <c r="F24" s="4"/>
      <c r="G24" s="38">
        <f>+G5-G10+G14-G18+G22</f>
        <v>97.52</v>
      </c>
    </row>
    <row r="25" spans="1:7" ht="15.75" thickTop="1" x14ac:dyDescent="0.25">
      <c r="A25" s="3"/>
      <c r="B25" s="2"/>
      <c r="C25" s="2"/>
      <c r="D25" s="2"/>
      <c r="E25" s="3"/>
      <c r="F25" s="4"/>
      <c r="G25" s="2"/>
    </row>
    <row r="26" spans="1:7" x14ac:dyDescent="0.25">
      <c r="A26" s="3"/>
      <c r="B26" s="2"/>
      <c r="C26" s="2"/>
      <c r="D26" s="2"/>
      <c r="E26" s="3"/>
      <c r="F26" s="4"/>
      <c r="G26" s="2"/>
    </row>
    <row r="27" spans="1:7" x14ac:dyDescent="0.25">
      <c r="A27" s="3"/>
      <c r="B27" s="2"/>
      <c r="C27" s="2"/>
      <c r="D27" s="2"/>
      <c r="E27" s="3"/>
      <c r="F27" s="4"/>
      <c r="G27" s="2"/>
    </row>
    <row r="28" spans="1:7" x14ac:dyDescent="0.25">
      <c r="A28" s="3"/>
      <c r="B28" s="1" t="s">
        <v>13</v>
      </c>
      <c r="C28" s="2"/>
      <c r="D28" s="22"/>
      <c r="E28" s="8" t="s">
        <v>14</v>
      </c>
      <c r="F28" s="4"/>
      <c r="G28" s="2"/>
    </row>
    <row r="29" spans="1:7" x14ac:dyDescent="0.25">
      <c r="B29" s="32"/>
      <c r="D29" s="32"/>
      <c r="E29" s="33"/>
    </row>
    <row r="30" spans="1:7" x14ac:dyDescent="0.25">
      <c r="E30"/>
      <c r="F30"/>
    </row>
    <row r="31" spans="1:7" x14ac:dyDescent="0.25">
      <c r="E31"/>
      <c r="F31"/>
    </row>
    <row r="32" spans="1:7" x14ac:dyDescent="0.25">
      <c r="E32"/>
      <c r="F32"/>
    </row>
    <row r="33" spans="5:6" x14ac:dyDescent="0.25">
      <c r="E33"/>
      <c r="F33"/>
    </row>
    <row r="34" spans="5:6" x14ac:dyDescent="0.25">
      <c r="E34"/>
      <c r="F34"/>
    </row>
  </sheetData>
  <mergeCells count="2">
    <mergeCell ref="B2:E2"/>
    <mergeCell ref="B10:C10"/>
  </mergeCells>
  <pageMargins left="0.70866141732283472" right="0.70866141732283472" top="0.74803149606299213" bottom="0.74803149606299213" header="0.31496062992125984" footer="0.31496062992125984"/>
  <pageSetup scale="7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A007C-0A1E-41FD-AF81-DDB48EA3363B}">
  <dimension ref="A2:K23"/>
  <sheetViews>
    <sheetView workbookViewId="0">
      <selection activeCell="G28" sqref="G28"/>
    </sheetView>
  </sheetViews>
  <sheetFormatPr baseColWidth="10" defaultRowHeight="12.75" x14ac:dyDescent="0.2"/>
  <cols>
    <col min="1" max="16384" width="11.42578125" style="61"/>
  </cols>
  <sheetData>
    <row r="2" spans="1:11" ht="19.5" x14ac:dyDescent="0.2">
      <c r="F2" s="62" t="s">
        <v>40</v>
      </c>
      <c r="J2" s="63" t="s">
        <v>39</v>
      </c>
      <c r="K2" s="64">
        <v>1</v>
      </c>
    </row>
    <row r="3" spans="1:11" x14ac:dyDescent="0.2">
      <c r="J3" s="63" t="s">
        <v>38</v>
      </c>
      <c r="K3" s="65">
        <v>43717</v>
      </c>
    </row>
    <row r="5" spans="1:11" x14ac:dyDescent="0.2">
      <c r="E5" s="52" t="s">
        <v>37</v>
      </c>
      <c r="F5" s="50" t="s">
        <v>68</v>
      </c>
      <c r="G5" s="52" t="s">
        <v>36</v>
      </c>
      <c r="H5" s="50" t="s">
        <v>68</v>
      </c>
      <c r="J5" s="66">
        <v>0.66055555555555556</v>
      </c>
    </row>
    <row r="7" spans="1:11" x14ac:dyDescent="0.2">
      <c r="J7" s="63" t="s">
        <v>35</v>
      </c>
      <c r="K7" s="67" t="s">
        <v>34</v>
      </c>
    </row>
    <row r="8" spans="1:11" x14ac:dyDescent="0.2">
      <c r="C8" s="51" t="s">
        <v>33</v>
      </c>
      <c r="D8" s="50" t="s">
        <v>32</v>
      </c>
      <c r="F8" s="51" t="s">
        <v>31</v>
      </c>
      <c r="G8" s="50" t="s">
        <v>29</v>
      </c>
      <c r="I8" s="51" t="s">
        <v>30</v>
      </c>
      <c r="J8" s="50" t="s">
        <v>29</v>
      </c>
    </row>
    <row r="11" spans="1:11" x14ac:dyDescent="0.2">
      <c r="A11" s="68" t="s">
        <v>24</v>
      </c>
      <c r="C11" s="70" t="s">
        <v>23</v>
      </c>
      <c r="D11" s="70" t="s">
        <v>22</v>
      </c>
      <c r="F11" s="71" t="s">
        <v>21</v>
      </c>
      <c r="I11" s="63" t="s">
        <v>18</v>
      </c>
      <c r="J11" s="63" t="s">
        <v>17</v>
      </c>
      <c r="K11" s="63" t="s">
        <v>20</v>
      </c>
    </row>
    <row r="14" spans="1:11" x14ac:dyDescent="0.2">
      <c r="A14" s="68" t="s">
        <v>28</v>
      </c>
      <c r="B14" s="69" t="s">
        <v>27</v>
      </c>
    </row>
    <row r="16" spans="1:11" x14ac:dyDescent="0.2">
      <c r="A16" s="70" t="s">
        <v>26</v>
      </c>
      <c r="B16" s="67" t="s">
        <v>25</v>
      </c>
      <c r="J16" s="63" t="s">
        <v>19</v>
      </c>
      <c r="K16" s="72">
        <v>97.52</v>
      </c>
    </row>
    <row r="18" spans="3:11" x14ac:dyDescent="0.2">
      <c r="C18" s="67" t="s">
        <v>67</v>
      </c>
      <c r="D18" s="73">
        <v>43620</v>
      </c>
      <c r="E18" s="69" t="s">
        <v>66</v>
      </c>
      <c r="I18" s="72">
        <v>4.09</v>
      </c>
      <c r="K18" s="72">
        <v>101.61</v>
      </c>
    </row>
    <row r="19" spans="3:11" x14ac:dyDescent="0.2">
      <c r="C19" s="67" t="s">
        <v>65</v>
      </c>
      <c r="D19" s="73">
        <v>43636</v>
      </c>
      <c r="E19" s="69" t="s">
        <v>64</v>
      </c>
      <c r="I19" s="72">
        <v>7.36</v>
      </c>
      <c r="K19" s="72">
        <v>108.97</v>
      </c>
    </row>
    <row r="20" spans="3:11" x14ac:dyDescent="0.2">
      <c r="C20" s="63" t="s">
        <v>19</v>
      </c>
      <c r="D20" s="74">
        <v>97.52</v>
      </c>
      <c r="E20" s="63" t="s">
        <v>18</v>
      </c>
      <c r="F20" s="74">
        <v>11.45</v>
      </c>
      <c r="G20" s="63" t="s">
        <v>17</v>
      </c>
      <c r="H20" s="74">
        <v>0</v>
      </c>
      <c r="J20" s="63" t="s">
        <v>16</v>
      </c>
      <c r="K20" s="74">
        <v>108.97</v>
      </c>
    </row>
    <row r="23" spans="3:11" x14ac:dyDescent="0.2">
      <c r="E23" s="75"/>
      <c r="K23" s="76"/>
    </row>
  </sheetData>
  <pageMargins left="0.75" right="0.75" top="1" bottom="1" header="0" footer="0"/>
  <pageSetup orientation="portrait" errors="NA" horizontalDpi="120" verticalDpi="72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7AFD5-BE15-4139-892B-275266C976D9}">
  <dimension ref="A1:Q34"/>
  <sheetViews>
    <sheetView workbookViewId="0">
      <selection activeCell="C21" sqref="C21"/>
    </sheetView>
  </sheetViews>
  <sheetFormatPr baseColWidth="10" defaultRowHeight="15" x14ac:dyDescent="0.25"/>
  <cols>
    <col min="1" max="1" width="12.28515625" style="31" customWidth="1"/>
    <col min="2" max="2" width="36.85546875" customWidth="1"/>
    <col min="3" max="3" width="22.140625" customWidth="1"/>
    <col min="4" max="4" width="8.28515625" customWidth="1"/>
    <col min="5" max="5" width="8" style="31" customWidth="1"/>
    <col min="6" max="6" width="12" style="25" customWidth="1"/>
    <col min="7" max="7" width="14.42578125" customWidth="1"/>
    <col min="8" max="9" width="11.42578125" customWidth="1"/>
    <col min="10" max="10" width="11.7109375" customWidth="1"/>
  </cols>
  <sheetData>
    <row r="1" spans="1:17" x14ac:dyDescent="0.25">
      <c r="A1" s="1" t="s">
        <v>0</v>
      </c>
      <c r="B1" s="2"/>
      <c r="C1" s="2"/>
      <c r="D1" s="2"/>
      <c r="E1" s="3"/>
      <c r="F1" s="4"/>
      <c r="G1" s="2"/>
    </row>
    <row r="2" spans="1:17" x14ac:dyDescent="0.25">
      <c r="A2" s="3"/>
      <c r="B2" s="98" t="s">
        <v>1</v>
      </c>
      <c r="C2" s="99"/>
      <c r="D2" s="99"/>
      <c r="E2" s="99"/>
      <c r="F2" s="4"/>
      <c r="G2" s="2"/>
    </row>
    <row r="3" spans="1:17" x14ac:dyDescent="0.25">
      <c r="A3" s="3"/>
      <c r="B3" s="2"/>
      <c r="C3" s="2"/>
      <c r="D3" s="2"/>
      <c r="E3" s="3"/>
      <c r="F3" s="4"/>
      <c r="G3" s="2"/>
    </row>
    <row r="4" spans="1:17" x14ac:dyDescent="0.25">
      <c r="A4" s="3"/>
      <c r="B4" s="1" t="s">
        <v>15</v>
      </c>
      <c r="C4" s="2"/>
      <c r="D4" s="2"/>
      <c r="E4" s="3"/>
      <c r="F4" s="4"/>
      <c r="G4" s="2"/>
    </row>
    <row r="5" spans="1:17" x14ac:dyDescent="0.25">
      <c r="A5" s="3"/>
      <c r="B5" s="5" t="s">
        <v>69</v>
      </c>
      <c r="C5" s="2"/>
      <c r="D5" s="2"/>
      <c r="E5" s="3"/>
      <c r="F5" s="4"/>
      <c r="G5" s="6">
        <v>108.97</v>
      </c>
    </row>
    <row r="6" spans="1:17" x14ac:dyDescent="0.25">
      <c r="A6" s="3"/>
      <c r="B6" s="2"/>
      <c r="C6" s="2"/>
      <c r="D6" s="2"/>
      <c r="E6" s="3"/>
      <c r="F6" s="4"/>
      <c r="G6" s="2"/>
    </row>
    <row r="7" spans="1:17" x14ac:dyDescent="0.25">
      <c r="A7" s="3"/>
      <c r="B7" s="7" t="s">
        <v>2</v>
      </c>
      <c r="C7" s="2"/>
      <c r="D7" s="2"/>
      <c r="E7" s="3"/>
      <c r="F7" s="4"/>
      <c r="G7" s="2"/>
    </row>
    <row r="8" spans="1:17" x14ac:dyDescent="0.25">
      <c r="A8" s="3"/>
      <c r="B8" s="1" t="s">
        <v>3</v>
      </c>
      <c r="C8" s="2"/>
      <c r="D8" s="2"/>
      <c r="E8" s="3"/>
      <c r="F8" s="4"/>
      <c r="G8" s="2"/>
    </row>
    <row r="9" spans="1:17" x14ac:dyDescent="0.25">
      <c r="A9" s="8" t="s">
        <v>4</v>
      </c>
      <c r="B9" s="1" t="s">
        <v>5</v>
      </c>
      <c r="C9" s="1"/>
      <c r="D9" s="57" t="s">
        <v>6</v>
      </c>
      <c r="E9" s="57" t="s">
        <v>7</v>
      </c>
      <c r="F9" s="9" t="s">
        <v>8</v>
      </c>
      <c r="G9" s="2"/>
    </row>
    <row r="10" spans="1:17" x14ac:dyDescent="0.25">
      <c r="A10" s="35"/>
      <c r="B10" s="100"/>
      <c r="C10" s="100"/>
      <c r="D10" s="36"/>
      <c r="E10" s="19"/>
      <c r="F10" s="23"/>
      <c r="G10" s="24">
        <f>SUM(F10:F10)</f>
        <v>0</v>
      </c>
      <c r="H10" s="34"/>
    </row>
    <row r="11" spans="1:17" x14ac:dyDescent="0.25">
      <c r="A11" s="10"/>
      <c r="B11" s="13"/>
      <c r="C11" s="11"/>
      <c r="D11" s="14"/>
      <c r="E11" s="12"/>
      <c r="F11" s="15"/>
    </row>
    <row r="12" spans="1:17" x14ac:dyDescent="0.25">
      <c r="A12" s="16"/>
      <c r="B12" s="5" t="s">
        <v>9</v>
      </c>
      <c r="C12" s="2"/>
      <c r="D12" s="17"/>
      <c r="E12" s="17"/>
      <c r="F12" s="4"/>
      <c r="G12" s="18"/>
      <c r="M12" s="19"/>
      <c r="N12" s="19"/>
      <c r="O12" s="19"/>
      <c r="P12" s="19"/>
      <c r="Q12" s="20"/>
    </row>
    <row r="13" spans="1:17" x14ac:dyDescent="0.25">
      <c r="A13" s="16" t="s">
        <v>4</v>
      </c>
      <c r="B13" s="5" t="s">
        <v>10</v>
      </c>
      <c r="C13" s="2"/>
      <c r="D13" s="17"/>
      <c r="E13" s="17"/>
      <c r="F13" s="9" t="s">
        <v>8</v>
      </c>
      <c r="G13" s="18"/>
    </row>
    <row r="14" spans="1:17" x14ac:dyDescent="0.25">
      <c r="A14" s="21"/>
      <c r="B14" s="22"/>
      <c r="C14" s="2"/>
      <c r="D14" s="2"/>
      <c r="E14" s="3"/>
      <c r="F14" s="23"/>
      <c r="G14" s="24">
        <f>SUM(F14:F14)</f>
        <v>0</v>
      </c>
    </row>
    <row r="15" spans="1:17" x14ac:dyDescent="0.25">
      <c r="A15" s="3"/>
      <c r="B15" s="2"/>
      <c r="C15" s="2"/>
      <c r="D15" s="2"/>
      <c r="E15" s="3"/>
      <c r="F15" s="4"/>
      <c r="G15" s="18"/>
    </row>
    <row r="16" spans="1:17" x14ac:dyDescent="0.25">
      <c r="A16" s="3"/>
      <c r="B16" s="5" t="s">
        <v>2</v>
      </c>
      <c r="C16" s="2"/>
      <c r="D16" s="2"/>
      <c r="E16" s="3"/>
      <c r="F16" s="4"/>
      <c r="G16" s="2"/>
    </row>
    <row r="17" spans="1:7" x14ac:dyDescent="0.25">
      <c r="A17" s="8" t="s">
        <v>4</v>
      </c>
      <c r="B17" s="5" t="s">
        <v>11</v>
      </c>
      <c r="C17" s="1"/>
      <c r="D17" s="1"/>
      <c r="E17" s="8"/>
      <c r="F17" s="9" t="s">
        <v>8</v>
      </c>
      <c r="G17" s="2"/>
    </row>
    <row r="18" spans="1:7" x14ac:dyDescent="0.25">
      <c r="A18" s="10"/>
      <c r="B18" s="2"/>
      <c r="C18" s="2"/>
      <c r="D18" s="2"/>
      <c r="E18" s="3"/>
      <c r="F18" s="26"/>
      <c r="G18" s="24">
        <f>SUM(F18:F18)</f>
        <v>0</v>
      </c>
    </row>
    <row r="19" spans="1:7" x14ac:dyDescent="0.25">
      <c r="A19" s="10"/>
      <c r="B19" s="2"/>
      <c r="C19" s="2"/>
      <c r="D19" s="2"/>
      <c r="E19" s="3"/>
      <c r="G19" s="24"/>
    </row>
    <row r="20" spans="1:7" x14ac:dyDescent="0.25">
      <c r="A20" s="8"/>
      <c r="B20" s="1" t="s">
        <v>9</v>
      </c>
      <c r="C20" s="1"/>
      <c r="D20" s="1"/>
      <c r="E20" s="8"/>
      <c r="F20" s="4"/>
      <c r="G20" s="2"/>
    </row>
    <row r="21" spans="1:7" x14ac:dyDescent="0.25">
      <c r="A21" s="8" t="s">
        <v>4</v>
      </c>
      <c r="B21" s="5" t="s">
        <v>12</v>
      </c>
      <c r="C21" s="1"/>
      <c r="D21" s="1"/>
      <c r="E21" s="8"/>
      <c r="F21" s="9" t="s">
        <v>8</v>
      </c>
      <c r="G21" s="2"/>
    </row>
    <row r="22" spans="1:7" x14ac:dyDescent="0.25">
      <c r="A22" s="27"/>
      <c r="B22" s="28"/>
      <c r="D22" s="29"/>
      <c r="F22" s="30"/>
      <c r="G22" s="24">
        <v>0</v>
      </c>
    </row>
    <row r="23" spans="1:7" x14ac:dyDescent="0.25">
      <c r="A23" s="3"/>
      <c r="B23" s="2"/>
      <c r="C23" s="2"/>
      <c r="D23" s="2"/>
      <c r="E23" s="3"/>
      <c r="F23" s="4"/>
      <c r="G23" s="2"/>
    </row>
    <row r="24" spans="1:7" ht="15.75" thickBot="1" x14ac:dyDescent="0.3">
      <c r="A24" s="3"/>
      <c r="B24" s="5" t="s">
        <v>70</v>
      </c>
      <c r="C24" s="2"/>
      <c r="D24" s="2"/>
      <c r="E24" s="3"/>
      <c r="F24" s="4"/>
      <c r="G24" s="38">
        <f>+G5-G10+G14-G18+G22</f>
        <v>108.97</v>
      </c>
    </row>
    <row r="25" spans="1:7" ht="15.75" thickTop="1" x14ac:dyDescent="0.25">
      <c r="A25" s="3"/>
      <c r="B25" s="2"/>
      <c r="C25" s="2"/>
      <c r="D25" s="2"/>
      <c r="E25" s="3"/>
      <c r="F25" s="4"/>
      <c r="G25" s="2"/>
    </row>
    <row r="26" spans="1:7" x14ac:dyDescent="0.25">
      <c r="A26" s="3"/>
      <c r="B26" s="2"/>
      <c r="C26" s="2"/>
      <c r="D26" s="2"/>
      <c r="E26" s="3"/>
      <c r="F26" s="4"/>
      <c r="G26" s="2"/>
    </row>
    <row r="27" spans="1:7" x14ac:dyDescent="0.25">
      <c r="A27" s="3"/>
      <c r="B27" s="2"/>
      <c r="C27" s="2"/>
      <c r="D27" s="2"/>
      <c r="E27" s="3"/>
      <c r="F27" s="4"/>
      <c r="G27" s="2"/>
    </row>
    <row r="28" spans="1:7" x14ac:dyDescent="0.25">
      <c r="A28" s="3"/>
      <c r="B28" s="1" t="s">
        <v>13</v>
      </c>
      <c r="C28" s="2"/>
      <c r="D28" s="22"/>
      <c r="E28" s="8" t="s">
        <v>14</v>
      </c>
      <c r="F28" s="4"/>
      <c r="G28" s="2"/>
    </row>
    <row r="29" spans="1:7" x14ac:dyDescent="0.25">
      <c r="B29" s="32"/>
      <c r="D29" s="32"/>
      <c r="E29" s="33"/>
    </row>
    <row r="30" spans="1:7" x14ac:dyDescent="0.25">
      <c r="E30"/>
      <c r="F30"/>
    </row>
    <row r="31" spans="1:7" x14ac:dyDescent="0.25">
      <c r="E31"/>
      <c r="F31"/>
    </row>
    <row r="32" spans="1:7" x14ac:dyDescent="0.25">
      <c r="E32"/>
      <c r="F32"/>
    </row>
    <row r="33" spans="5:6" x14ac:dyDescent="0.25">
      <c r="E33"/>
      <c r="F33"/>
    </row>
    <row r="34" spans="5:6" x14ac:dyDescent="0.25">
      <c r="E34"/>
      <c r="F34"/>
    </row>
  </sheetData>
  <mergeCells count="2">
    <mergeCell ref="B2:E2"/>
    <mergeCell ref="B10:C10"/>
  </mergeCells>
  <pageMargins left="0.70866141732283472" right="0.70866141732283472" top="0.74803149606299213" bottom="0.74803149606299213" header="0.31496062992125984" footer="0.31496062992125984"/>
  <pageSetup scale="7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C3E6A-B1E9-4706-A9D8-63B5C82B4011}">
  <dimension ref="A2:K23"/>
  <sheetViews>
    <sheetView workbookViewId="0">
      <selection activeCell="D31" sqref="D31"/>
    </sheetView>
  </sheetViews>
  <sheetFormatPr baseColWidth="10" defaultRowHeight="12.75" x14ac:dyDescent="0.2"/>
  <cols>
    <col min="1" max="16384" width="11.42578125" style="61"/>
  </cols>
  <sheetData>
    <row r="2" spans="1:11" ht="19.5" x14ac:dyDescent="0.2">
      <c r="F2" s="62" t="s">
        <v>40</v>
      </c>
      <c r="J2" s="63" t="s">
        <v>39</v>
      </c>
      <c r="K2" s="64">
        <v>1</v>
      </c>
    </row>
    <row r="3" spans="1:11" x14ac:dyDescent="0.2">
      <c r="J3" s="63" t="s">
        <v>38</v>
      </c>
      <c r="K3" s="65">
        <v>43717</v>
      </c>
    </row>
    <row r="5" spans="1:11" x14ac:dyDescent="0.2">
      <c r="E5" s="52" t="s">
        <v>37</v>
      </c>
      <c r="F5" s="50" t="s">
        <v>75</v>
      </c>
      <c r="G5" s="52" t="s">
        <v>36</v>
      </c>
      <c r="H5" s="50" t="s">
        <v>75</v>
      </c>
      <c r="J5" s="66">
        <v>0.66454861111111108</v>
      </c>
    </row>
    <row r="7" spans="1:11" x14ac:dyDescent="0.2">
      <c r="J7" s="63" t="s">
        <v>35</v>
      </c>
      <c r="K7" s="67" t="s">
        <v>34</v>
      </c>
    </row>
    <row r="8" spans="1:11" x14ac:dyDescent="0.2">
      <c r="C8" s="51" t="s">
        <v>33</v>
      </c>
      <c r="D8" s="50" t="s">
        <v>32</v>
      </c>
      <c r="F8" s="51" t="s">
        <v>31</v>
      </c>
      <c r="G8" s="50" t="s">
        <v>29</v>
      </c>
      <c r="I8" s="51" t="s">
        <v>30</v>
      </c>
      <c r="J8" s="50" t="s">
        <v>29</v>
      </c>
    </row>
    <row r="11" spans="1:11" x14ac:dyDescent="0.2">
      <c r="A11" s="68" t="s">
        <v>24</v>
      </c>
      <c r="C11" s="70" t="s">
        <v>23</v>
      </c>
      <c r="D11" s="70" t="s">
        <v>22</v>
      </c>
      <c r="F11" s="71" t="s">
        <v>21</v>
      </c>
      <c r="I11" s="63" t="s">
        <v>18</v>
      </c>
      <c r="J11" s="63" t="s">
        <v>17</v>
      </c>
      <c r="K11" s="63" t="s">
        <v>20</v>
      </c>
    </row>
    <row r="14" spans="1:11" x14ac:dyDescent="0.2">
      <c r="A14" s="68" t="s">
        <v>28</v>
      </c>
      <c r="B14" s="69" t="s">
        <v>27</v>
      </c>
    </row>
    <row r="16" spans="1:11" x14ac:dyDescent="0.2">
      <c r="A16" s="70" t="s">
        <v>26</v>
      </c>
      <c r="B16" s="67" t="s">
        <v>25</v>
      </c>
      <c r="J16" s="63" t="s">
        <v>19</v>
      </c>
      <c r="K16" s="72">
        <v>108.97</v>
      </c>
    </row>
    <row r="18" spans="3:11" x14ac:dyDescent="0.2">
      <c r="C18" s="67" t="s">
        <v>74</v>
      </c>
      <c r="D18" s="73">
        <v>43649</v>
      </c>
      <c r="E18" s="69" t="s">
        <v>73</v>
      </c>
      <c r="I18" s="72">
        <v>5.31</v>
      </c>
      <c r="K18" s="72">
        <v>114.28</v>
      </c>
    </row>
    <row r="19" spans="3:11" x14ac:dyDescent="0.2">
      <c r="C19" s="67" t="s">
        <v>72</v>
      </c>
      <c r="D19" s="73">
        <v>43649</v>
      </c>
      <c r="E19" s="69" t="s">
        <v>71</v>
      </c>
      <c r="I19" s="72">
        <v>4</v>
      </c>
      <c r="K19" s="72">
        <v>118.28</v>
      </c>
    </row>
    <row r="20" spans="3:11" x14ac:dyDescent="0.2">
      <c r="C20" s="63" t="s">
        <v>19</v>
      </c>
      <c r="D20" s="74">
        <v>108.97</v>
      </c>
      <c r="E20" s="63" t="s">
        <v>18</v>
      </c>
      <c r="F20" s="74">
        <v>9.31</v>
      </c>
      <c r="G20" s="63" t="s">
        <v>17</v>
      </c>
      <c r="H20" s="74">
        <v>0</v>
      </c>
      <c r="J20" s="63" t="s">
        <v>16</v>
      </c>
      <c r="K20" s="74">
        <v>118.28</v>
      </c>
    </row>
    <row r="23" spans="3:11" x14ac:dyDescent="0.2">
      <c r="E23" s="75" t="s">
        <v>54</v>
      </c>
      <c r="K23" s="76" t="s">
        <v>53</v>
      </c>
    </row>
  </sheetData>
  <pageMargins left="0.75" right="0.75" top="1" bottom="1" header="0" footer="0"/>
  <pageSetup orientation="portrait" errors="NA" horizontalDpi="120" verticalDpi="72"/>
  <headerFooter alignWithMargin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B52BE-B478-44F0-A4C1-C52F06779631}">
  <dimension ref="A1:Q34"/>
  <sheetViews>
    <sheetView topLeftCell="A4" workbookViewId="0">
      <selection activeCell="F29" sqref="F29"/>
    </sheetView>
  </sheetViews>
  <sheetFormatPr baseColWidth="10" defaultRowHeight="15" x14ac:dyDescent="0.25"/>
  <cols>
    <col min="1" max="1" width="12.28515625" style="31" customWidth="1"/>
    <col min="2" max="2" width="36.85546875" customWidth="1"/>
    <col min="3" max="3" width="22.140625" customWidth="1"/>
    <col min="4" max="4" width="8.28515625" customWidth="1"/>
    <col min="5" max="5" width="8" style="31" customWidth="1"/>
    <col min="6" max="6" width="12" style="25" customWidth="1"/>
    <col min="7" max="7" width="14.42578125" customWidth="1"/>
    <col min="8" max="9" width="11.42578125" customWidth="1"/>
    <col min="10" max="10" width="11.7109375" customWidth="1"/>
  </cols>
  <sheetData>
    <row r="1" spans="1:17" x14ac:dyDescent="0.25">
      <c r="A1" s="1" t="s">
        <v>0</v>
      </c>
      <c r="B1" s="2"/>
      <c r="C1" s="2"/>
      <c r="D1" s="2"/>
      <c r="E1" s="3"/>
      <c r="F1" s="4"/>
      <c r="G1" s="2"/>
    </row>
    <row r="2" spans="1:17" x14ac:dyDescent="0.25">
      <c r="A2" s="3"/>
      <c r="B2" s="98" t="s">
        <v>1</v>
      </c>
      <c r="C2" s="99"/>
      <c r="D2" s="99"/>
      <c r="E2" s="99"/>
      <c r="F2" s="4"/>
      <c r="G2" s="2"/>
    </row>
    <row r="3" spans="1:17" x14ac:dyDescent="0.25">
      <c r="A3" s="3"/>
      <c r="B3" s="2"/>
      <c r="C3" s="2"/>
      <c r="D3" s="2"/>
      <c r="E3" s="3"/>
      <c r="F3" s="4"/>
      <c r="G3" s="2"/>
    </row>
    <row r="4" spans="1:17" x14ac:dyDescent="0.25">
      <c r="A4" s="3"/>
      <c r="B4" s="1" t="s">
        <v>15</v>
      </c>
      <c r="C4" s="2"/>
      <c r="D4" s="2"/>
      <c r="E4" s="3"/>
      <c r="F4" s="4"/>
      <c r="G4" s="2"/>
    </row>
    <row r="5" spans="1:17" x14ac:dyDescent="0.25">
      <c r="A5" s="3"/>
      <c r="B5" s="5" t="s">
        <v>76</v>
      </c>
      <c r="C5" s="2"/>
      <c r="D5" s="2"/>
      <c r="E5" s="3"/>
      <c r="F5" s="4"/>
      <c r="G5" s="6">
        <v>118.28</v>
      </c>
    </row>
    <row r="6" spans="1:17" x14ac:dyDescent="0.25">
      <c r="A6" s="3"/>
      <c r="B6" s="2"/>
      <c r="C6" s="2"/>
      <c r="D6" s="2"/>
      <c r="E6" s="3"/>
      <c r="F6" s="4"/>
      <c r="G6" s="2"/>
    </row>
    <row r="7" spans="1:17" x14ac:dyDescent="0.25">
      <c r="A7" s="3"/>
      <c r="B7" s="7" t="s">
        <v>2</v>
      </c>
      <c r="C7" s="2"/>
      <c r="D7" s="2"/>
      <c r="E7" s="3"/>
      <c r="F7" s="4"/>
      <c r="G7" s="2"/>
    </row>
    <row r="8" spans="1:17" x14ac:dyDescent="0.25">
      <c r="A8" s="3"/>
      <c r="B8" s="1" t="s">
        <v>3</v>
      </c>
      <c r="C8" s="2"/>
      <c r="D8" s="2"/>
      <c r="E8" s="3"/>
      <c r="F8" s="4"/>
      <c r="G8" s="2"/>
    </row>
    <row r="9" spans="1:17" x14ac:dyDescent="0.25">
      <c r="A9" s="8" t="s">
        <v>4</v>
      </c>
      <c r="B9" s="1" t="s">
        <v>5</v>
      </c>
      <c r="C9" s="1"/>
      <c r="D9" s="57" t="s">
        <v>6</v>
      </c>
      <c r="E9" s="57" t="s">
        <v>7</v>
      </c>
      <c r="F9" s="9" t="s">
        <v>8</v>
      </c>
      <c r="G9" s="2"/>
    </row>
    <row r="10" spans="1:17" x14ac:dyDescent="0.25">
      <c r="A10" s="35"/>
      <c r="B10" s="100"/>
      <c r="C10" s="100"/>
      <c r="D10" s="36"/>
      <c r="E10" s="19"/>
      <c r="F10" s="23"/>
      <c r="G10" s="24">
        <f>SUM(F10:F10)</f>
        <v>0</v>
      </c>
      <c r="H10" s="34"/>
    </row>
    <row r="11" spans="1:17" x14ac:dyDescent="0.25">
      <c r="A11" s="10"/>
      <c r="B11" s="13"/>
      <c r="C11" s="11"/>
      <c r="D11" s="14"/>
      <c r="E11" s="12"/>
      <c r="F11" s="15"/>
    </row>
    <row r="12" spans="1:17" x14ac:dyDescent="0.25">
      <c r="A12" s="16"/>
      <c r="B12" s="5" t="s">
        <v>9</v>
      </c>
      <c r="C12" s="2"/>
      <c r="D12" s="17"/>
      <c r="E12" s="17"/>
      <c r="F12" s="4"/>
      <c r="G12" s="18"/>
      <c r="M12" s="19"/>
      <c r="N12" s="19"/>
      <c r="O12" s="19"/>
      <c r="P12" s="19"/>
      <c r="Q12" s="20"/>
    </row>
    <row r="13" spans="1:17" x14ac:dyDescent="0.25">
      <c r="A13" s="16" t="s">
        <v>4</v>
      </c>
      <c r="B13" s="5" t="s">
        <v>10</v>
      </c>
      <c r="C13" s="2"/>
      <c r="D13" s="17"/>
      <c r="E13" s="17"/>
      <c r="F13" s="9" t="s">
        <v>8</v>
      </c>
      <c r="G13" s="18"/>
    </row>
    <row r="14" spans="1:17" x14ac:dyDescent="0.25">
      <c r="A14" s="21"/>
      <c r="B14" s="22"/>
      <c r="C14" s="2"/>
      <c r="D14" s="2"/>
      <c r="E14" s="3"/>
      <c r="F14" s="23"/>
      <c r="G14" s="24">
        <f>SUM(F14:F14)</f>
        <v>0</v>
      </c>
    </row>
    <row r="15" spans="1:17" x14ac:dyDescent="0.25">
      <c r="A15" s="3"/>
      <c r="B15" s="2"/>
      <c r="C15" s="2"/>
      <c r="D15" s="2"/>
      <c r="E15" s="3"/>
      <c r="F15" s="4"/>
      <c r="G15" s="18"/>
    </row>
    <row r="16" spans="1:17" x14ac:dyDescent="0.25">
      <c r="A16" s="3"/>
      <c r="B16" s="5" t="s">
        <v>2</v>
      </c>
      <c r="C16" s="2"/>
      <c r="D16" s="2"/>
      <c r="E16" s="3"/>
      <c r="F16" s="4"/>
      <c r="G16" s="2"/>
    </row>
    <row r="17" spans="1:7" x14ac:dyDescent="0.25">
      <c r="A17" s="8" t="s">
        <v>4</v>
      </c>
      <c r="B17" s="5" t="s">
        <v>11</v>
      </c>
      <c r="C17" s="1"/>
      <c r="D17" s="1"/>
      <c r="E17" s="8"/>
      <c r="F17" s="9" t="s">
        <v>8</v>
      </c>
      <c r="G17" s="2"/>
    </row>
    <row r="18" spans="1:7" x14ac:dyDescent="0.25">
      <c r="A18" s="10"/>
      <c r="B18" s="2"/>
      <c r="C18" s="2"/>
      <c r="D18" s="2"/>
      <c r="E18" s="3"/>
      <c r="F18" s="26"/>
      <c r="G18" s="24">
        <f>SUM(F18:F18)</f>
        <v>0</v>
      </c>
    </row>
    <row r="19" spans="1:7" x14ac:dyDescent="0.25">
      <c r="A19" s="10"/>
      <c r="B19" s="2"/>
      <c r="C19" s="2"/>
      <c r="D19" s="2"/>
      <c r="E19" s="3"/>
      <c r="G19" s="24"/>
    </row>
    <row r="20" spans="1:7" x14ac:dyDescent="0.25">
      <c r="A20" s="8"/>
      <c r="B20" s="1" t="s">
        <v>9</v>
      </c>
      <c r="C20" s="1"/>
      <c r="D20" s="1"/>
      <c r="E20" s="8"/>
      <c r="F20" s="4"/>
      <c r="G20" s="2"/>
    </row>
    <row r="21" spans="1:7" x14ac:dyDescent="0.25">
      <c r="A21" s="8" t="s">
        <v>4</v>
      </c>
      <c r="B21" s="5" t="s">
        <v>12</v>
      </c>
      <c r="C21" s="1"/>
      <c r="D21" s="1"/>
      <c r="E21" s="8"/>
      <c r="F21" s="9" t="s">
        <v>8</v>
      </c>
      <c r="G21" s="2"/>
    </row>
    <row r="22" spans="1:7" x14ac:dyDescent="0.25">
      <c r="A22" s="27"/>
      <c r="B22" s="28"/>
      <c r="D22" s="29"/>
      <c r="F22" s="30"/>
      <c r="G22" s="24">
        <v>0</v>
      </c>
    </row>
    <row r="23" spans="1:7" x14ac:dyDescent="0.25">
      <c r="A23" s="3"/>
      <c r="B23" s="2"/>
      <c r="C23" s="2"/>
      <c r="D23" s="2"/>
      <c r="E23" s="3"/>
      <c r="F23" s="4"/>
      <c r="G23" s="2"/>
    </row>
    <row r="24" spans="1:7" ht="15.75" thickBot="1" x14ac:dyDescent="0.3">
      <c r="A24" s="3"/>
      <c r="B24" s="5" t="s">
        <v>77</v>
      </c>
      <c r="C24" s="2"/>
      <c r="D24" s="2"/>
      <c r="E24" s="3"/>
      <c r="F24" s="4"/>
      <c r="G24" s="38">
        <f>+G5-G10+G14-G18+G22</f>
        <v>118.28</v>
      </c>
    </row>
    <row r="25" spans="1:7" ht="15.75" thickTop="1" x14ac:dyDescent="0.25">
      <c r="A25" s="3"/>
      <c r="B25" s="2"/>
      <c r="C25" s="2"/>
      <c r="D25" s="2"/>
      <c r="E25" s="3"/>
      <c r="F25" s="4"/>
      <c r="G25" s="2"/>
    </row>
    <row r="26" spans="1:7" x14ac:dyDescent="0.25">
      <c r="A26" s="3"/>
      <c r="B26" s="2"/>
      <c r="C26" s="2"/>
      <c r="D26" s="2"/>
      <c r="E26" s="3"/>
      <c r="F26" s="4"/>
      <c r="G26" s="2"/>
    </row>
    <row r="27" spans="1:7" x14ac:dyDescent="0.25">
      <c r="A27" s="3"/>
      <c r="B27" s="2"/>
      <c r="C27" s="2"/>
      <c r="D27" s="2"/>
      <c r="E27" s="3"/>
      <c r="F27" s="4"/>
      <c r="G27" s="2"/>
    </row>
    <row r="28" spans="1:7" x14ac:dyDescent="0.25">
      <c r="A28" s="3"/>
      <c r="B28" s="1" t="s">
        <v>13</v>
      </c>
      <c r="C28" s="2"/>
      <c r="D28" s="22"/>
      <c r="E28" s="8" t="s">
        <v>14</v>
      </c>
      <c r="F28" s="4"/>
      <c r="G28" s="2"/>
    </row>
    <row r="29" spans="1:7" x14ac:dyDescent="0.25">
      <c r="B29" s="32"/>
      <c r="D29" s="32"/>
      <c r="E29" s="33"/>
    </row>
    <row r="30" spans="1:7" x14ac:dyDescent="0.25">
      <c r="E30"/>
      <c r="F30"/>
    </row>
    <row r="31" spans="1:7" x14ac:dyDescent="0.25">
      <c r="E31"/>
      <c r="F31"/>
    </row>
    <row r="32" spans="1:7" x14ac:dyDescent="0.25">
      <c r="E32"/>
      <c r="F32"/>
    </row>
    <row r="33" spans="5:6" x14ac:dyDescent="0.25">
      <c r="E33"/>
      <c r="F33"/>
    </row>
    <row r="34" spans="5:6" x14ac:dyDescent="0.25">
      <c r="E34"/>
      <c r="F34"/>
    </row>
  </sheetData>
  <mergeCells count="2">
    <mergeCell ref="B2:E2"/>
    <mergeCell ref="B10:C10"/>
  </mergeCells>
  <pageMargins left="0.70866141732283472" right="0.70866141732283472" top="0.74803149606299213" bottom="0.74803149606299213" header="0.31496062992125984" footer="0.31496062992125984"/>
  <pageSetup scale="7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2C9BE-B9C0-4EE5-8A35-D317C32D98F9}">
  <dimension ref="A2:K22"/>
  <sheetViews>
    <sheetView workbookViewId="0">
      <selection activeCell="I26" sqref="I26"/>
    </sheetView>
  </sheetViews>
  <sheetFormatPr baseColWidth="10" defaultRowHeight="12.75" x14ac:dyDescent="0.2"/>
  <cols>
    <col min="1" max="16384" width="11.42578125" style="61"/>
  </cols>
  <sheetData>
    <row r="2" spans="1:11" ht="19.5" x14ac:dyDescent="0.2">
      <c r="F2" s="62" t="s">
        <v>40</v>
      </c>
      <c r="J2" s="63" t="s">
        <v>39</v>
      </c>
      <c r="K2" s="64">
        <v>1</v>
      </c>
    </row>
    <row r="3" spans="1:11" x14ac:dyDescent="0.2">
      <c r="J3" s="63" t="s">
        <v>38</v>
      </c>
      <c r="K3" s="65">
        <v>43859</v>
      </c>
    </row>
    <row r="5" spans="1:11" x14ac:dyDescent="0.2">
      <c r="E5" s="52" t="s">
        <v>37</v>
      </c>
      <c r="F5" s="50" t="s">
        <v>89</v>
      </c>
      <c r="G5" s="52" t="s">
        <v>36</v>
      </c>
      <c r="H5" s="50" t="s">
        <v>89</v>
      </c>
      <c r="J5" s="102">
        <v>0.70796296296296302</v>
      </c>
    </row>
    <row r="7" spans="1:11" x14ac:dyDescent="0.2">
      <c r="J7" s="63" t="s">
        <v>35</v>
      </c>
      <c r="K7" s="67" t="s">
        <v>88</v>
      </c>
    </row>
    <row r="8" spans="1:11" x14ac:dyDescent="0.2">
      <c r="C8" s="51" t="s">
        <v>33</v>
      </c>
      <c r="D8" s="50" t="s">
        <v>32</v>
      </c>
      <c r="F8" s="51" t="s">
        <v>31</v>
      </c>
      <c r="G8" s="50" t="s">
        <v>29</v>
      </c>
      <c r="I8" s="51" t="s">
        <v>30</v>
      </c>
      <c r="J8" s="50" t="s">
        <v>29</v>
      </c>
    </row>
    <row r="11" spans="1:11" x14ac:dyDescent="0.2">
      <c r="A11" s="68" t="s">
        <v>24</v>
      </c>
      <c r="C11" s="70" t="s">
        <v>23</v>
      </c>
      <c r="D11" s="70" t="s">
        <v>22</v>
      </c>
      <c r="F11" s="71" t="s">
        <v>21</v>
      </c>
      <c r="I11" s="63" t="s">
        <v>18</v>
      </c>
      <c r="J11" s="63" t="s">
        <v>17</v>
      </c>
      <c r="K11" s="63" t="s">
        <v>20</v>
      </c>
    </row>
    <row r="14" spans="1:11" x14ac:dyDescent="0.2">
      <c r="A14" s="68" t="s">
        <v>28</v>
      </c>
      <c r="B14" s="69" t="s">
        <v>27</v>
      </c>
    </row>
    <row r="16" spans="1:11" x14ac:dyDescent="0.2">
      <c r="A16" s="70" t="s">
        <v>26</v>
      </c>
      <c r="B16" s="67" t="s">
        <v>25</v>
      </c>
      <c r="J16" s="63" t="s">
        <v>19</v>
      </c>
      <c r="K16" s="72">
        <v>118.28</v>
      </c>
    </row>
    <row r="18" spans="3:11" x14ac:dyDescent="0.2">
      <c r="C18" s="67" t="s">
        <v>87</v>
      </c>
      <c r="D18" s="73">
        <v>43683</v>
      </c>
      <c r="E18" s="69" t="s">
        <v>86</v>
      </c>
      <c r="I18" s="72">
        <v>3.88</v>
      </c>
      <c r="K18" s="72">
        <v>122.16</v>
      </c>
    </row>
    <row r="19" spans="3:11" x14ac:dyDescent="0.2">
      <c r="C19" s="63" t="s">
        <v>19</v>
      </c>
      <c r="D19" s="74">
        <v>118.28</v>
      </c>
      <c r="E19" s="63" t="s">
        <v>18</v>
      </c>
      <c r="F19" s="74">
        <v>3.88</v>
      </c>
      <c r="G19" s="63" t="s">
        <v>17</v>
      </c>
      <c r="H19" s="74">
        <v>0</v>
      </c>
      <c r="J19" s="63" t="s">
        <v>16</v>
      </c>
      <c r="K19" s="74">
        <v>122.16</v>
      </c>
    </row>
    <row r="22" spans="3:11" x14ac:dyDescent="0.2">
      <c r="E22" s="75" t="s">
        <v>54</v>
      </c>
      <c r="K22" s="76" t="s">
        <v>53</v>
      </c>
    </row>
  </sheetData>
  <pageMargins left="0.75" right="0.75" top="1" bottom="1" header="0" footer="0"/>
  <pageSetup orientation="portrait" errors="NA" horizontalDpi="120" verticalDpi="72"/>
  <headerFooter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7978C-105B-4823-8CCA-7C55F7EFD528}">
  <dimension ref="A1:Q34"/>
  <sheetViews>
    <sheetView workbookViewId="0">
      <selection activeCell="D14" sqref="D14"/>
    </sheetView>
  </sheetViews>
  <sheetFormatPr baseColWidth="10" defaultRowHeight="15" x14ac:dyDescent="0.25"/>
  <cols>
    <col min="1" max="1" width="12.28515625" style="31" customWidth="1"/>
    <col min="2" max="2" width="36.85546875" customWidth="1"/>
    <col min="3" max="3" width="22.140625" customWidth="1"/>
    <col min="4" max="4" width="8.28515625" customWidth="1"/>
    <col min="5" max="5" width="8" style="31" customWidth="1"/>
    <col min="6" max="6" width="12" style="25" customWidth="1"/>
    <col min="7" max="7" width="14.42578125" customWidth="1"/>
    <col min="8" max="9" width="11.42578125" customWidth="1"/>
    <col min="10" max="10" width="11.7109375" customWidth="1"/>
  </cols>
  <sheetData>
    <row r="1" spans="1:17" x14ac:dyDescent="0.25">
      <c r="A1" s="1" t="s">
        <v>0</v>
      </c>
      <c r="B1" s="2"/>
      <c r="C1" s="2"/>
      <c r="D1" s="2"/>
      <c r="E1" s="3"/>
      <c r="F1" s="4"/>
      <c r="G1" s="2"/>
    </row>
    <row r="2" spans="1:17" x14ac:dyDescent="0.25">
      <c r="A2" s="3"/>
      <c r="B2" s="98" t="s">
        <v>1</v>
      </c>
      <c r="C2" s="99"/>
      <c r="D2" s="99"/>
      <c r="E2" s="99"/>
      <c r="F2" s="4"/>
      <c r="G2" s="2"/>
    </row>
    <row r="3" spans="1:17" x14ac:dyDescent="0.25">
      <c r="A3" s="3"/>
      <c r="B3" s="2"/>
      <c r="C3" s="2"/>
      <c r="D3" s="2"/>
      <c r="E3" s="3"/>
      <c r="F3" s="4"/>
      <c r="G3" s="2"/>
    </row>
    <row r="4" spans="1:17" x14ac:dyDescent="0.25">
      <c r="A4" s="3"/>
      <c r="B4" s="1" t="s">
        <v>15</v>
      </c>
      <c r="C4" s="2"/>
      <c r="D4" s="2"/>
      <c r="E4" s="3"/>
      <c r="F4" s="4"/>
      <c r="G4" s="2"/>
    </row>
    <row r="5" spans="1:17" x14ac:dyDescent="0.25">
      <c r="A5" s="3"/>
      <c r="B5" s="5" t="s">
        <v>90</v>
      </c>
      <c r="C5" s="2"/>
      <c r="D5" s="2"/>
      <c r="E5" s="3"/>
      <c r="F5" s="4"/>
      <c r="G5" s="6">
        <v>122.16</v>
      </c>
    </row>
    <row r="6" spans="1:17" x14ac:dyDescent="0.25">
      <c r="A6" s="3"/>
      <c r="B6" s="2"/>
      <c r="C6" s="2"/>
      <c r="D6" s="2"/>
      <c r="E6" s="3"/>
      <c r="F6" s="4"/>
      <c r="G6" s="2"/>
    </row>
    <row r="7" spans="1:17" x14ac:dyDescent="0.25">
      <c r="A7" s="3"/>
      <c r="B7" s="7" t="s">
        <v>2</v>
      </c>
      <c r="C7" s="2"/>
      <c r="D7" s="2"/>
      <c r="E7" s="3"/>
      <c r="F7" s="4"/>
      <c r="G7" s="2"/>
    </row>
    <row r="8" spans="1:17" x14ac:dyDescent="0.25">
      <c r="A8" s="3"/>
      <c r="B8" s="1" t="s">
        <v>3</v>
      </c>
      <c r="C8" s="2"/>
      <c r="D8" s="2"/>
      <c r="E8" s="3"/>
      <c r="F8" s="4"/>
      <c r="G8" s="2"/>
    </row>
    <row r="9" spans="1:17" x14ac:dyDescent="0.25">
      <c r="A9" s="8" t="s">
        <v>4</v>
      </c>
      <c r="B9" s="1" t="s">
        <v>5</v>
      </c>
      <c r="C9" s="1"/>
      <c r="D9" s="79" t="s">
        <v>6</v>
      </c>
      <c r="E9" s="79" t="s">
        <v>7</v>
      </c>
      <c r="F9" s="9" t="s">
        <v>8</v>
      </c>
      <c r="G9" s="2"/>
    </row>
    <row r="10" spans="1:17" x14ac:dyDescent="0.25">
      <c r="A10" s="35"/>
      <c r="B10" s="100"/>
      <c r="C10" s="100"/>
      <c r="D10" s="36"/>
      <c r="E10" s="19"/>
      <c r="F10" s="23"/>
      <c r="G10" s="24">
        <f>SUM(F10:F10)</f>
        <v>0</v>
      </c>
      <c r="H10" s="34"/>
    </row>
    <row r="11" spans="1:17" x14ac:dyDescent="0.25">
      <c r="A11" s="10"/>
      <c r="B11" s="13"/>
      <c r="C11" s="11"/>
      <c r="D11" s="14"/>
      <c r="E11" s="12"/>
      <c r="F11" s="15"/>
    </row>
    <row r="12" spans="1:17" x14ac:dyDescent="0.25">
      <c r="A12" s="16"/>
      <c r="B12" s="5" t="s">
        <v>9</v>
      </c>
      <c r="C12" s="2"/>
      <c r="D12" s="17"/>
      <c r="E12" s="17"/>
      <c r="F12" s="4"/>
      <c r="G12" s="18"/>
      <c r="M12" s="19"/>
      <c r="N12" s="19"/>
      <c r="O12" s="19"/>
      <c r="P12" s="19"/>
      <c r="Q12" s="20"/>
    </row>
    <row r="13" spans="1:17" x14ac:dyDescent="0.25">
      <c r="A13" s="16" t="s">
        <v>4</v>
      </c>
      <c r="B13" s="5" t="s">
        <v>10</v>
      </c>
      <c r="C13" s="2"/>
      <c r="D13" s="17"/>
      <c r="E13" s="17"/>
      <c r="F13" s="9" t="s">
        <v>8</v>
      </c>
      <c r="G13" s="18"/>
    </row>
    <row r="14" spans="1:17" x14ac:dyDescent="0.25">
      <c r="A14" s="21"/>
      <c r="B14" s="22"/>
      <c r="C14" s="2"/>
      <c r="D14" s="2"/>
      <c r="E14" s="3"/>
      <c r="F14" s="23"/>
      <c r="G14" s="24">
        <f>SUM(F14:F14)</f>
        <v>0</v>
      </c>
    </row>
    <row r="15" spans="1:17" x14ac:dyDescent="0.25">
      <c r="A15" s="3"/>
      <c r="B15" s="2"/>
      <c r="C15" s="2"/>
      <c r="D15" s="2"/>
      <c r="E15" s="3"/>
      <c r="F15" s="4"/>
      <c r="G15" s="18"/>
    </row>
    <row r="16" spans="1:17" x14ac:dyDescent="0.25">
      <c r="A16" s="3"/>
      <c r="B16" s="5" t="s">
        <v>2</v>
      </c>
      <c r="C16" s="2"/>
      <c r="D16" s="2"/>
      <c r="E16" s="3"/>
      <c r="F16" s="4"/>
      <c r="G16" s="2"/>
    </row>
    <row r="17" spans="1:7" x14ac:dyDescent="0.25">
      <c r="A17" s="8" t="s">
        <v>4</v>
      </c>
      <c r="B17" s="5" t="s">
        <v>11</v>
      </c>
      <c r="C17" s="1"/>
      <c r="D17" s="1"/>
      <c r="E17" s="8"/>
      <c r="F17" s="9" t="s">
        <v>8</v>
      </c>
      <c r="G17" s="2"/>
    </row>
    <row r="18" spans="1:7" x14ac:dyDescent="0.25">
      <c r="A18" s="10"/>
      <c r="B18" s="2"/>
      <c r="C18" s="2"/>
      <c r="D18" s="2"/>
      <c r="E18" s="3"/>
      <c r="F18" s="26"/>
      <c r="G18" s="24">
        <f>SUM(F18:F18)</f>
        <v>0</v>
      </c>
    </row>
    <row r="19" spans="1:7" x14ac:dyDescent="0.25">
      <c r="A19" s="10"/>
      <c r="B19" s="2"/>
      <c r="C19" s="2"/>
      <c r="D19" s="2"/>
      <c r="E19" s="3"/>
      <c r="G19" s="24"/>
    </row>
    <row r="20" spans="1:7" x14ac:dyDescent="0.25">
      <c r="A20" s="8"/>
      <c r="B20" s="1" t="s">
        <v>9</v>
      </c>
      <c r="C20" s="1"/>
      <c r="D20" s="1"/>
      <c r="E20" s="8"/>
      <c r="F20" s="4"/>
      <c r="G20" s="2"/>
    </row>
    <row r="21" spans="1:7" x14ac:dyDescent="0.25">
      <c r="A21" s="8" t="s">
        <v>4</v>
      </c>
      <c r="B21" s="5" t="s">
        <v>12</v>
      </c>
      <c r="C21" s="1"/>
      <c r="D21" s="1"/>
      <c r="E21" s="8"/>
      <c r="F21" s="9" t="s">
        <v>8</v>
      </c>
      <c r="G21" s="2"/>
    </row>
    <row r="22" spans="1:7" x14ac:dyDescent="0.25">
      <c r="A22" s="27"/>
      <c r="B22" s="28"/>
      <c r="D22" s="29"/>
      <c r="F22" s="30"/>
      <c r="G22" s="24">
        <v>0</v>
      </c>
    </row>
    <row r="23" spans="1:7" x14ac:dyDescent="0.25">
      <c r="A23" s="3"/>
      <c r="B23" s="2"/>
      <c r="C23" s="2"/>
      <c r="D23" s="2"/>
      <c r="E23" s="3"/>
      <c r="F23" s="4"/>
      <c r="G23" s="2"/>
    </row>
    <row r="24" spans="1:7" ht="15.75" thickBot="1" x14ac:dyDescent="0.3">
      <c r="A24" s="3"/>
      <c r="B24" s="5" t="s">
        <v>91</v>
      </c>
      <c r="C24" s="2"/>
      <c r="D24" s="2"/>
      <c r="E24" s="3"/>
      <c r="F24" s="4"/>
      <c r="G24" s="38">
        <f>+G5-G10+G14-G18+G22</f>
        <v>122.16</v>
      </c>
    </row>
    <row r="25" spans="1:7" ht="15.75" thickTop="1" x14ac:dyDescent="0.25">
      <c r="A25" s="3"/>
      <c r="B25" s="2"/>
      <c r="C25" s="2"/>
      <c r="D25" s="2"/>
      <c r="E25" s="3"/>
      <c r="F25" s="4"/>
      <c r="G25" s="2"/>
    </row>
    <row r="26" spans="1:7" x14ac:dyDescent="0.25">
      <c r="A26" s="3"/>
      <c r="B26" s="2"/>
      <c r="C26" s="2"/>
      <c r="D26" s="2"/>
      <c r="E26" s="3"/>
      <c r="F26" s="4"/>
      <c r="G26" s="2"/>
    </row>
    <row r="27" spans="1:7" x14ac:dyDescent="0.25">
      <c r="A27" s="3"/>
      <c r="B27" s="2"/>
      <c r="C27" s="2"/>
      <c r="D27" s="2"/>
      <c r="E27" s="3"/>
      <c r="F27" s="4"/>
      <c r="G27" s="2"/>
    </row>
    <row r="28" spans="1:7" x14ac:dyDescent="0.25">
      <c r="A28" s="3"/>
      <c r="B28" s="1" t="s">
        <v>13</v>
      </c>
      <c r="C28" s="2"/>
      <c r="D28" s="22"/>
      <c r="E28" s="8" t="s">
        <v>14</v>
      </c>
      <c r="F28" s="4"/>
      <c r="G28" s="2"/>
    </row>
    <row r="29" spans="1:7" x14ac:dyDescent="0.25">
      <c r="B29" s="32"/>
      <c r="D29" s="32"/>
      <c r="E29" s="33"/>
    </row>
    <row r="30" spans="1:7" x14ac:dyDescent="0.25">
      <c r="E30"/>
      <c r="F30"/>
    </row>
    <row r="31" spans="1:7" x14ac:dyDescent="0.25">
      <c r="E31"/>
      <c r="F31"/>
    </row>
    <row r="32" spans="1:7" x14ac:dyDescent="0.25">
      <c r="E32"/>
      <c r="F32"/>
    </row>
    <row r="33" spans="5:6" x14ac:dyDescent="0.25">
      <c r="E33"/>
      <c r="F33"/>
    </row>
    <row r="34" spans="5:6" x14ac:dyDescent="0.25">
      <c r="E34"/>
      <c r="F34"/>
    </row>
  </sheetData>
  <mergeCells count="2">
    <mergeCell ref="B2:E2"/>
    <mergeCell ref="B10:C10"/>
  </mergeCells>
  <pageMargins left="0.70866141732283472" right="0.70866141732283472" top="0.74803149606299213" bottom="0.74803149606299213" header="0.31496062992125984" footer="0.31496062992125984"/>
  <pageSetup scale="7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B5AA4-2665-485D-80BB-34E1CEF9C75A}">
  <dimension ref="A2:K24"/>
  <sheetViews>
    <sheetView workbookViewId="0">
      <selection activeCell="H29" sqref="H29"/>
    </sheetView>
  </sheetViews>
  <sheetFormatPr baseColWidth="10" defaultRowHeight="12.75" x14ac:dyDescent="0.2"/>
  <cols>
    <col min="1" max="16384" width="11.42578125" style="61"/>
  </cols>
  <sheetData>
    <row r="2" spans="1:11" ht="19.5" x14ac:dyDescent="0.2">
      <c r="F2" s="62" t="s">
        <v>40</v>
      </c>
      <c r="J2" s="63" t="s">
        <v>39</v>
      </c>
      <c r="K2" s="64">
        <v>1</v>
      </c>
    </row>
    <row r="3" spans="1:11" x14ac:dyDescent="0.2">
      <c r="J3" s="63" t="s">
        <v>38</v>
      </c>
      <c r="K3" s="65">
        <v>43859</v>
      </c>
    </row>
    <row r="5" spans="1:11" x14ac:dyDescent="0.2">
      <c r="E5" s="52" t="s">
        <v>37</v>
      </c>
      <c r="F5" s="50" t="s">
        <v>98</v>
      </c>
      <c r="G5" s="52" t="s">
        <v>36</v>
      </c>
      <c r="H5" s="50" t="s">
        <v>98</v>
      </c>
      <c r="J5" s="102">
        <v>0.71368055555555554</v>
      </c>
    </row>
    <row r="7" spans="1:11" x14ac:dyDescent="0.2">
      <c r="J7" s="63" t="s">
        <v>35</v>
      </c>
      <c r="K7" s="67" t="s">
        <v>88</v>
      </c>
    </row>
    <row r="8" spans="1:11" x14ac:dyDescent="0.2">
      <c r="C8" s="51" t="s">
        <v>33</v>
      </c>
      <c r="D8" s="50" t="s">
        <v>32</v>
      </c>
      <c r="F8" s="51" t="s">
        <v>31</v>
      </c>
      <c r="G8" s="50" t="s">
        <v>29</v>
      </c>
      <c r="I8" s="51" t="s">
        <v>30</v>
      </c>
      <c r="J8" s="50" t="s">
        <v>29</v>
      </c>
    </row>
    <row r="11" spans="1:11" x14ac:dyDescent="0.2">
      <c r="A11" s="68" t="s">
        <v>24</v>
      </c>
      <c r="C11" s="70" t="s">
        <v>23</v>
      </c>
      <c r="D11" s="70" t="s">
        <v>22</v>
      </c>
      <c r="F11" s="71" t="s">
        <v>21</v>
      </c>
      <c r="I11" s="63" t="s">
        <v>18</v>
      </c>
      <c r="J11" s="63" t="s">
        <v>17</v>
      </c>
      <c r="K11" s="63" t="s">
        <v>20</v>
      </c>
    </row>
    <row r="14" spans="1:11" x14ac:dyDescent="0.2">
      <c r="A14" s="68" t="s">
        <v>28</v>
      </c>
      <c r="B14" s="69" t="s">
        <v>27</v>
      </c>
    </row>
    <row r="16" spans="1:11" x14ac:dyDescent="0.2">
      <c r="A16" s="70" t="s">
        <v>26</v>
      </c>
      <c r="B16" s="67" t="s">
        <v>25</v>
      </c>
      <c r="J16" s="63" t="s">
        <v>19</v>
      </c>
      <c r="K16" s="72">
        <v>122.16</v>
      </c>
    </row>
    <row r="18" spans="3:11" x14ac:dyDescent="0.2">
      <c r="C18" s="67" t="s">
        <v>97</v>
      </c>
      <c r="D18" s="73">
        <v>43711</v>
      </c>
      <c r="E18" s="69" t="s">
        <v>96</v>
      </c>
      <c r="I18" s="72">
        <v>1.94</v>
      </c>
      <c r="K18" s="72">
        <v>124.1</v>
      </c>
    </row>
    <row r="19" spans="3:11" x14ac:dyDescent="0.2">
      <c r="C19" s="67" t="s">
        <v>95</v>
      </c>
      <c r="D19" s="73">
        <v>43717</v>
      </c>
      <c r="E19" s="69" t="s">
        <v>94</v>
      </c>
      <c r="I19" s="72">
        <v>2.74</v>
      </c>
      <c r="K19" s="72">
        <v>126.84</v>
      </c>
    </row>
    <row r="20" spans="3:11" x14ac:dyDescent="0.2">
      <c r="C20" s="67" t="s">
        <v>93</v>
      </c>
      <c r="D20" s="73">
        <v>43726</v>
      </c>
      <c r="E20" s="69" t="s">
        <v>92</v>
      </c>
      <c r="J20" s="103">
        <v>15.12</v>
      </c>
      <c r="K20" s="72">
        <v>111.72</v>
      </c>
    </row>
    <row r="21" spans="3:11" x14ac:dyDescent="0.2">
      <c r="C21" s="63" t="s">
        <v>19</v>
      </c>
      <c r="D21" s="74">
        <v>122.16</v>
      </c>
      <c r="E21" s="63" t="s">
        <v>18</v>
      </c>
      <c r="F21" s="74">
        <v>4.68</v>
      </c>
      <c r="G21" s="63" t="s">
        <v>17</v>
      </c>
      <c r="H21" s="74">
        <v>15.12</v>
      </c>
      <c r="J21" s="63" t="s">
        <v>16</v>
      </c>
      <c r="K21" s="74">
        <v>111.72</v>
      </c>
    </row>
    <row r="24" spans="3:11" x14ac:dyDescent="0.2">
      <c r="E24" s="75" t="s">
        <v>54</v>
      </c>
      <c r="K24" s="76" t="s">
        <v>53</v>
      </c>
    </row>
  </sheetData>
  <pageMargins left="0.75" right="0.75" top="1" bottom="1" header="0" footer="0"/>
  <pageSetup orientation="portrait" errors="NA" horizontalDpi="120" verticalDpi="72"/>
  <headerFooter alignWithMargin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93F98-BBC9-4DC8-B763-B7C2F1ADA78C}">
  <dimension ref="A1:Q34"/>
  <sheetViews>
    <sheetView workbookViewId="0">
      <selection activeCell="E26" sqref="E26"/>
    </sheetView>
  </sheetViews>
  <sheetFormatPr baseColWidth="10" defaultRowHeight="15" x14ac:dyDescent="0.25"/>
  <cols>
    <col min="1" max="1" width="12.28515625" style="31" customWidth="1"/>
    <col min="2" max="2" width="36.85546875" customWidth="1"/>
    <col min="3" max="3" width="22.140625" customWidth="1"/>
    <col min="4" max="4" width="8.28515625" customWidth="1"/>
    <col min="5" max="5" width="8" style="31" customWidth="1"/>
    <col min="6" max="6" width="12" style="25" customWidth="1"/>
    <col min="7" max="7" width="14.42578125" customWidth="1"/>
    <col min="8" max="9" width="11.42578125" customWidth="1"/>
    <col min="10" max="10" width="11.7109375" customWidth="1"/>
  </cols>
  <sheetData>
    <row r="1" spans="1:17" x14ac:dyDescent="0.25">
      <c r="A1" s="1" t="s">
        <v>0</v>
      </c>
      <c r="B1" s="2"/>
      <c r="C1" s="2"/>
      <c r="D1" s="2"/>
      <c r="E1" s="3"/>
      <c r="F1" s="4"/>
      <c r="G1" s="2"/>
    </row>
    <row r="2" spans="1:17" x14ac:dyDescent="0.25">
      <c r="A2" s="3"/>
      <c r="B2" s="98" t="s">
        <v>1</v>
      </c>
      <c r="C2" s="99"/>
      <c r="D2" s="99"/>
      <c r="E2" s="99"/>
      <c r="F2" s="4"/>
      <c r="G2" s="2"/>
    </row>
    <row r="3" spans="1:17" x14ac:dyDescent="0.25">
      <c r="A3" s="3"/>
      <c r="B3" s="2"/>
      <c r="C3" s="2"/>
      <c r="D3" s="2"/>
      <c r="E3" s="3"/>
      <c r="F3" s="4"/>
      <c r="G3" s="2"/>
    </row>
    <row r="4" spans="1:17" x14ac:dyDescent="0.25">
      <c r="A4" s="3"/>
      <c r="B4" s="1" t="s">
        <v>15</v>
      </c>
      <c r="C4" s="2"/>
      <c r="D4" s="2"/>
      <c r="E4" s="3"/>
      <c r="F4" s="4"/>
      <c r="G4" s="2"/>
    </row>
    <row r="5" spans="1:17" x14ac:dyDescent="0.25">
      <c r="A5" s="3"/>
      <c r="B5" s="5" t="s">
        <v>99</v>
      </c>
      <c r="C5" s="2"/>
      <c r="D5" s="2"/>
      <c r="E5" s="3"/>
      <c r="F5" s="4"/>
      <c r="G5" s="6">
        <v>111.72</v>
      </c>
    </row>
    <row r="6" spans="1:17" x14ac:dyDescent="0.25">
      <c r="A6" s="3"/>
      <c r="B6" s="2"/>
      <c r="C6" s="2"/>
      <c r="D6" s="2"/>
      <c r="E6" s="3"/>
      <c r="F6" s="4"/>
      <c r="G6" s="2"/>
    </row>
    <row r="7" spans="1:17" x14ac:dyDescent="0.25">
      <c r="A7" s="3"/>
      <c r="B7" s="7" t="s">
        <v>2</v>
      </c>
      <c r="C7" s="2"/>
      <c r="D7" s="2"/>
      <c r="E7" s="3"/>
      <c r="F7" s="4"/>
      <c r="G7" s="2"/>
    </row>
    <row r="8" spans="1:17" x14ac:dyDescent="0.25">
      <c r="A8" s="3"/>
      <c r="B8" s="1" t="s">
        <v>3</v>
      </c>
      <c r="C8" s="2"/>
      <c r="D8" s="2"/>
      <c r="E8" s="3"/>
      <c r="F8" s="4"/>
      <c r="G8" s="2"/>
    </row>
    <row r="9" spans="1:17" x14ac:dyDescent="0.25">
      <c r="A9" s="8" t="s">
        <v>4</v>
      </c>
      <c r="B9" s="1" t="s">
        <v>5</v>
      </c>
      <c r="C9" s="1"/>
      <c r="D9" s="79" t="s">
        <v>6</v>
      </c>
      <c r="E9" s="79" t="s">
        <v>7</v>
      </c>
      <c r="F9" s="9" t="s">
        <v>8</v>
      </c>
      <c r="G9" s="2"/>
    </row>
    <row r="10" spans="1:17" x14ac:dyDescent="0.25">
      <c r="A10" s="35"/>
      <c r="B10" s="100"/>
      <c r="C10" s="100"/>
      <c r="D10" s="36"/>
      <c r="E10" s="19"/>
      <c r="F10" s="23"/>
      <c r="G10" s="24">
        <f>SUM(F10:F10)</f>
        <v>0</v>
      </c>
      <c r="H10" s="34"/>
    </row>
    <row r="11" spans="1:17" x14ac:dyDescent="0.25">
      <c r="A11" s="10"/>
      <c r="B11" s="13"/>
      <c r="C11" s="11"/>
      <c r="D11" s="14"/>
      <c r="E11" s="12"/>
      <c r="F11" s="15"/>
    </row>
    <row r="12" spans="1:17" x14ac:dyDescent="0.25">
      <c r="A12" s="16"/>
      <c r="B12" s="5" t="s">
        <v>9</v>
      </c>
      <c r="C12" s="2"/>
      <c r="D12" s="17"/>
      <c r="E12" s="17"/>
      <c r="F12" s="4"/>
      <c r="G12" s="18"/>
      <c r="M12" s="19"/>
      <c r="N12" s="19"/>
      <c r="O12" s="19"/>
      <c r="P12" s="19"/>
      <c r="Q12" s="20"/>
    </row>
    <row r="13" spans="1:17" x14ac:dyDescent="0.25">
      <c r="A13" s="16" t="s">
        <v>4</v>
      </c>
      <c r="B13" s="5" t="s">
        <v>10</v>
      </c>
      <c r="C13" s="2"/>
      <c r="D13" s="17"/>
      <c r="E13" s="17"/>
      <c r="F13" s="9" t="s">
        <v>8</v>
      </c>
      <c r="G13" s="18"/>
    </row>
    <row r="14" spans="1:17" x14ac:dyDescent="0.25">
      <c r="A14" s="21"/>
      <c r="B14" s="22"/>
      <c r="C14" s="2"/>
      <c r="D14" s="2"/>
      <c r="E14" s="3"/>
      <c r="F14" s="23"/>
      <c r="G14" s="24">
        <f>SUM(F14:F14)</f>
        <v>0</v>
      </c>
    </row>
    <row r="15" spans="1:17" x14ac:dyDescent="0.25">
      <c r="A15" s="3"/>
      <c r="B15" s="2"/>
      <c r="C15" s="2"/>
      <c r="D15" s="2"/>
      <c r="E15" s="3"/>
      <c r="F15" s="4"/>
      <c r="G15" s="18"/>
    </row>
    <row r="16" spans="1:17" x14ac:dyDescent="0.25">
      <c r="A16" s="3"/>
      <c r="B16" s="5" t="s">
        <v>2</v>
      </c>
      <c r="C16" s="2"/>
      <c r="D16" s="2"/>
      <c r="E16" s="3"/>
      <c r="F16" s="4"/>
      <c r="G16" s="2"/>
    </row>
    <row r="17" spans="1:7" x14ac:dyDescent="0.25">
      <c r="A17" s="8" t="s">
        <v>4</v>
      </c>
      <c r="B17" s="5" t="s">
        <v>11</v>
      </c>
      <c r="C17" s="1"/>
      <c r="D17" s="1"/>
      <c r="E17" s="8"/>
      <c r="F17" s="9" t="s">
        <v>8</v>
      </c>
      <c r="G17" s="2"/>
    </row>
    <row r="18" spans="1:7" x14ac:dyDescent="0.25">
      <c r="A18" s="10"/>
      <c r="B18" s="2"/>
      <c r="C18" s="2"/>
      <c r="D18" s="2"/>
      <c r="E18" s="3"/>
      <c r="F18" s="26"/>
      <c r="G18" s="24">
        <f>SUM(F18:F18)</f>
        <v>0</v>
      </c>
    </row>
    <row r="19" spans="1:7" x14ac:dyDescent="0.25">
      <c r="A19" s="10"/>
      <c r="B19" s="2"/>
      <c r="C19" s="2"/>
      <c r="D19" s="2"/>
      <c r="E19" s="3"/>
      <c r="G19" s="24"/>
    </row>
    <row r="20" spans="1:7" x14ac:dyDescent="0.25">
      <c r="A20" s="8"/>
      <c r="B20" s="1" t="s">
        <v>9</v>
      </c>
      <c r="C20" s="1"/>
      <c r="D20" s="1"/>
      <c r="E20" s="8"/>
      <c r="F20" s="4"/>
      <c r="G20" s="2"/>
    </row>
    <row r="21" spans="1:7" x14ac:dyDescent="0.25">
      <c r="A21" s="8" t="s">
        <v>4</v>
      </c>
      <c r="B21" s="5" t="s">
        <v>12</v>
      </c>
      <c r="C21" s="1"/>
      <c r="D21" s="1"/>
      <c r="E21" s="8"/>
      <c r="F21" s="9" t="s">
        <v>8</v>
      </c>
      <c r="G21" s="2"/>
    </row>
    <row r="22" spans="1:7" x14ac:dyDescent="0.25">
      <c r="A22" s="27"/>
      <c r="B22" s="28"/>
      <c r="D22" s="29"/>
      <c r="F22" s="30"/>
      <c r="G22" s="24">
        <v>0</v>
      </c>
    </row>
    <row r="23" spans="1:7" x14ac:dyDescent="0.25">
      <c r="A23" s="3"/>
      <c r="B23" s="2"/>
      <c r="C23" s="2"/>
      <c r="D23" s="2"/>
      <c r="E23" s="3"/>
      <c r="F23" s="4"/>
      <c r="G23" s="2"/>
    </row>
    <row r="24" spans="1:7" ht="15.75" thickBot="1" x14ac:dyDescent="0.3">
      <c r="A24" s="3"/>
      <c r="B24" s="5" t="s">
        <v>100</v>
      </c>
      <c r="C24" s="2"/>
      <c r="D24" s="2"/>
      <c r="E24" s="3"/>
      <c r="F24" s="4"/>
      <c r="G24" s="38">
        <f>+G5-G10+G14-G18+G22</f>
        <v>111.72</v>
      </c>
    </row>
    <row r="25" spans="1:7" ht="15.75" thickTop="1" x14ac:dyDescent="0.25">
      <c r="A25" s="3"/>
      <c r="B25" s="2"/>
      <c r="C25" s="2"/>
      <c r="D25" s="2"/>
      <c r="E25" s="3"/>
      <c r="F25" s="4"/>
      <c r="G25" s="2"/>
    </row>
    <row r="26" spans="1:7" x14ac:dyDescent="0.25">
      <c r="A26" s="3"/>
      <c r="B26" s="2"/>
      <c r="C26" s="2"/>
      <c r="D26" s="2"/>
      <c r="E26" s="3"/>
      <c r="F26" s="4"/>
      <c r="G26" s="2"/>
    </row>
    <row r="27" spans="1:7" x14ac:dyDescent="0.25">
      <c r="A27" s="3"/>
      <c r="B27" s="2"/>
      <c r="C27" s="2"/>
      <c r="D27" s="2"/>
      <c r="E27" s="3"/>
      <c r="F27" s="4"/>
      <c r="G27" s="2"/>
    </row>
    <row r="28" spans="1:7" x14ac:dyDescent="0.25">
      <c r="A28" s="3"/>
      <c r="B28" s="1" t="s">
        <v>13</v>
      </c>
      <c r="C28" s="2"/>
      <c r="D28" s="22"/>
      <c r="E28" s="8" t="s">
        <v>14</v>
      </c>
      <c r="F28" s="4"/>
      <c r="G28" s="2"/>
    </row>
    <row r="29" spans="1:7" x14ac:dyDescent="0.25">
      <c r="B29" s="32"/>
      <c r="D29" s="32"/>
      <c r="E29" s="33"/>
    </row>
    <row r="30" spans="1:7" x14ac:dyDescent="0.25">
      <c r="E30"/>
      <c r="F30"/>
    </row>
    <row r="31" spans="1:7" x14ac:dyDescent="0.25">
      <c r="E31"/>
      <c r="F31"/>
    </row>
    <row r="32" spans="1:7" x14ac:dyDescent="0.25">
      <c r="E32"/>
      <c r="F32"/>
    </row>
    <row r="33" spans="5:6" x14ac:dyDescent="0.25">
      <c r="E33"/>
      <c r="F33"/>
    </row>
    <row r="34" spans="5:6" x14ac:dyDescent="0.25">
      <c r="E34"/>
      <c r="F34"/>
    </row>
  </sheetData>
  <mergeCells count="2">
    <mergeCell ref="B2:E2"/>
    <mergeCell ref="B10:C10"/>
  </mergeCells>
  <pageMargins left="0.70866141732283472" right="0.70866141732283472" top="0.74803149606299213" bottom="0.74803149606299213" header="0.31496062992125984" footer="0.31496062992125984"/>
  <pageSetup scale="7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5B865-9A40-435A-B56B-4C2EF1D962C4}">
  <dimension ref="A2:K23"/>
  <sheetViews>
    <sheetView workbookViewId="0">
      <selection activeCell="G23" sqref="G23"/>
    </sheetView>
  </sheetViews>
  <sheetFormatPr baseColWidth="10" defaultRowHeight="12.75" x14ac:dyDescent="0.2"/>
  <cols>
    <col min="1" max="16384" width="11.42578125" style="61"/>
  </cols>
  <sheetData>
    <row r="2" spans="1:11" ht="19.5" x14ac:dyDescent="0.2">
      <c r="F2" s="62" t="s">
        <v>40</v>
      </c>
      <c r="J2" s="63" t="s">
        <v>39</v>
      </c>
      <c r="K2" s="64">
        <v>1</v>
      </c>
    </row>
    <row r="3" spans="1:11" x14ac:dyDescent="0.2">
      <c r="J3" s="63" t="s">
        <v>38</v>
      </c>
      <c r="K3" s="65">
        <v>43859</v>
      </c>
    </row>
    <row r="5" spans="1:11" x14ac:dyDescent="0.2">
      <c r="E5" s="52" t="s">
        <v>37</v>
      </c>
      <c r="F5" s="50" t="s">
        <v>105</v>
      </c>
      <c r="G5" s="52" t="s">
        <v>36</v>
      </c>
      <c r="H5" s="50" t="s">
        <v>105</v>
      </c>
      <c r="J5" s="102">
        <v>0.71619212962962964</v>
      </c>
    </row>
    <row r="7" spans="1:11" x14ac:dyDescent="0.2">
      <c r="J7" s="63" t="s">
        <v>35</v>
      </c>
      <c r="K7" s="67" t="s">
        <v>88</v>
      </c>
    </row>
    <row r="8" spans="1:11" x14ac:dyDescent="0.2">
      <c r="C8" s="51" t="s">
        <v>33</v>
      </c>
      <c r="D8" s="50" t="s">
        <v>32</v>
      </c>
      <c r="F8" s="51" t="s">
        <v>31</v>
      </c>
      <c r="G8" s="50" t="s">
        <v>29</v>
      </c>
      <c r="I8" s="51" t="s">
        <v>30</v>
      </c>
      <c r="J8" s="50" t="s">
        <v>29</v>
      </c>
    </row>
    <row r="11" spans="1:11" x14ac:dyDescent="0.2">
      <c r="A11" s="68" t="s">
        <v>24</v>
      </c>
      <c r="C11" s="70" t="s">
        <v>23</v>
      </c>
      <c r="D11" s="70" t="s">
        <v>22</v>
      </c>
      <c r="F11" s="71" t="s">
        <v>21</v>
      </c>
      <c r="I11" s="63" t="s">
        <v>18</v>
      </c>
      <c r="J11" s="63" t="s">
        <v>17</v>
      </c>
      <c r="K11" s="63" t="s">
        <v>20</v>
      </c>
    </row>
    <row r="14" spans="1:11" x14ac:dyDescent="0.2">
      <c r="A14" s="68" t="s">
        <v>28</v>
      </c>
      <c r="B14" s="69" t="s">
        <v>27</v>
      </c>
    </row>
    <row r="16" spans="1:11" x14ac:dyDescent="0.2">
      <c r="A16" s="70" t="s">
        <v>26</v>
      </c>
      <c r="B16" s="67" t="s">
        <v>25</v>
      </c>
      <c r="J16" s="63" t="s">
        <v>19</v>
      </c>
      <c r="K16" s="72">
        <v>111.72</v>
      </c>
    </row>
    <row r="18" spans="3:11" x14ac:dyDescent="0.2">
      <c r="C18" s="67" t="s">
        <v>104</v>
      </c>
      <c r="D18" s="73">
        <v>43741</v>
      </c>
      <c r="E18" s="69" t="s">
        <v>103</v>
      </c>
      <c r="I18" s="72">
        <v>4.96</v>
      </c>
      <c r="K18" s="72">
        <v>116.68</v>
      </c>
    </row>
    <row r="19" spans="3:11" x14ac:dyDescent="0.2">
      <c r="C19" s="67" t="s">
        <v>102</v>
      </c>
      <c r="D19" s="73">
        <v>43754</v>
      </c>
      <c r="E19" s="69" t="s">
        <v>101</v>
      </c>
      <c r="I19" s="72">
        <v>5.97</v>
      </c>
      <c r="K19" s="72">
        <v>122.65</v>
      </c>
    </row>
    <row r="20" spans="3:11" x14ac:dyDescent="0.2">
      <c r="C20" s="63" t="s">
        <v>19</v>
      </c>
      <c r="D20" s="74">
        <v>111.72</v>
      </c>
      <c r="E20" s="63" t="s">
        <v>18</v>
      </c>
      <c r="F20" s="74">
        <v>10.93</v>
      </c>
      <c r="G20" s="63" t="s">
        <v>17</v>
      </c>
      <c r="H20" s="74">
        <v>0</v>
      </c>
      <c r="J20" s="63" t="s">
        <v>16</v>
      </c>
      <c r="K20" s="74">
        <v>122.65</v>
      </c>
    </row>
    <row r="23" spans="3:11" x14ac:dyDescent="0.2">
      <c r="E23" s="75" t="s">
        <v>54</v>
      </c>
      <c r="K23" s="76" t="s">
        <v>53</v>
      </c>
    </row>
  </sheetData>
  <pageMargins left="0.75" right="0.75" top="1" bottom="1" header="0" footer="0"/>
  <pageSetup orientation="portrait" errors="NA" horizontalDpi="120" verticalDpi="72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A7FB3-2132-4D63-B79B-EAFFB533E205}">
  <dimension ref="A1:Q34"/>
  <sheetViews>
    <sheetView workbookViewId="0">
      <selection sqref="A1:G31"/>
    </sheetView>
  </sheetViews>
  <sheetFormatPr baseColWidth="10" defaultRowHeight="15" x14ac:dyDescent="0.25"/>
  <cols>
    <col min="1" max="1" width="12.28515625" style="31" customWidth="1"/>
    <col min="2" max="2" width="36.85546875" customWidth="1"/>
    <col min="3" max="3" width="22.140625" customWidth="1"/>
    <col min="4" max="4" width="8.28515625" customWidth="1"/>
    <col min="5" max="5" width="8" style="31" customWidth="1"/>
    <col min="6" max="6" width="12" style="25" customWidth="1"/>
    <col min="7" max="7" width="14.42578125" customWidth="1"/>
    <col min="8" max="9" width="11.42578125" customWidth="1"/>
    <col min="10" max="10" width="11.7109375" customWidth="1"/>
  </cols>
  <sheetData>
    <row r="1" spans="1:17" x14ac:dyDescent="0.25">
      <c r="A1" s="1" t="s">
        <v>0</v>
      </c>
      <c r="B1" s="2"/>
      <c r="C1" s="2"/>
      <c r="D1" s="2"/>
      <c r="E1" s="3"/>
      <c r="F1" s="4"/>
      <c r="G1" s="2"/>
    </row>
    <row r="2" spans="1:17" x14ac:dyDescent="0.25">
      <c r="A2" s="3"/>
      <c r="B2" s="98" t="s">
        <v>1</v>
      </c>
      <c r="C2" s="99"/>
      <c r="D2" s="99"/>
      <c r="E2" s="99"/>
      <c r="F2" s="4"/>
      <c r="G2" s="2"/>
    </row>
    <row r="3" spans="1:17" x14ac:dyDescent="0.25">
      <c r="A3" s="3"/>
      <c r="B3" s="2"/>
      <c r="C3" s="2"/>
      <c r="D3" s="2"/>
      <c r="E3" s="3"/>
      <c r="F3" s="4"/>
      <c r="G3" s="2"/>
    </row>
    <row r="4" spans="1:17" x14ac:dyDescent="0.25">
      <c r="A4" s="3"/>
      <c r="B4" s="1" t="s">
        <v>15</v>
      </c>
      <c r="C4" s="2"/>
      <c r="D4" s="2"/>
      <c r="E4" s="3"/>
      <c r="F4" s="4"/>
      <c r="G4" s="2"/>
    </row>
    <row r="5" spans="1:17" x14ac:dyDescent="0.25">
      <c r="A5" s="3"/>
      <c r="B5" s="5" t="s">
        <v>80</v>
      </c>
      <c r="C5" s="2"/>
      <c r="D5" s="2"/>
      <c r="E5" s="3"/>
      <c r="F5" s="4"/>
      <c r="G5" s="6">
        <v>76.42</v>
      </c>
    </row>
    <row r="6" spans="1:17" x14ac:dyDescent="0.25">
      <c r="A6" s="3"/>
      <c r="B6" s="2"/>
      <c r="C6" s="2"/>
      <c r="D6" s="2"/>
      <c r="E6" s="3"/>
      <c r="F6" s="4"/>
      <c r="G6" s="2"/>
    </row>
    <row r="7" spans="1:17" x14ac:dyDescent="0.25">
      <c r="A7" s="3"/>
      <c r="B7" s="7" t="s">
        <v>2</v>
      </c>
      <c r="C7" s="2"/>
      <c r="D7" s="2"/>
      <c r="E7" s="3"/>
      <c r="F7" s="4"/>
      <c r="G7" s="2"/>
    </row>
    <row r="8" spans="1:17" x14ac:dyDescent="0.25">
      <c r="A8" s="3"/>
      <c r="B8" s="1" t="s">
        <v>3</v>
      </c>
      <c r="C8" s="2"/>
      <c r="D8" s="2"/>
      <c r="E8" s="3"/>
      <c r="F8" s="4"/>
      <c r="G8" s="2"/>
    </row>
    <row r="9" spans="1:17" x14ac:dyDescent="0.25">
      <c r="A9" s="8" t="s">
        <v>4</v>
      </c>
      <c r="B9" s="1" t="s">
        <v>5</v>
      </c>
      <c r="C9" s="1"/>
      <c r="D9" s="60" t="s">
        <v>6</v>
      </c>
      <c r="E9" s="60" t="s">
        <v>7</v>
      </c>
      <c r="F9" s="9" t="s">
        <v>8</v>
      </c>
      <c r="G9" s="2"/>
    </row>
    <row r="10" spans="1:17" x14ac:dyDescent="0.25">
      <c r="A10" s="35"/>
      <c r="B10" s="100"/>
      <c r="C10" s="100"/>
      <c r="D10" s="36"/>
      <c r="E10" s="19"/>
      <c r="F10" s="23"/>
      <c r="G10" s="24">
        <f>SUM(F10:F10)</f>
        <v>0</v>
      </c>
      <c r="H10" s="34"/>
    </row>
    <row r="11" spans="1:17" x14ac:dyDescent="0.25">
      <c r="A11" s="10"/>
      <c r="B11" s="13"/>
      <c r="C11" s="11"/>
      <c r="D11" s="14"/>
      <c r="E11" s="12"/>
      <c r="F11" s="15"/>
    </row>
    <row r="12" spans="1:17" x14ac:dyDescent="0.25">
      <c r="A12" s="16"/>
      <c r="B12" s="5" t="s">
        <v>9</v>
      </c>
      <c r="C12" s="2"/>
      <c r="D12" s="17"/>
      <c r="E12" s="17"/>
      <c r="F12" s="4"/>
      <c r="G12" s="18"/>
      <c r="M12" s="19"/>
      <c r="N12" s="19"/>
      <c r="O12" s="19"/>
      <c r="P12" s="19"/>
      <c r="Q12" s="20"/>
    </row>
    <row r="13" spans="1:17" x14ac:dyDescent="0.25">
      <c r="A13" s="16" t="s">
        <v>4</v>
      </c>
      <c r="B13" s="5" t="s">
        <v>10</v>
      </c>
      <c r="C13" s="2"/>
      <c r="D13" s="17"/>
      <c r="E13" s="17"/>
      <c r="F13" s="9" t="s">
        <v>8</v>
      </c>
      <c r="G13" s="18"/>
    </row>
    <row r="14" spans="1:17" x14ac:dyDescent="0.25">
      <c r="A14" s="21"/>
      <c r="B14" s="22"/>
      <c r="C14" s="2"/>
      <c r="D14" s="2"/>
      <c r="E14" s="3"/>
      <c r="F14" s="23"/>
      <c r="G14" s="24">
        <f>SUM(F14:F14)</f>
        <v>0</v>
      </c>
    </row>
    <row r="15" spans="1:17" x14ac:dyDescent="0.25">
      <c r="A15" s="3"/>
      <c r="B15" s="2"/>
      <c r="C15" s="2"/>
      <c r="D15" s="2"/>
      <c r="E15" s="3"/>
      <c r="F15" s="4"/>
      <c r="G15" s="18"/>
    </row>
    <row r="16" spans="1:17" x14ac:dyDescent="0.25">
      <c r="A16" s="3"/>
      <c r="B16" s="5" t="s">
        <v>2</v>
      </c>
      <c r="C16" s="2"/>
      <c r="D16" s="2"/>
      <c r="E16" s="3"/>
      <c r="F16" s="4"/>
      <c r="G16" s="2"/>
    </row>
    <row r="17" spans="1:7" x14ac:dyDescent="0.25">
      <c r="A17" s="8" t="s">
        <v>4</v>
      </c>
      <c r="B17" s="5" t="s">
        <v>11</v>
      </c>
      <c r="C17" s="1"/>
      <c r="D17" s="1"/>
      <c r="E17" s="8"/>
      <c r="F17" s="9" t="s">
        <v>8</v>
      </c>
      <c r="G17" s="2"/>
    </row>
    <row r="18" spans="1:7" x14ac:dyDescent="0.25">
      <c r="A18" s="10"/>
      <c r="B18" s="2"/>
      <c r="C18" s="2"/>
      <c r="D18" s="2"/>
      <c r="E18" s="3"/>
      <c r="F18" s="26"/>
      <c r="G18" s="24">
        <f>SUM(F18:F18)</f>
        <v>0</v>
      </c>
    </row>
    <row r="19" spans="1:7" x14ac:dyDescent="0.25">
      <c r="A19" s="10"/>
      <c r="B19" s="2"/>
      <c r="C19" s="2"/>
      <c r="D19" s="2"/>
      <c r="E19" s="3"/>
      <c r="G19" s="24"/>
    </row>
    <row r="20" spans="1:7" x14ac:dyDescent="0.25">
      <c r="A20" s="8"/>
      <c r="B20" s="1" t="s">
        <v>9</v>
      </c>
      <c r="C20" s="1"/>
      <c r="D20" s="1"/>
      <c r="E20" s="8"/>
      <c r="F20" s="4"/>
      <c r="G20" s="2"/>
    </row>
    <row r="21" spans="1:7" x14ac:dyDescent="0.25">
      <c r="A21" s="8" t="s">
        <v>4</v>
      </c>
      <c r="B21" s="5" t="s">
        <v>12</v>
      </c>
      <c r="C21" s="1"/>
      <c r="D21" s="1"/>
      <c r="E21" s="8"/>
      <c r="F21" s="9" t="s">
        <v>8</v>
      </c>
      <c r="G21" s="2"/>
    </row>
    <row r="22" spans="1:7" x14ac:dyDescent="0.25">
      <c r="A22" s="27"/>
      <c r="B22" s="28"/>
      <c r="D22" s="29"/>
      <c r="F22" s="30"/>
      <c r="G22" s="24">
        <v>0</v>
      </c>
    </row>
    <row r="23" spans="1:7" x14ac:dyDescent="0.25">
      <c r="A23" s="3"/>
      <c r="B23" s="2"/>
      <c r="C23" s="2"/>
      <c r="D23" s="2"/>
      <c r="E23" s="3"/>
      <c r="F23" s="4"/>
      <c r="G23" s="2"/>
    </row>
    <row r="24" spans="1:7" ht="15.75" thickBot="1" x14ac:dyDescent="0.3">
      <c r="A24" s="3"/>
      <c r="B24" s="5" t="s">
        <v>81</v>
      </c>
      <c r="C24" s="2"/>
      <c r="D24" s="2"/>
      <c r="E24" s="3"/>
      <c r="F24" s="4"/>
      <c r="G24" s="38">
        <f>+G5-G10+G14-G18+G22</f>
        <v>76.42</v>
      </c>
    </row>
    <row r="25" spans="1:7" ht="15.75" thickTop="1" x14ac:dyDescent="0.25">
      <c r="A25" s="3"/>
      <c r="B25" s="2"/>
      <c r="C25" s="2"/>
      <c r="D25" s="2"/>
      <c r="E25" s="3"/>
      <c r="F25" s="4"/>
      <c r="G25" s="2"/>
    </row>
    <row r="26" spans="1:7" x14ac:dyDescent="0.25">
      <c r="A26" s="3"/>
      <c r="B26" s="2"/>
      <c r="C26" s="2"/>
      <c r="D26" s="2"/>
      <c r="E26" s="3"/>
      <c r="F26" s="4"/>
      <c r="G26" s="2"/>
    </row>
    <row r="27" spans="1:7" x14ac:dyDescent="0.25">
      <c r="A27" s="3"/>
      <c r="B27" s="2"/>
      <c r="C27" s="2"/>
      <c r="D27" s="2"/>
      <c r="E27" s="3"/>
      <c r="F27" s="4"/>
      <c r="G27" s="2"/>
    </row>
    <row r="28" spans="1:7" x14ac:dyDescent="0.25">
      <c r="A28" s="3"/>
      <c r="B28" s="1" t="s">
        <v>13</v>
      </c>
      <c r="C28" s="2"/>
      <c r="D28" s="22"/>
      <c r="E28" s="8" t="s">
        <v>14</v>
      </c>
      <c r="F28" s="4"/>
      <c r="G28" s="2"/>
    </row>
    <row r="29" spans="1:7" x14ac:dyDescent="0.25">
      <c r="B29" s="32"/>
      <c r="D29" s="32"/>
      <c r="E29" s="33"/>
    </row>
    <row r="30" spans="1:7" x14ac:dyDescent="0.25">
      <c r="E30"/>
      <c r="F30"/>
    </row>
    <row r="31" spans="1:7" x14ac:dyDescent="0.25">
      <c r="B31" s="101" t="s">
        <v>82</v>
      </c>
      <c r="C31" s="101"/>
      <c r="E31"/>
      <c r="F31"/>
    </row>
    <row r="32" spans="1:7" x14ac:dyDescent="0.25">
      <c r="E32"/>
      <c r="F32"/>
    </row>
    <row r="33" spans="5:6" x14ac:dyDescent="0.25">
      <c r="E33"/>
      <c r="F33"/>
    </row>
    <row r="34" spans="5:6" x14ac:dyDescent="0.25">
      <c r="E34"/>
      <c r="F34"/>
    </row>
  </sheetData>
  <mergeCells count="3">
    <mergeCell ref="B2:E2"/>
    <mergeCell ref="B10:C10"/>
    <mergeCell ref="B31:C31"/>
  </mergeCells>
  <pageMargins left="0.70866141732283472" right="0.70866141732283472" top="0.74803149606299213" bottom="0.74803149606299213" header="0.31496062992125984" footer="0.31496062992125984"/>
  <pageSetup scale="7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758B6-7C04-4907-A649-76D82BBC673A}">
  <dimension ref="A1:Q34"/>
  <sheetViews>
    <sheetView workbookViewId="0">
      <selection activeCell="F24" sqref="F24"/>
    </sheetView>
  </sheetViews>
  <sheetFormatPr baseColWidth="10" defaultRowHeight="15" x14ac:dyDescent="0.25"/>
  <cols>
    <col min="1" max="1" width="12.28515625" style="31" customWidth="1"/>
    <col min="2" max="2" width="36.85546875" customWidth="1"/>
    <col min="3" max="3" width="22.140625" customWidth="1"/>
    <col min="4" max="4" width="8.28515625" customWidth="1"/>
    <col min="5" max="5" width="8" style="31" customWidth="1"/>
    <col min="6" max="6" width="12" style="25" customWidth="1"/>
    <col min="7" max="7" width="14.42578125" customWidth="1"/>
    <col min="8" max="9" width="11.42578125" customWidth="1"/>
    <col min="10" max="10" width="11.7109375" customWidth="1"/>
  </cols>
  <sheetData>
    <row r="1" spans="1:17" x14ac:dyDescent="0.25">
      <c r="A1" s="1" t="s">
        <v>0</v>
      </c>
      <c r="B1" s="2"/>
      <c r="C1" s="2"/>
      <c r="D1" s="2"/>
      <c r="E1" s="3"/>
      <c r="F1" s="4"/>
      <c r="G1" s="2"/>
    </row>
    <row r="2" spans="1:17" x14ac:dyDescent="0.25">
      <c r="A2" s="3"/>
      <c r="B2" s="98" t="s">
        <v>1</v>
      </c>
      <c r="C2" s="99"/>
      <c r="D2" s="99"/>
      <c r="E2" s="99"/>
      <c r="F2" s="4"/>
      <c r="G2" s="2"/>
    </row>
    <row r="3" spans="1:17" x14ac:dyDescent="0.25">
      <c r="A3" s="3"/>
      <c r="B3" s="2"/>
      <c r="C3" s="2"/>
      <c r="D3" s="2"/>
      <c r="E3" s="3"/>
      <c r="F3" s="4"/>
      <c r="G3" s="2"/>
    </row>
    <row r="4" spans="1:17" x14ac:dyDescent="0.25">
      <c r="A4" s="3"/>
      <c r="B4" s="1" t="s">
        <v>15</v>
      </c>
      <c r="C4" s="2"/>
      <c r="D4" s="2"/>
      <c r="E4" s="3"/>
      <c r="F4" s="4"/>
      <c r="G4" s="2"/>
    </row>
    <row r="5" spans="1:17" x14ac:dyDescent="0.25">
      <c r="A5" s="3"/>
      <c r="B5" s="5" t="s">
        <v>106</v>
      </c>
      <c r="C5" s="2"/>
      <c r="D5" s="2"/>
      <c r="E5" s="3"/>
      <c r="F5" s="4"/>
      <c r="G5" s="6">
        <v>122.65</v>
      </c>
    </row>
    <row r="6" spans="1:17" x14ac:dyDescent="0.25">
      <c r="A6" s="3"/>
      <c r="B6" s="2"/>
      <c r="C6" s="2"/>
      <c r="D6" s="2"/>
      <c r="E6" s="3"/>
      <c r="F6" s="4"/>
      <c r="G6" s="2"/>
    </row>
    <row r="7" spans="1:17" x14ac:dyDescent="0.25">
      <c r="A7" s="3"/>
      <c r="B7" s="7" t="s">
        <v>2</v>
      </c>
      <c r="C7" s="2"/>
      <c r="D7" s="2"/>
      <c r="E7" s="3"/>
      <c r="F7" s="4"/>
      <c r="G7" s="2"/>
    </row>
    <row r="8" spans="1:17" x14ac:dyDescent="0.25">
      <c r="A8" s="3"/>
      <c r="B8" s="1" t="s">
        <v>3</v>
      </c>
      <c r="C8" s="2"/>
      <c r="D8" s="2"/>
      <c r="E8" s="3"/>
      <c r="F8" s="4"/>
      <c r="G8" s="2"/>
    </row>
    <row r="9" spans="1:17" x14ac:dyDescent="0.25">
      <c r="A9" s="8" t="s">
        <v>4</v>
      </c>
      <c r="B9" s="1" t="s">
        <v>5</v>
      </c>
      <c r="C9" s="1"/>
      <c r="D9" s="79" t="s">
        <v>6</v>
      </c>
      <c r="E9" s="79" t="s">
        <v>7</v>
      </c>
      <c r="F9" s="9" t="s">
        <v>8</v>
      </c>
      <c r="G9" s="2"/>
    </row>
    <row r="10" spans="1:17" x14ac:dyDescent="0.25">
      <c r="A10" s="35"/>
      <c r="B10" s="100"/>
      <c r="C10" s="100"/>
      <c r="D10" s="36"/>
      <c r="E10" s="19"/>
      <c r="F10" s="23"/>
      <c r="G10" s="24">
        <f>SUM(F10:F10)</f>
        <v>0</v>
      </c>
      <c r="H10" s="34"/>
    </row>
    <row r="11" spans="1:17" x14ac:dyDescent="0.25">
      <c r="A11" s="10"/>
      <c r="B11" s="13"/>
      <c r="C11" s="11"/>
      <c r="D11" s="14"/>
      <c r="E11" s="12"/>
      <c r="F11" s="15"/>
    </row>
    <row r="12" spans="1:17" x14ac:dyDescent="0.25">
      <c r="A12" s="16"/>
      <c r="B12" s="5" t="s">
        <v>9</v>
      </c>
      <c r="C12" s="2"/>
      <c r="D12" s="17"/>
      <c r="E12" s="17"/>
      <c r="F12" s="4"/>
      <c r="G12" s="18"/>
      <c r="M12" s="19"/>
      <c r="N12" s="19"/>
      <c r="O12" s="19"/>
      <c r="P12" s="19"/>
      <c r="Q12" s="20"/>
    </row>
    <row r="13" spans="1:17" x14ac:dyDescent="0.25">
      <c r="A13" s="16" t="s">
        <v>4</v>
      </c>
      <c r="B13" s="5" t="s">
        <v>10</v>
      </c>
      <c r="C13" s="2"/>
      <c r="D13" s="17"/>
      <c r="E13" s="17"/>
      <c r="F13" s="9" t="s">
        <v>8</v>
      </c>
      <c r="G13" s="18"/>
    </row>
    <row r="14" spans="1:17" x14ac:dyDescent="0.25">
      <c r="A14" s="21"/>
      <c r="B14" s="22"/>
      <c r="C14" s="2"/>
      <c r="D14" s="2"/>
      <c r="E14" s="3"/>
      <c r="F14" s="23"/>
      <c r="G14" s="24">
        <f>SUM(F14:F14)</f>
        <v>0</v>
      </c>
    </row>
    <row r="15" spans="1:17" x14ac:dyDescent="0.25">
      <c r="A15" s="3"/>
      <c r="B15" s="2"/>
      <c r="C15" s="2"/>
      <c r="D15" s="2"/>
      <c r="E15" s="3"/>
      <c r="F15" s="4"/>
      <c r="G15" s="18"/>
    </row>
    <row r="16" spans="1:17" x14ac:dyDescent="0.25">
      <c r="A16" s="3"/>
      <c r="B16" s="5" t="s">
        <v>2</v>
      </c>
      <c r="C16" s="2"/>
      <c r="D16" s="2"/>
      <c r="E16" s="3"/>
      <c r="F16" s="4"/>
      <c r="G16" s="2"/>
    </row>
    <row r="17" spans="1:7" x14ac:dyDescent="0.25">
      <c r="A17" s="8" t="s">
        <v>4</v>
      </c>
      <c r="B17" s="5" t="s">
        <v>11</v>
      </c>
      <c r="C17" s="1"/>
      <c r="D17" s="1"/>
      <c r="E17" s="8"/>
      <c r="F17" s="9" t="s">
        <v>8</v>
      </c>
      <c r="G17" s="2"/>
    </row>
    <row r="18" spans="1:7" x14ac:dyDescent="0.25">
      <c r="A18" s="10"/>
      <c r="B18" s="2"/>
      <c r="C18" s="2"/>
      <c r="D18" s="2"/>
      <c r="E18" s="3"/>
      <c r="F18" s="26"/>
      <c r="G18" s="24">
        <f>SUM(F18:F18)</f>
        <v>0</v>
      </c>
    </row>
    <row r="19" spans="1:7" x14ac:dyDescent="0.25">
      <c r="A19" s="10"/>
      <c r="B19" s="2"/>
      <c r="C19" s="2"/>
      <c r="D19" s="2"/>
      <c r="E19" s="3"/>
      <c r="G19" s="24"/>
    </row>
    <row r="20" spans="1:7" x14ac:dyDescent="0.25">
      <c r="A20" s="8"/>
      <c r="B20" s="1" t="s">
        <v>9</v>
      </c>
      <c r="C20" s="1"/>
      <c r="D20" s="1"/>
      <c r="E20" s="8"/>
      <c r="F20" s="4"/>
      <c r="G20" s="2"/>
    </row>
    <row r="21" spans="1:7" x14ac:dyDescent="0.25">
      <c r="A21" s="8" t="s">
        <v>4</v>
      </c>
      <c r="B21" s="5" t="s">
        <v>12</v>
      </c>
      <c r="C21" s="1"/>
      <c r="D21" s="1"/>
      <c r="E21" s="8"/>
      <c r="F21" s="9" t="s">
        <v>8</v>
      </c>
      <c r="G21" s="2"/>
    </row>
    <row r="22" spans="1:7" x14ac:dyDescent="0.25">
      <c r="A22" s="27"/>
      <c r="B22" s="28"/>
      <c r="D22" s="29"/>
      <c r="F22" s="30"/>
      <c r="G22" s="24">
        <v>0</v>
      </c>
    </row>
    <row r="23" spans="1:7" x14ac:dyDescent="0.25">
      <c r="A23" s="3"/>
      <c r="B23" s="2"/>
      <c r="C23" s="2"/>
      <c r="D23" s="2"/>
      <c r="E23" s="3"/>
      <c r="F23" s="4"/>
      <c r="G23" s="2"/>
    </row>
    <row r="24" spans="1:7" ht="15.75" thickBot="1" x14ac:dyDescent="0.3">
      <c r="A24" s="3"/>
      <c r="B24" s="5" t="s">
        <v>107</v>
      </c>
      <c r="C24" s="2"/>
      <c r="D24" s="2"/>
      <c r="E24" s="3"/>
      <c r="F24" s="4"/>
      <c r="G24" s="38">
        <f>+G5-G10+G14-G18+G22</f>
        <v>122.65</v>
      </c>
    </row>
    <row r="25" spans="1:7" ht="15.75" thickTop="1" x14ac:dyDescent="0.25">
      <c r="A25" s="3"/>
      <c r="B25" s="2"/>
      <c r="C25" s="2"/>
      <c r="D25" s="2"/>
      <c r="E25" s="3"/>
      <c r="F25" s="4"/>
      <c r="G25" s="2"/>
    </row>
    <row r="26" spans="1:7" x14ac:dyDescent="0.25">
      <c r="A26" s="3"/>
      <c r="B26" s="2"/>
      <c r="C26" s="2"/>
      <c r="D26" s="2"/>
      <c r="E26" s="3"/>
      <c r="F26" s="4"/>
      <c r="G26" s="2"/>
    </row>
    <row r="27" spans="1:7" x14ac:dyDescent="0.25">
      <c r="A27" s="3"/>
      <c r="B27" s="2"/>
      <c r="C27" s="2"/>
      <c r="D27" s="2"/>
      <c r="E27" s="3"/>
      <c r="F27" s="4"/>
      <c r="G27" s="2"/>
    </row>
    <row r="28" spans="1:7" x14ac:dyDescent="0.25">
      <c r="A28" s="3"/>
      <c r="B28" s="1" t="s">
        <v>13</v>
      </c>
      <c r="C28" s="2"/>
      <c r="D28" s="22"/>
      <c r="E28" s="8" t="s">
        <v>14</v>
      </c>
      <c r="F28" s="4"/>
      <c r="G28" s="2"/>
    </row>
    <row r="29" spans="1:7" x14ac:dyDescent="0.25">
      <c r="B29" s="32"/>
      <c r="D29" s="32"/>
      <c r="E29" s="33"/>
    </row>
    <row r="30" spans="1:7" x14ac:dyDescent="0.25">
      <c r="E30"/>
      <c r="F30"/>
    </row>
    <row r="31" spans="1:7" x14ac:dyDescent="0.25">
      <c r="E31"/>
      <c r="F31"/>
    </row>
    <row r="32" spans="1:7" x14ac:dyDescent="0.25">
      <c r="E32"/>
      <c r="F32"/>
    </row>
    <row r="33" spans="5:6" x14ac:dyDescent="0.25">
      <c r="E33"/>
      <c r="F33"/>
    </row>
    <row r="34" spans="5:6" x14ac:dyDescent="0.25">
      <c r="E34"/>
      <c r="F34"/>
    </row>
  </sheetData>
  <mergeCells count="2">
    <mergeCell ref="B2:E2"/>
    <mergeCell ref="B10:C10"/>
  </mergeCells>
  <pageMargins left="0.70866141732283472" right="0.70866141732283472" top="0.74803149606299213" bottom="0.74803149606299213" header="0.31496062992125984" footer="0.31496062992125984"/>
  <pageSetup scale="7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ED95C-3627-4533-B272-2B667339A862}">
  <dimension ref="A2:K23"/>
  <sheetViews>
    <sheetView workbookViewId="0">
      <selection activeCell="I32" sqref="I32"/>
    </sheetView>
  </sheetViews>
  <sheetFormatPr baseColWidth="10" defaultRowHeight="12.75" x14ac:dyDescent="0.2"/>
  <cols>
    <col min="1" max="16384" width="11.42578125" style="61"/>
  </cols>
  <sheetData>
    <row r="2" spans="1:11" ht="19.5" x14ac:dyDescent="0.2">
      <c r="F2" s="62" t="s">
        <v>40</v>
      </c>
      <c r="J2" s="63" t="s">
        <v>39</v>
      </c>
      <c r="K2" s="64">
        <v>1</v>
      </c>
    </row>
    <row r="3" spans="1:11" x14ac:dyDescent="0.2">
      <c r="J3" s="63" t="s">
        <v>38</v>
      </c>
      <c r="K3" s="65">
        <v>43859</v>
      </c>
    </row>
    <row r="5" spans="1:11" x14ac:dyDescent="0.2">
      <c r="E5" s="52" t="s">
        <v>37</v>
      </c>
      <c r="F5" s="50" t="s">
        <v>112</v>
      </c>
      <c r="G5" s="52" t="s">
        <v>36</v>
      </c>
      <c r="H5" s="50" t="s">
        <v>112</v>
      </c>
      <c r="J5" s="102">
        <v>0.7204976851851852</v>
      </c>
    </row>
    <row r="7" spans="1:11" x14ac:dyDescent="0.2">
      <c r="J7" s="63" t="s">
        <v>35</v>
      </c>
      <c r="K7" s="67" t="s">
        <v>88</v>
      </c>
    </row>
    <row r="8" spans="1:11" x14ac:dyDescent="0.2">
      <c r="C8" s="51" t="s">
        <v>33</v>
      </c>
      <c r="D8" s="50" t="s">
        <v>32</v>
      </c>
      <c r="F8" s="51" t="s">
        <v>31</v>
      </c>
      <c r="G8" s="50" t="s">
        <v>29</v>
      </c>
      <c r="I8" s="51" t="s">
        <v>30</v>
      </c>
      <c r="J8" s="50" t="s">
        <v>29</v>
      </c>
    </row>
    <row r="11" spans="1:11" x14ac:dyDescent="0.2">
      <c r="A11" s="68" t="s">
        <v>24</v>
      </c>
      <c r="C11" s="70" t="s">
        <v>23</v>
      </c>
      <c r="D11" s="70" t="s">
        <v>22</v>
      </c>
      <c r="F11" s="71" t="s">
        <v>21</v>
      </c>
      <c r="I11" s="63" t="s">
        <v>18</v>
      </c>
      <c r="J11" s="63" t="s">
        <v>17</v>
      </c>
      <c r="K11" s="63" t="s">
        <v>20</v>
      </c>
    </row>
    <row r="14" spans="1:11" x14ac:dyDescent="0.2">
      <c r="A14" s="68" t="s">
        <v>28</v>
      </c>
      <c r="B14" s="69" t="s">
        <v>27</v>
      </c>
    </row>
    <row r="16" spans="1:11" x14ac:dyDescent="0.2">
      <c r="A16" s="70" t="s">
        <v>26</v>
      </c>
      <c r="B16" s="67" t="s">
        <v>25</v>
      </c>
      <c r="J16" s="63" t="s">
        <v>19</v>
      </c>
      <c r="K16" s="72">
        <v>122.65</v>
      </c>
    </row>
    <row r="18" spans="3:11" x14ac:dyDescent="0.2">
      <c r="C18" s="67" t="s">
        <v>111</v>
      </c>
      <c r="D18" s="73">
        <v>43780</v>
      </c>
      <c r="E18" s="69" t="s">
        <v>110</v>
      </c>
      <c r="I18" s="72">
        <v>4.74</v>
      </c>
      <c r="K18" s="72">
        <v>127.39</v>
      </c>
    </row>
    <row r="19" spans="3:11" x14ac:dyDescent="0.2">
      <c r="C19" s="67" t="s">
        <v>109</v>
      </c>
      <c r="D19" s="73">
        <v>43797</v>
      </c>
      <c r="E19" s="69" t="s">
        <v>108</v>
      </c>
      <c r="J19" s="103">
        <v>6.72</v>
      </c>
      <c r="K19" s="72">
        <v>120.67</v>
      </c>
    </row>
    <row r="20" spans="3:11" x14ac:dyDescent="0.2">
      <c r="C20" s="63" t="s">
        <v>19</v>
      </c>
      <c r="D20" s="74">
        <v>122.65</v>
      </c>
      <c r="E20" s="63" t="s">
        <v>18</v>
      </c>
      <c r="F20" s="74">
        <v>4.74</v>
      </c>
      <c r="G20" s="63" t="s">
        <v>17</v>
      </c>
      <c r="H20" s="74">
        <v>6.72</v>
      </c>
      <c r="J20" s="63" t="s">
        <v>16</v>
      </c>
      <c r="K20" s="74">
        <v>120.67</v>
      </c>
    </row>
    <row r="23" spans="3:11" x14ac:dyDescent="0.2">
      <c r="E23" s="75" t="s">
        <v>54</v>
      </c>
      <c r="K23" s="76" t="s">
        <v>53</v>
      </c>
    </row>
  </sheetData>
  <pageMargins left="0.75" right="0.75" top="1" bottom="1" header="0" footer="0"/>
  <pageSetup orientation="portrait" errors="NA" horizontalDpi="120" verticalDpi="72"/>
  <headerFooter alignWithMargins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E4B70-0233-49B6-B9D9-123573181D6F}">
  <dimension ref="A2:K22"/>
  <sheetViews>
    <sheetView workbookViewId="0">
      <selection activeCell="I29" sqref="I29"/>
    </sheetView>
  </sheetViews>
  <sheetFormatPr baseColWidth="10" defaultRowHeight="12.75" x14ac:dyDescent="0.2"/>
  <cols>
    <col min="1" max="16384" width="11.42578125" style="61"/>
  </cols>
  <sheetData>
    <row r="2" spans="1:11" ht="19.5" x14ac:dyDescent="0.2">
      <c r="F2" s="62" t="s">
        <v>40</v>
      </c>
      <c r="J2" s="63" t="s">
        <v>39</v>
      </c>
      <c r="K2" s="64">
        <v>1</v>
      </c>
    </row>
    <row r="3" spans="1:11" x14ac:dyDescent="0.2">
      <c r="J3" s="63" t="s">
        <v>38</v>
      </c>
      <c r="K3" s="65">
        <v>43859</v>
      </c>
    </row>
    <row r="5" spans="1:11" x14ac:dyDescent="0.2">
      <c r="E5" s="52" t="s">
        <v>37</v>
      </c>
      <c r="F5" s="50" t="s">
        <v>115</v>
      </c>
      <c r="G5" s="52" t="s">
        <v>36</v>
      </c>
      <c r="H5" s="50" t="s">
        <v>115</v>
      </c>
      <c r="J5" s="102">
        <v>0.72332175925925923</v>
      </c>
    </row>
    <row r="7" spans="1:11" x14ac:dyDescent="0.2">
      <c r="J7" s="63" t="s">
        <v>35</v>
      </c>
      <c r="K7" s="67" t="s">
        <v>88</v>
      </c>
    </row>
    <row r="8" spans="1:11" x14ac:dyDescent="0.2">
      <c r="C8" s="51" t="s">
        <v>33</v>
      </c>
      <c r="D8" s="50" t="s">
        <v>32</v>
      </c>
      <c r="F8" s="51" t="s">
        <v>31</v>
      </c>
      <c r="G8" s="50" t="s">
        <v>29</v>
      </c>
      <c r="I8" s="51" t="s">
        <v>30</v>
      </c>
      <c r="J8" s="50" t="s">
        <v>29</v>
      </c>
    </row>
    <row r="11" spans="1:11" x14ac:dyDescent="0.2">
      <c r="A11" s="68" t="s">
        <v>24</v>
      </c>
      <c r="C11" s="70" t="s">
        <v>23</v>
      </c>
      <c r="D11" s="70" t="s">
        <v>22</v>
      </c>
      <c r="F11" s="71" t="s">
        <v>21</v>
      </c>
      <c r="I11" s="63" t="s">
        <v>18</v>
      </c>
      <c r="J11" s="63" t="s">
        <v>17</v>
      </c>
      <c r="K11" s="63" t="s">
        <v>20</v>
      </c>
    </row>
    <row r="14" spans="1:11" x14ac:dyDescent="0.2">
      <c r="A14" s="68" t="s">
        <v>28</v>
      </c>
      <c r="B14" s="69" t="s">
        <v>27</v>
      </c>
    </row>
    <row r="16" spans="1:11" x14ac:dyDescent="0.2">
      <c r="A16" s="70" t="s">
        <v>26</v>
      </c>
      <c r="B16" s="67" t="s">
        <v>25</v>
      </c>
      <c r="J16" s="63" t="s">
        <v>19</v>
      </c>
      <c r="K16" s="72">
        <v>120.67</v>
      </c>
    </row>
    <row r="18" spans="3:11" x14ac:dyDescent="0.2">
      <c r="C18" s="67" t="s">
        <v>114</v>
      </c>
      <c r="D18" s="73">
        <v>43803</v>
      </c>
      <c r="E18" s="69" t="s">
        <v>113</v>
      </c>
      <c r="I18" s="72">
        <v>6.48</v>
      </c>
      <c r="K18" s="72">
        <v>127.15</v>
      </c>
    </row>
    <row r="19" spans="3:11" x14ac:dyDescent="0.2">
      <c r="C19" s="63" t="s">
        <v>19</v>
      </c>
      <c r="D19" s="74">
        <v>120.67</v>
      </c>
      <c r="E19" s="63" t="s">
        <v>18</v>
      </c>
      <c r="F19" s="74">
        <v>6.48</v>
      </c>
      <c r="G19" s="63" t="s">
        <v>17</v>
      </c>
      <c r="H19" s="74">
        <v>0</v>
      </c>
      <c r="J19" s="63" t="s">
        <v>16</v>
      </c>
      <c r="K19" s="74">
        <v>127.15</v>
      </c>
    </row>
    <row r="22" spans="3:11" x14ac:dyDescent="0.2">
      <c r="E22" s="75" t="s">
        <v>54</v>
      </c>
      <c r="K22" s="76" t="s">
        <v>53</v>
      </c>
    </row>
  </sheetData>
  <pageMargins left="0.75" right="0.75" top="1" bottom="1" header="0" footer="0"/>
  <pageSetup orientation="portrait" errors="NA" horizontalDpi="120" verticalDpi="72"/>
  <headerFooter alignWithMargins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8C8F6-FFB3-44AB-8ACC-3B90051148DA}">
  <dimension ref="A1:Q34"/>
  <sheetViews>
    <sheetView tabSelected="1" workbookViewId="0">
      <selection activeCell="G6" sqref="G6"/>
    </sheetView>
  </sheetViews>
  <sheetFormatPr baseColWidth="10" defaultRowHeight="15" x14ac:dyDescent="0.25"/>
  <cols>
    <col min="1" max="1" width="12.28515625" style="31" customWidth="1"/>
    <col min="2" max="2" width="36.85546875" customWidth="1"/>
    <col min="3" max="3" width="22.140625" customWidth="1"/>
    <col min="4" max="4" width="8.28515625" customWidth="1"/>
    <col min="5" max="5" width="8" style="31" customWidth="1"/>
    <col min="6" max="6" width="12" style="25" customWidth="1"/>
    <col min="7" max="7" width="14.42578125" customWidth="1"/>
    <col min="8" max="9" width="11.42578125" customWidth="1"/>
    <col min="10" max="10" width="11.7109375" customWidth="1"/>
  </cols>
  <sheetData>
    <row r="1" spans="1:17" x14ac:dyDescent="0.25">
      <c r="A1" s="1" t="s">
        <v>0</v>
      </c>
      <c r="B1" s="2"/>
      <c r="C1" s="2"/>
      <c r="D1" s="2"/>
      <c r="E1" s="3"/>
      <c r="F1" s="4"/>
      <c r="G1" s="2"/>
    </row>
    <row r="2" spans="1:17" x14ac:dyDescent="0.25">
      <c r="A2" s="3"/>
      <c r="B2" s="98" t="s">
        <v>1</v>
      </c>
      <c r="C2" s="99"/>
      <c r="D2" s="99"/>
      <c r="E2" s="99"/>
      <c r="F2" s="4"/>
      <c r="G2" s="2"/>
    </row>
    <row r="3" spans="1:17" x14ac:dyDescent="0.25">
      <c r="A3" s="3"/>
      <c r="B3" s="2"/>
      <c r="C3" s="2"/>
      <c r="D3" s="2"/>
      <c r="E3" s="3"/>
      <c r="F3" s="4"/>
      <c r="G3" s="2"/>
    </row>
    <row r="4" spans="1:17" x14ac:dyDescent="0.25">
      <c r="A4" s="3"/>
      <c r="B4" s="1" t="s">
        <v>15</v>
      </c>
      <c r="C4" s="2"/>
      <c r="D4" s="2"/>
      <c r="E4" s="3"/>
      <c r="F4" s="4"/>
      <c r="G4" s="2"/>
    </row>
    <row r="5" spans="1:17" x14ac:dyDescent="0.25">
      <c r="A5" s="3"/>
      <c r="B5" s="5" t="s">
        <v>116</v>
      </c>
      <c r="C5" s="2"/>
      <c r="D5" s="2"/>
      <c r="E5" s="3"/>
      <c r="F5" s="4"/>
      <c r="G5" s="6">
        <v>127.15</v>
      </c>
    </row>
    <row r="6" spans="1:17" x14ac:dyDescent="0.25">
      <c r="A6" s="3"/>
      <c r="B6" s="2"/>
      <c r="C6" s="2"/>
      <c r="D6" s="2"/>
      <c r="E6" s="3"/>
      <c r="F6" s="4"/>
      <c r="G6" s="2"/>
    </row>
    <row r="7" spans="1:17" x14ac:dyDescent="0.25">
      <c r="A7" s="3"/>
      <c r="B7" s="7" t="s">
        <v>2</v>
      </c>
      <c r="C7" s="2"/>
      <c r="D7" s="2"/>
      <c r="E7" s="3"/>
      <c r="F7" s="4"/>
      <c r="G7" s="2"/>
    </row>
    <row r="8" spans="1:17" x14ac:dyDescent="0.25">
      <c r="A8" s="3"/>
      <c r="B8" s="1" t="s">
        <v>3</v>
      </c>
      <c r="C8" s="2"/>
      <c r="D8" s="2"/>
      <c r="E8" s="3"/>
      <c r="F8" s="4"/>
      <c r="G8" s="2"/>
    </row>
    <row r="9" spans="1:17" x14ac:dyDescent="0.25">
      <c r="A9" s="8" t="s">
        <v>4</v>
      </c>
      <c r="B9" s="1" t="s">
        <v>5</v>
      </c>
      <c r="C9" s="1"/>
      <c r="D9" s="79" t="s">
        <v>6</v>
      </c>
      <c r="E9" s="79" t="s">
        <v>7</v>
      </c>
      <c r="F9" s="9" t="s">
        <v>8</v>
      </c>
      <c r="G9" s="2"/>
    </row>
    <row r="10" spans="1:17" x14ac:dyDescent="0.25">
      <c r="A10" s="35"/>
      <c r="B10" s="100"/>
      <c r="C10" s="100"/>
      <c r="D10" s="36"/>
      <c r="E10" s="19"/>
      <c r="F10" s="23"/>
      <c r="G10" s="24">
        <f>SUM(F10:F10)</f>
        <v>0</v>
      </c>
      <c r="H10" s="34"/>
    </row>
    <row r="11" spans="1:17" x14ac:dyDescent="0.25">
      <c r="A11" s="10"/>
      <c r="B11" s="13"/>
      <c r="C11" s="11"/>
      <c r="D11" s="14"/>
      <c r="E11" s="12"/>
      <c r="F11" s="15"/>
    </row>
    <row r="12" spans="1:17" x14ac:dyDescent="0.25">
      <c r="A12" s="16"/>
      <c r="B12" s="5" t="s">
        <v>9</v>
      </c>
      <c r="C12" s="2"/>
      <c r="D12" s="17"/>
      <c r="E12" s="17"/>
      <c r="F12" s="4"/>
      <c r="G12" s="18"/>
      <c r="M12" s="19"/>
      <c r="N12" s="19"/>
      <c r="O12" s="19"/>
      <c r="P12" s="19"/>
      <c r="Q12" s="20"/>
    </row>
    <row r="13" spans="1:17" x14ac:dyDescent="0.25">
      <c r="A13" s="16" t="s">
        <v>4</v>
      </c>
      <c r="B13" s="5" t="s">
        <v>10</v>
      </c>
      <c r="C13" s="2"/>
      <c r="D13" s="17"/>
      <c r="E13" s="17"/>
      <c r="F13" s="9" t="s">
        <v>8</v>
      </c>
      <c r="G13" s="18"/>
    </row>
    <row r="14" spans="1:17" x14ac:dyDescent="0.25">
      <c r="A14" s="21"/>
      <c r="B14" s="22"/>
      <c r="C14" s="2"/>
      <c r="D14" s="2"/>
      <c r="E14" s="3"/>
      <c r="F14" s="23"/>
      <c r="G14" s="24">
        <f>SUM(F14:F14)</f>
        <v>0</v>
      </c>
    </row>
    <row r="15" spans="1:17" x14ac:dyDescent="0.25">
      <c r="A15" s="3"/>
      <c r="B15" s="2"/>
      <c r="C15" s="2"/>
      <c r="D15" s="2"/>
      <c r="E15" s="3"/>
      <c r="F15" s="4"/>
      <c r="G15" s="18"/>
    </row>
    <row r="16" spans="1:17" x14ac:dyDescent="0.25">
      <c r="A16" s="3"/>
      <c r="B16" s="5" t="s">
        <v>2</v>
      </c>
      <c r="C16" s="2"/>
      <c r="D16" s="2"/>
      <c r="E16" s="3"/>
      <c r="F16" s="4"/>
      <c r="G16" s="2"/>
    </row>
    <row r="17" spans="1:7" x14ac:dyDescent="0.25">
      <c r="A17" s="8" t="s">
        <v>4</v>
      </c>
      <c r="B17" s="5" t="s">
        <v>11</v>
      </c>
      <c r="C17" s="1"/>
      <c r="D17" s="1"/>
      <c r="E17" s="8"/>
      <c r="F17" s="9" t="s">
        <v>8</v>
      </c>
      <c r="G17" s="2"/>
    </row>
    <row r="18" spans="1:7" x14ac:dyDescent="0.25">
      <c r="A18" s="10"/>
      <c r="B18" s="2"/>
      <c r="C18" s="2"/>
      <c r="D18" s="2"/>
      <c r="E18" s="3"/>
      <c r="F18" s="26"/>
      <c r="G18" s="24">
        <f>SUM(F18:F18)</f>
        <v>0</v>
      </c>
    </row>
    <row r="19" spans="1:7" x14ac:dyDescent="0.25">
      <c r="A19" s="10"/>
      <c r="B19" s="2"/>
      <c r="C19" s="2"/>
      <c r="D19" s="2"/>
      <c r="E19" s="3"/>
      <c r="G19" s="24"/>
    </row>
    <row r="20" spans="1:7" x14ac:dyDescent="0.25">
      <c r="A20" s="8"/>
      <c r="B20" s="1" t="s">
        <v>9</v>
      </c>
      <c r="C20" s="1"/>
      <c r="D20" s="1"/>
      <c r="E20" s="8"/>
      <c r="F20" s="4"/>
      <c r="G20" s="2"/>
    </row>
    <row r="21" spans="1:7" x14ac:dyDescent="0.25">
      <c r="A21" s="8" t="s">
        <v>4</v>
      </c>
      <c r="B21" s="5" t="s">
        <v>12</v>
      </c>
      <c r="C21" s="1"/>
      <c r="D21" s="1"/>
      <c r="E21" s="8"/>
      <c r="F21" s="9" t="s">
        <v>8</v>
      </c>
      <c r="G21" s="2"/>
    </row>
    <row r="22" spans="1:7" x14ac:dyDescent="0.25">
      <c r="A22" s="27"/>
      <c r="B22" s="28"/>
      <c r="D22" s="29"/>
      <c r="F22" s="30"/>
      <c r="G22" s="24">
        <v>0</v>
      </c>
    </row>
    <row r="23" spans="1:7" x14ac:dyDescent="0.25">
      <c r="A23" s="3"/>
      <c r="B23" s="2"/>
      <c r="C23" s="2"/>
      <c r="D23" s="2"/>
      <c r="E23" s="3"/>
      <c r="F23" s="4"/>
      <c r="G23" s="2"/>
    </row>
    <row r="24" spans="1:7" ht="15.75" thickBot="1" x14ac:dyDescent="0.3">
      <c r="A24" s="3"/>
      <c r="B24" s="5" t="s">
        <v>117</v>
      </c>
      <c r="C24" s="2"/>
      <c r="D24" s="2"/>
      <c r="E24" s="3"/>
      <c r="F24" s="4"/>
      <c r="G24" s="38">
        <f>+G5-G10+G14-G18+G22</f>
        <v>127.15</v>
      </c>
    </row>
    <row r="25" spans="1:7" ht="15.75" thickTop="1" x14ac:dyDescent="0.25">
      <c r="A25" s="3"/>
      <c r="B25" s="2"/>
      <c r="C25" s="2"/>
      <c r="D25" s="2"/>
      <c r="E25" s="3"/>
      <c r="F25" s="4"/>
      <c r="G25" s="2"/>
    </row>
    <row r="26" spans="1:7" x14ac:dyDescent="0.25">
      <c r="A26" s="3"/>
      <c r="B26" s="2"/>
      <c r="C26" s="2"/>
      <c r="D26" s="2"/>
      <c r="E26" s="3"/>
      <c r="F26" s="4"/>
      <c r="G26" s="2"/>
    </row>
    <row r="27" spans="1:7" x14ac:dyDescent="0.25">
      <c r="A27" s="3"/>
      <c r="B27" s="2"/>
      <c r="C27" s="2"/>
      <c r="D27" s="2"/>
      <c r="E27" s="3"/>
      <c r="F27" s="4"/>
      <c r="G27" s="2"/>
    </row>
    <row r="28" spans="1:7" x14ac:dyDescent="0.25">
      <c r="A28" s="3"/>
      <c r="B28" s="1" t="s">
        <v>13</v>
      </c>
      <c r="C28" s="2"/>
      <c r="D28" s="22"/>
      <c r="E28" s="8" t="s">
        <v>14</v>
      </c>
      <c r="F28" s="4"/>
      <c r="G28" s="2"/>
    </row>
    <row r="29" spans="1:7" x14ac:dyDescent="0.25">
      <c r="B29" s="32"/>
      <c r="D29" s="32"/>
      <c r="E29" s="33"/>
    </row>
    <row r="30" spans="1:7" x14ac:dyDescent="0.25">
      <c r="E30"/>
      <c r="F30"/>
    </row>
    <row r="31" spans="1:7" x14ac:dyDescent="0.25">
      <c r="E31"/>
      <c r="F31"/>
    </row>
    <row r="32" spans="1:7" x14ac:dyDescent="0.25">
      <c r="E32"/>
      <c r="F32"/>
    </row>
    <row r="33" spans="5:6" x14ac:dyDescent="0.25">
      <c r="E33"/>
      <c r="F33"/>
    </row>
    <row r="34" spans="5:6" x14ac:dyDescent="0.25">
      <c r="E34"/>
      <c r="F34"/>
    </row>
  </sheetData>
  <mergeCells count="2">
    <mergeCell ref="B2:E2"/>
    <mergeCell ref="B10:C10"/>
  </mergeCells>
  <pageMargins left="0.70866141732283472" right="0.70866141732283472" top="0.74803149606299213" bottom="0.74803149606299213" header="0.31496062992125984" footer="0.31496062992125984"/>
  <pageSetup scal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D833A-631F-4F32-AB13-910DBE8FD22C}">
  <dimension ref="A2:K22"/>
  <sheetViews>
    <sheetView topLeftCell="A4" workbookViewId="0">
      <selection activeCell="E31" sqref="E31"/>
    </sheetView>
  </sheetViews>
  <sheetFormatPr baseColWidth="10" defaultRowHeight="12.75" x14ac:dyDescent="0.2"/>
  <cols>
    <col min="1" max="16384" width="11.42578125" style="61"/>
  </cols>
  <sheetData>
    <row r="2" spans="1:11" ht="19.5" x14ac:dyDescent="0.2">
      <c r="F2" s="97" t="s">
        <v>40</v>
      </c>
      <c r="J2" s="84" t="s">
        <v>39</v>
      </c>
      <c r="K2" s="96">
        <v>1</v>
      </c>
    </row>
    <row r="3" spans="1:11" x14ac:dyDescent="0.2">
      <c r="J3" s="84" t="s">
        <v>38</v>
      </c>
      <c r="K3" s="95">
        <v>43717</v>
      </c>
    </row>
    <row r="5" spans="1:11" x14ac:dyDescent="0.2">
      <c r="E5" s="94" t="s">
        <v>37</v>
      </c>
      <c r="F5" s="91" t="s">
        <v>83</v>
      </c>
      <c r="G5" s="94" t="s">
        <v>36</v>
      </c>
      <c r="H5" s="91" t="s">
        <v>83</v>
      </c>
      <c r="J5" s="93">
        <v>0.66913194444444446</v>
      </c>
    </row>
    <row r="7" spans="1:11" x14ac:dyDescent="0.2">
      <c r="J7" s="84" t="s">
        <v>35</v>
      </c>
      <c r="K7" s="87" t="s">
        <v>34</v>
      </c>
    </row>
    <row r="8" spans="1:11" x14ac:dyDescent="0.2">
      <c r="C8" s="92" t="s">
        <v>33</v>
      </c>
      <c r="D8" s="91" t="s">
        <v>32</v>
      </c>
      <c r="F8" s="92" t="s">
        <v>31</v>
      </c>
      <c r="G8" s="91" t="s">
        <v>29</v>
      </c>
      <c r="I8" s="92" t="s">
        <v>30</v>
      </c>
      <c r="J8" s="91" t="s">
        <v>29</v>
      </c>
    </row>
    <row r="11" spans="1:11" x14ac:dyDescent="0.2">
      <c r="A11" s="89" t="s">
        <v>24</v>
      </c>
      <c r="C11" s="88" t="s">
        <v>23</v>
      </c>
      <c r="D11" s="88" t="s">
        <v>22</v>
      </c>
      <c r="F11" s="90" t="s">
        <v>21</v>
      </c>
      <c r="I11" s="84" t="s">
        <v>18</v>
      </c>
      <c r="J11" s="84" t="s">
        <v>17</v>
      </c>
      <c r="K11" s="84" t="s">
        <v>20</v>
      </c>
    </row>
    <row r="14" spans="1:11" x14ac:dyDescent="0.2">
      <c r="A14" s="89" t="s">
        <v>28</v>
      </c>
      <c r="B14" s="86" t="s">
        <v>27</v>
      </c>
    </row>
    <row r="16" spans="1:11" x14ac:dyDescent="0.2">
      <c r="A16" s="88" t="s">
        <v>26</v>
      </c>
      <c r="B16" s="87" t="s">
        <v>25</v>
      </c>
      <c r="J16" s="84" t="s">
        <v>19</v>
      </c>
      <c r="K16" s="85">
        <v>76.42</v>
      </c>
    </row>
    <row r="18" spans="3:11" x14ac:dyDescent="0.2">
      <c r="E18" s="86" t="s">
        <v>78</v>
      </c>
      <c r="I18" s="85">
        <v>0</v>
      </c>
      <c r="K18" s="85">
        <v>76.42</v>
      </c>
    </row>
    <row r="19" spans="3:11" x14ac:dyDescent="0.2">
      <c r="C19" s="84" t="s">
        <v>19</v>
      </c>
      <c r="D19" s="83">
        <v>76.42</v>
      </c>
      <c r="E19" s="84" t="s">
        <v>18</v>
      </c>
      <c r="F19" s="83">
        <v>0</v>
      </c>
      <c r="G19" s="84" t="s">
        <v>17</v>
      </c>
      <c r="H19" s="83">
        <v>0</v>
      </c>
      <c r="J19" s="84" t="s">
        <v>16</v>
      </c>
      <c r="K19" s="83">
        <v>76.42</v>
      </c>
    </row>
    <row r="22" spans="3:11" x14ac:dyDescent="0.2">
      <c r="E22" s="82" t="s">
        <v>54</v>
      </c>
      <c r="K22" s="81" t="s">
        <v>53</v>
      </c>
    </row>
  </sheetData>
  <pageMargins left="0.75" right="0.75" top="1" bottom="1" header="0" footer="0"/>
  <pageSetup orientation="portrait" errors="NA" horizontalDpi="120" verticalDpi="72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E146-454E-4948-9348-7256476B3D25}">
  <dimension ref="A1:Q34"/>
  <sheetViews>
    <sheetView workbookViewId="0">
      <selection activeCell="F14" sqref="F14"/>
    </sheetView>
  </sheetViews>
  <sheetFormatPr baseColWidth="10" defaultRowHeight="15" x14ac:dyDescent="0.25"/>
  <cols>
    <col min="1" max="1" width="12.28515625" style="31" customWidth="1"/>
    <col min="2" max="2" width="36.85546875" customWidth="1"/>
    <col min="3" max="3" width="22.140625" customWidth="1"/>
    <col min="4" max="4" width="8.28515625" customWidth="1"/>
    <col min="5" max="5" width="8" style="31" customWidth="1"/>
    <col min="6" max="6" width="12" style="25" customWidth="1"/>
    <col min="7" max="7" width="14.42578125" customWidth="1"/>
    <col min="8" max="9" width="11.42578125" customWidth="1"/>
    <col min="10" max="10" width="11.7109375" customWidth="1"/>
  </cols>
  <sheetData>
    <row r="1" spans="1:17" x14ac:dyDescent="0.25">
      <c r="A1" s="1" t="s">
        <v>0</v>
      </c>
      <c r="B1" s="2"/>
      <c r="C1" s="2"/>
      <c r="D1" s="2"/>
      <c r="E1" s="3"/>
      <c r="F1" s="4"/>
      <c r="G1" s="2"/>
    </row>
    <row r="2" spans="1:17" x14ac:dyDescent="0.25">
      <c r="A2" s="3"/>
      <c r="B2" s="98" t="s">
        <v>1</v>
      </c>
      <c r="C2" s="99"/>
      <c r="D2" s="99"/>
      <c r="E2" s="99"/>
      <c r="F2" s="4"/>
      <c r="G2" s="2"/>
    </row>
    <row r="3" spans="1:17" x14ac:dyDescent="0.25">
      <c r="A3" s="3"/>
      <c r="B3" s="2"/>
      <c r="C3" s="2"/>
      <c r="D3" s="2"/>
      <c r="E3" s="3"/>
      <c r="F3" s="4"/>
      <c r="G3" s="2"/>
    </row>
    <row r="4" spans="1:17" x14ac:dyDescent="0.25">
      <c r="A4" s="3"/>
      <c r="B4" s="1" t="s">
        <v>15</v>
      </c>
      <c r="C4" s="2"/>
      <c r="D4" s="2"/>
      <c r="E4" s="3"/>
      <c r="F4" s="4"/>
      <c r="G4" s="2"/>
    </row>
    <row r="5" spans="1:17" x14ac:dyDescent="0.25">
      <c r="A5" s="3"/>
      <c r="B5" s="5" t="s">
        <v>84</v>
      </c>
      <c r="C5" s="2"/>
      <c r="D5" s="2"/>
      <c r="E5" s="3"/>
      <c r="F5" s="4"/>
      <c r="G5" s="6">
        <v>76.42</v>
      </c>
    </row>
    <row r="6" spans="1:17" x14ac:dyDescent="0.25">
      <c r="A6" s="3"/>
      <c r="B6" s="2"/>
      <c r="C6" s="2"/>
      <c r="D6" s="2"/>
      <c r="E6" s="3"/>
      <c r="F6" s="4"/>
      <c r="G6" s="2"/>
    </row>
    <row r="7" spans="1:17" x14ac:dyDescent="0.25">
      <c r="A7" s="3"/>
      <c r="B7" s="7" t="s">
        <v>2</v>
      </c>
      <c r="C7" s="2"/>
      <c r="D7" s="2"/>
      <c r="E7" s="3"/>
      <c r="F7" s="4"/>
      <c r="G7" s="2"/>
    </row>
    <row r="8" spans="1:17" x14ac:dyDescent="0.25">
      <c r="A8" s="3"/>
      <c r="B8" s="1" t="s">
        <v>3</v>
      </c>
      <c r="C8" s="2"/>
      <c r="D8" s="2"/>
      <c r="E8" s="3"/>
      <c r="F8" s="4"/>
      <c r="G8" s="2"/>
    </row>
    <row r="9" spans="1:17" x14ac:dyDescent="0.25">
      <c r="A9" s="8" t="s">
        <v>4</v>
      </c>
      <c r="B9" s="1" t="s">
        <v>5</v>
      </c>
      <c r="C9" s="1"/>
      <c r="D9" s="60" t="s">
        <v>6</v>
      </c>
      <c r="E9" s="60" t="s">
        <v>7</v>
      </c>
      <c r="F9" s="9" t="s">
        <v>8</v>
      </c>
      <c r="G9" s="2"/>
    </row>
    <row r="10" spans="1:17" x14ac:dyDescent="0.25">
      <c r="A10" s="35"/>
      <c r="B10" s="100"/>
      <c r="C10" s="100"/>
      <c r="D10" s="36"/>
      <c r="E10" s="19"/>
      <c r="F10" s="23"/>
      <c r="G10" s="24">
        <f>SUM(F10:F10)</f>
        <v>0</v>
      </c>
      <c r="H10" s="34"/>
    </row>
    <row r="11" spans="1:17" x14ac:dyDescent="0.25">
      <c r="A11" s="10"/>
      <c r="B11" s="13"/>
      <c r="C11" s="11"/>
      <c r="D11" s="14"/>
      <c r="E11" s="12"/>
      <c r="F11" s="15"/>
    </row>
    <row r="12" spans="1:17" x14ac:dyDescent="0.25">
      <c r="A12" s="16"/>
      <c r="B12" s="5" t="s">
        <v>9</v>
      </c>
      <c r="C12" s="2"/>
      <c r="D12" s="17"/>
      <c r="E12" s="17"/>
      <c r="F12" s="4"/>
      <c r="G12" s="18"/>
      <c r="M12" s="19"/>
      <c r="N12" s="19"/>
      <c r="O12" s="19"/>
      <c r="P12" s="19"/>
      <c r="Q12" s="20"/>
    </row>
    <row r="13" spans="1:17" x14ac:dyDescent="0.25">
      <c r="A13" s="16" t="s">
        <v>4</v>
      </c>
      <c r="B13" s="5" t="s">
        <v>10</v>
      </c>
      <c r="C13" s="2"/>
      <c r="D13" s="17"/>
      <c r="E13" s="17"/>
      <c r="F13" s="9" t="s">
        <v>8</v>
      </c>
      <c r="G13" s="18"/>
    </row>
    <row r="14" spans="1:17" x14ac:dyDescent="0.25">
      <c r="A14" s="21"/>
      <c r="B14" s="22"/>
      <c r="C14" s="2"/>
      <c r="D14" s="2"/>
      <c r="E14" s="3"/>
      <c r="F14" s="23"/>
      <c r="G14" s="24">
        <f>SUM(F14:F14)</f>
        <v>0</v>
      </c>
    </row>
    <row r="15" spans="1:17" x14ac:dyDescent="0.25">
      <c r="A15" s="3"/>
      <c r="B15" s="2"/>
      <c r="C15" s="2"/>
      <c r="D15" s="2"/>
      <c r="E15" s="3"/>
      <c r="F15" s="4"/>
      <c r="G15" s="18"/>
    </row>
    <row r="16" spans="1:17" x14ac:dyDescent="0.25">
      <c r="A16" s="3"/>
      <c r="B16" s="5" t="s">
        <v>2</v>
      </c>
      <c r="C16" s="2"/>
      <c r="D16" s="2"/>
      <c r="E16" s="3"/>
      <c r="F16" s="4"/>
      <c r="G16" s="2"/>
    </row>
    <row r="17" spans="1:7" x14ac:dyDescent="0.25">
      <c r="A17" s="8" t="s">
        <v>4</v>
      </c>
      <c r="B17" s="5" t="s">
        <v>11</v>
      </c>
      <c r="C17" s="1"/>
      <c r="D17" s="1"/>
      <c r="E17" s="8"/>
      <c r="F17" s="9" t="s">
        <v>8</v>
      </c>
      <c r="G17" s="2"/>
    </row>
    <row r="18" spans="1:7" x14ac:dyDescent="0.25">
      <c r="A18" s="10"/>
      <c r="B18" s="2"/>
      <c r="C18" s="2"/>
      <c r="D18" s="2"/>
      <c r="E18" s="3"/>
      <c r="F18" s="26"/>
      <c r="G18" s="24">
        <f>SUM(F18:F18)</f>
        <v>0</v>
      </c>
    </row>
    <row r="19" spans="1:7" x14ac:dyDescent="0.25">
      <c r="A19" s="10"/>
      <c r="B19" s="2"/>
      <c r="C19" s="2"/>
      <c r="D19" s="2"/>
      <c r="E19" s="3"/>
      <c r="G19" s="24"/>
    </row>
    <row r="20" spans="1:7" x14ac:dyDescent="0.25">
      <c r="A20" s="8"/>
      <c r="B20" s="1" t="s">
        <v>9</v>
      </c>
      <c r="C20" s="1"/>
      <c r="D20" s="1"/>
      <c r="E20" s="8"/>
      <c r="F20" s="4"/>
      <c r="G20" s="2"/>
    </row>
    <row r="21" spans="1:7" x14ac:dyDescent="0.25">
      <c r="A21" s="8" t="s">
        <v>4</v>
      </c>
      <c r="B21" s="5" t="s">
        <v>12</v>
      </c>
      <c r="C21" s="1"/>
      <c r="D21" s="1"/>
      <c r="E21" s="8"/>
      <c r="F21" s="9" t="s">
        <v>8</v>
      </c>
      <c r="G21" s="2"/>
    </row>
    <row r="22" spans="1:7" x14ac:dyDescent="0.25">
      <c r="A22" s="27"/>
      <c r="B22" s="28"/>
      <c r="D22" s="29"/>
      <c r="F22" s="30"/>
      <c r="G22" s="24">
        <v>0</v>
      </c>
    </row>
    <row r="23" spans="1:7" x14ac:dyDescent="0.25">
      <c r="A23" s="3"/>
      <c r="B23" s="2"/>
      <c r="C23" s="2"/>
      <c r="D23" s="2"/>
      <c r="E23" s="3"/>
      <c r="F23" s="4"/>
      <c r="G23" s="2"/>
    </row>
    <row r="24" spans="1:7" ht="15.75" thickBot="1" x14ac:dyDescent="0.3">
      <c r="A24" s="3"/>
      <c r="B24" s="5" t="s">
        <v>85</v>
      </c>
      <c r="C24" s="2"/>
      <c r="D24" s="2"/>
      <c r="E24" s="3"/>
      <c r="F24" s="4"/>
      <c r="G24" s="38">
        <f>+G5-G10+G14-G18+G22</f>
        <v>76.42</v>
      </c>
    </row>
    <row r="25" spans="1:7" ht="15.75" thickTop="1" x14ac:dyDescent="0.25">
      <c r="A25" s="3"/>
      <c r="B25" s="2"/>
      <c r="C25" s="2"/>
      <c r="D25" s="2"/>
      <c r="E25" s="3"/>
      <c r="F25" s="4"/>
      <c r="G25" s="2"/>
    </row>
    <row r="26" spans="1:7" x14ac:dyDescent="0.25">
      <c r="A26" s="3"/>
      <c r="B26" s="2"/>
      <c r="C26" s="2"/>
      <c r="D26" s="2"/>
      <c r="E26" s="3"/>
      <c r="F26" s="4"/>
      <c r="G26" s="2"/>
    </row>
    <row r="27" spans="1:7" x14ac:dyDescent="0.25">
      <c r="A27" s="3"/>
      <c r="B27" s="2"/>
      <c r="C27" s="2"/>
      <c r="D27" s="2"/>
      <c r="E27" s="3"/>
      <c r="F27" s="4"/>
      <c r="G27" s="2"/>
    </row>
    <row r="28" spans="1:7" x14ac:dyDescent="0.25">
      <c r="A28" s="3"/>
      <c r="B28" s="1" t="s">
        <v>13</v>
      </c>
      <c r="C28" s="2"/>
      <c r="D28" s="22"/>
      <c r="E28" s="8" t="s">
        <v>14</v>
      </c>
      <c r="F28" s="4"/>
      <c r="G28" s="2"/>
    </row>
    <row r="29" spans="1:7" x14ac:dyDescent="0.25">
      <c r="B29" s="32"/>
      <c r="D29" s="32"/>
      <c r="E29" s="33"/>
    </row>
    <row r="30" spans="1:7" x14ac:dyDescent="0.25">
      <c r="E30"/>
      <c r="F30"/>
    </row>
    <row r="31" spans="1:7" x14ac:dyDescent="0.25">
      <c r="B31" s="101" t="s">
        <v>82</v>
      </c>
      <c r="C31" s="101"/>
      <c r="E31"/>
      <c r="F31"/>
    </row>
    <row r="32" spans="1:7" x14ac:dyDescent="0.25">
      <c r="E32"/>
      <c r="F32"/>
    </row>
    <row r="33" spans="5:6" x14ac:dyDescent="0.25">
      <c r="E33"/>
      <c r="F33"/>
    </row>
    <row r="34" spans="5:6" x14ac:dyDescent="0.25">
      <c r="E34"/>
      <c r="F34"/>
    </row>
  </sheetData>
  <mergeCells count="3">
    <mergeCell ref="B2:E2"/>
    <mergeCell ref="B10:C10"/>
    <mergeCell ref="B31:C31"/>
  </mergeCells>
  <pageMargins left="0.70866141732283472" right="0.70866141732283472" top="0.74803149606299213" bottom="0.74803149606299213" header="0.31496062992125984" footer="0.31496062992125984"/>
  <pageSetup scal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CF1D2-785F-4FA7-B613-AFBB67F6F4AF}">
  <dimension ref="A2:K23"/>
  <sheetViews>
    <sheetView workbookViewId="0">
      <selection activeCell="K16" sqref="K16"/>
    </sheetView>
  </sheetViews>
  <sheetFormatPr baseColWidth="10" defaultRowHeight="12.75" x14ac:dyDescent="0.2"/>
  <cols>
    <col min="1" max="16384" width="11.42578125" style="58"/>
  </cols>
  <sheetData>
    <row r="2" spans="1:11" ht="19.5" x14ac:dyDescent="0.2">
      <c r="F2" s="55" t="s">
        <v>40</v>
      </c>
      <c r="J2" s="42" t="s">
        <v>39</v>
      </c>
      <c r="K2" s="54">
        <v>1</v>
      </c>
    </row>
    <row r="3" spans="1:11" x14ac:dyDescent="0.2">
      <c r="J3" s="42" t="s">
        <v>38</v>
      </c>
      <c r="K3" s="53">
        <v>43593</v>
      </c>
    </row>
    <row r="5" spans="1:11" x14ac:dyDescent="0.2">
      <c r="E5" s="52" t="s">
        <v>37</v>
      </c>
      <c r="F5" s="50" t="s">
        <v>47</v>
      </c>
      <c r="G5" s="52" t="s">
        <v>36</v>
      </c>
      <c r="H5" s="50" t="s">
        <v>47</v>
      </c>
      <c r="J5" s="59">
        <v>0.49899305555555556</v>
      </c>
    </row>
    <row r="7" spans="1:11" x14ac:dyDescent="0.2">
      <c r="J7" s="42" t="s">
        <v>35</v>
      </c>
      <c r="K7" s="46" t="s">
        <v>34</v>
      </c>
    </row>
    <row r="8" spans="1:11" x14ac:dyDescent="0.2">
      <c r="C8" s="51" t="s">
        <v>33</v>
      </c>
      <c r="D8" s="50" t="s">
        <v>32</v>
      </c>
      <c r="F8" s="51" t="s">
        <v>31</v>
      </c>
      <c r="G8" s="50" t="s">
        <v>29</v>
      </c>
      <c r="I8" s="51" t="s">
        <v>30</v>
      </c>
      <c r="J8" s="50" t="s">
        <v>29</v>
      </c>
    </row>
    <row r="11" spans="1:11" x14ac:dyDescent="0.2">
      <c r="A11" s="48" t="s">
        <v>24</v>
      </c>
      <c r="C11" s="47" t="s">
        <v>23</v>
      </c>
      <c r="D11" s="47" t="s">
        <v>22</v>
      </c>
      <c r="F11" s="49" t="s">
        <v>21</v>
      </c>
      <c r="I11" s="42" t="s">
        <v>18</v>
      </c>
      <c r="J11" s="42" t="s">
        <v>17</v>
      </c>
      <c r="K11" s="42" t="s">
        <v>20</v>
      </c>
    </row>
    <row r="14" spans="1:11" x14ac:dyDescent="0.2">
      <c r="A14" s="48" t="s">
        <v>28</v>
      </c>
      <c r="B14" s="44" t="s">
        <v>27</v>
      </c>
    </row>
    <row r="16" spans="1:11" x14ac:dyDescent="0.2">
      <c r="A16" s="47" t="s">
        <v>26</v>
      </c>
      <c r="B16" s="46" t="s">
        <v>25</v>
      </c>
      <c r="J16" s="42" t="s">
        <v>19</v>
      </c>
      <c r="K16" s="43">
        <v>76.42</v>
      </c>
    </row>
    <row r="18" spans="3:11" x14ac:dyDescent="0.2">
      <c r="C18" s="46" t="s">
        <v>46</v>
      </c>
      <c r="D18" s="45">
        <v>43531</v>
      </c>
      <c r="E18" s="44" t="s">
        <v>45</v>
      </c>
      <c r="I18" s="56">
        <v>3.88</v>
      </c>
      <c r="K18" s="43">
        <v>80.3</v>
      </c>
    </row>
    <row r="19" spans="3:11" x14ac:dyDescent="0.2">
      <c r="C19" s="46" t="s">
        <v>44</v>
      </c>
      <c r="D19" s="45">
        <v>43537</v>
      </c>
      <c r="E19" s="44" t="s">
        <v>43</v>
      </c>
      <c r="I19" s="56">
        <v>5</v>
      </c>
      <c r="K19" s="43">
        <v>85.3</v>
      </c>
    </row>
    <row r="20" spans="3:11" x14ac:dyDescent="0.2">
      <c r="C20" s="42" t="s">
        <v>19</v>
      </c>
      <c r="D20" s="41">
        <v>76.42</v>
      </c>
      <c r="E20" s="42" t="s">
        <v>18</v>
      </c>
      <c r="F20" s="41">
        <v>8.8800000000000008</v>
      </c>
      <c r="G20" s="42" t="s">
        <v>17</v>
      </c>
      <c r="H20" s="41">
        <v>0</v>
      </c>
      <c r="J20" s="42" t="s">
        <v>16</v>
      </c>
      <c r="K20" s="41">
        <v>85.3</v>
      </c>
    </row>
    <row r="23" spans="3:11" x14ac:dyDescent="0.2">
      <c r="E23" s="40"/>
      <c r="K23" s="39"/>
    </row>
  </sheetData>
  <pageMargins left="0.75" right="0.75" top="1" bottom="1" header="0" footer="0"/>
  <pageSetup orientation="portrait" blackAndWhite="1" errors="NA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AF6B1-EC10-4456-8F49-5490562D7C03}">
  <dimension ref="A1:Q34"/>
  <sheetViews>
    <sheetView workbookViewId="0">
      <selection activeCell="C25" sqref="C25"/>
    </sheetView>
  </sheetViews>
  <sheetFormatPr baseColWidth="10" defaultRowHeight="15" x14ac:dyDescent="0.25"/>
  <cols>
    <col min="1" max="1" width="12.28515625" style="31" customWidth="1"/>
    <col min="2" max="2" width="36.85546875" customWidth="1"/>
    <col min="3" max="3" width="22.140625" customWidth="1"/>
    <col min="4" max="4" width="8.28515625" customWidth="1"/>
    <col min="5" max="5" width="8" style="31" customWidth="1"/>
    <col min="6" max="6" width="12" style="25" customWidth="1"/>
    <col min="7" max="7" width="14.42578125" customWidth="1"/>
    <col min="8" max="9" width="11.42578125" customWidth="1"/>
    <col min="10" max="10" width="11.7109375" customWidth="1"/>
  </cols>
  <sheetData>
    <row r="1" spans="1:17" x14ac:dyDescent="0.25">
      <c r="A1" s="1" t="s">
        <v>0</v>
      </c>
      <c r="B1" s="2"/>
      <c r="C1" s="2"/>
      <c r="D1" s="2"/>
      <c r="E1" s="3"/>
      <c r="F1" s="4"/>
      <c r="G1" s="2"/>
    </row>
    <row r="2" spans="1:17" x14ac:dyDescent="0.25">
      <c r="A2" s="3"/>
      <c r="B2" s="98" t="s">
        <v>1</v>
      </c>
      <c r="C2" s="99"/>
      <c r="D2" s="99"/>
      <c r="E2" s="99"/>
      <c r="F2" s="4"/>
      <c r="G2" s="2"/>
    </row>
    <row r="3" spans="1:17" x14ac:dyDescent="0.25">
      <c r="A3" s="3"/>
      <c r="B3" s="2"/>
      <c r="C3" s="2"/>
      <c r="D3" s="2"/>
      <c r="E3" s="3"/>
      <c r="F3" s="4"/>
      <c r="G3" s="2"/>
    </row>
    <row r="4" spans="1:17" x14ac:dyDescent="0.25">
      <c r="A4" s="3"/>
      <c r="B4" s="1" t="s">
        <v>15</v>
      </c>
      <c r="C4" s="2"/>
      <c r="D4" s="2"/>
      <c r="E4" s="3"/>
      <c r="F4" s="4"/>
      <c r="G4" s="2"/>
    </row>
    <row r="5" spans="1:17" x14ac:dyDescent="0.25">
      <c r="A5" s="3"/>
      <c r="B5" s="5" t="s">
        <v>41</v>
      </c>
      <c r="C5" s="2"/>
      <c r="D5" s="2"/>
      <c r="E5" s="3"/>
      <c r="F5" s="4"/>
      <c r="G5" s="6">
        <v>85.3</v>
      </c>
    </row>
    <row r="6" spans="1:17" x14ac:dyDescent="0.25">
      <c r="A6" s="3"/>
      <c r="B6" s="2"/>
      <c r="C6" s="2"/>
      <c r="D6" s="2"/>
      <c r="E6" s="3"/>
      <c r="F6" s="4"/>
      <c r="G6" s="2"/>
    </row>
    <row r="7" spans="1:17" x14ac:dyDescent="0.25">
      <c r="A7" s="3"/>
      <c r="B7" s="7" t="s">
        <v>2</v>
      </c>
      <c r="C7" s="2"/>
      <c r="D7" s="2"/>
      <c r="E7" s="3"/>
      <c r="F7" s="4"/>
      <c r="G7" s="2"/>
    </row>
    <row r="8" spans="1:17" x14ac:dyDescent="0.25">
      <c r="A8" s="3"/>
      <c r="B8" s="1" t="s">
        <v>3</v>
      </c>
      <c r="C8" s="2"/>
      <c r="D8" s="2"/>
      <c r="E8" s="3"/>
      <c r="F8" s="4"/>
      <c r="G8" s="2"/>
    </row>
    <row r="9" spans="1:17" x14ac:dyDescent="0.25">
      <c r="A9" s="8" t="s">
        <v>4</v>
      </c>
      <c r="B9" s="1" t="s">
        <v>5</v>
      </c>
      <c r="C9" s="1"/>
      <c r="D9" s="37" t="s">
        <v>6</v>
      </c>
      <c r="E9" s="37" t="s">
        <v>7</v>
      </c>
      <c r="F9" s="9" t="s">
        <v>8</v>
      </c>
      <c r="G9" s="2"/>
    </row>
    <row r="10" spans="1:17" x14ac:dyDescent="0.25">
      <c r="A10" s="35"/>
      <c r="B10" s="100"/>
      <c r="C10" s="100"/>
      <c r="D10" s="36"/>
      <c r="E10" s="19"/>
      <c r="F10" s="23"/>
      <c r="G10" s="24">
        <f>SUM(F10:F10)</f>
        <v>0</v>
      </c>
      <c r="H10" s="34"/>
    </row>
    <row r="11" spans="1:17" x14ac:dyDescent="0.25">
      <c r="A11" s="10"/>
      <c r="B11" s="13"/>
      <c r="C11" s="11"/>
      <c r="D11" s="14"/>
      <c r="E11" s="12"/>
      <c r="F11" s="15"/>
    </row>
    <row r="12" spans="1:17" x14ac:dyDescent="0.25">
      <c r="A12" s="16"/>
      <c r="B12" s="5" t="s">
        <v>9</v>
      </c>
      <c r="C12" s="2"/>
      <c r="D12" s="17"/>
      <c r="E12" s="17"/>
      <c r="F12" s="4"/>
      <c r="G12" s="18"/>
      <c r="M12" s="19"/>
      <c r="N12" s="19"/>
      <c r="O12" s="19"/>
      <c r="P12" s="19"/>
      <c r="Q12" s="20"/>
    </row>
    <row r="13" spans="1:17" x14ac:dyDescent="0.25">
      <c r="A13" s="16" t="s">
        <v>4</v>
      </c>
      <c r="B13" s="5" t="s">
        <v>10</v>
      </c>
      <c r="C13" s="2"/>
      <c r="D13" s="17"/>
      <c r="E13" s="17"/>
      <c r="F13" s="9" t="s">
        <v>8</v>
      </c>
      <c r="G13" s="18"/>
    </row>
    <row r="14" spans="1:17" x14ac:dyDescent="0.25">
      <c r="A14" s="21"/>
      <c r="B14" s="22"/>
      <c r="C14" s="2"/>
      <c r="D14" s="2"/>
      <c r="E14" s="3"/>
      <c r="F14" s="23"/>
      <c r="G14" s="24">
        <f>SUM(F14:F14)</f>
        <v>0</v>
      </c>
    </row>
    <row r="15" spans="1:17" x14ac:dyDescent="0.25">
      <c r="A15" s="3"/>
      <c r="B15" s="2"/>
      <c r="C15" s="2"/>
      <c r="D15" s="2"/>
      <c r="E15" s="3"/>
      <c r="F15" s="4"/>
      <c r="G15" s="18"/>
    </row>
    <row r="16" spans="1:17" x14ac:dyDescent="0.25">
      <c r="A16" s="3"/>
      <c r="B16" s="5" t="s">
        <v>2</v>
      </c>
      <c r="C16" s="2"/>
      <c r="D16" s="2"/>
      <c r="E16" s="3"/>
      <c r="F16" s="4"/>
      <c r="G16" s="2"/>
    </row>
    <row r="17" spans="1:7" x14ac:dyDescent="0.25">
      <c r="A17" s="8" t="s">
        <v>4</v>
      </c>
      <c r="B17" s="5" t="s">
        <v>11</v>
      </c>
      <c r="C17" s="1"/>
      <c r="D17" s="1"/>
      <c r="E17" s="8"/>
      <c r="F17" s="9" t="s">
        <v>8</v>
      </c>
      <c r="G17" s="2"/>
    </row>
    <row r="18" spans="1:7" x14ac:dyDescent="0.25">
      <c r="A18" s="10"/>
      <c r="B18" s="2"/>
      <c r="C18" s="2"/>
      <c r="D18" s="2"/>
      <c r="E18" s="3"/>
      <c r="F18" s="26"/>
      <c r="G18" s="24">
        <f>SUM(F18:F18)</f>
        <v>0</v>
      </c>
    </row>
    <row r="19" spans="1:7" x14ac:dyDescent="0.25">
      <c r="A19" s="10"/>
      <c r="B19" s="2"/>
      <c r="C19" s="2"/>
      <c r="D19" s="2"/>
      <c r="E19" s="3"/>
      <c r="G19" s="24"/>
    </row>
    <row r="20" spans="1:7" x14ac:dyDescent="0.25">
      <c r="A20" s="8"/>
      <c r="B20" s="1" t="s">
        <v>9</v>
      </c>
      <c r="C20" s="1"/>
      <c r="D20" s="1"/>
      <c r="E20" s="8"/>
      <c r="F20" s="4"/>
      <c r="G20" s="2"/>
    </row>
    <row r="21" spans="1:7" x14ac:dyDescent="0.25">
      <c r="A21" s="8" t="s">
        <v>4</v>
      </c>
      <c r="B21" s="5" t="s">
        <v>12</v>
      </c>
      <c r="C21" s="1"/>
      <c r="D21" s="1"/>
      <c r="E21" s="8"/>
      <c r="F21" s="9" t="s">
        <v>8</v>
      </c>
      <c r="G21" s="2"/>
    </row>
    <row r="22" spans="1:7" x14ac:dyDescent="0.25">
      <c r="A22" s="27"/>
      <c r="B22" s="28"/>
      <c r="D22" s="29"/>
      <c r="F22" s="30"/>
      <c r="G22" s="24">
        <v>0</v>
      </c>
    </row>
    <row r="23" spans="1:7" x14ac:dyDescent="0.25">
      <c r="A23" s="3"/>
      <c r="B23" s="2"/>
      <c r="C23" s="2"/>
      <c r="D23" s="2"/>
      <c r="E23" s="3"/>
      <c r="F23" s="4"/>
      <c r="G23" s="2"/>
    </row>
    <row r="24" spans="1:7" ht="15.75" thickBot="1" x14ac:dyDescent="0.3">
      <c r="A24" s="3"/>
      <c r="B24" s="5" t="s">
        <v>42</v>
      </c>
      <c r="C24" s="2"/>
      <c r="D24" s="2"/>
      <c r="E24" s="3"/>
      <c r="F24" s="4"/>
      <c r="G24" s="38">
        <f>+G5-G10+G14-G18+G22</f>
        <v>85.3</v>
      </c>
    </row>
    <row r="25" spans="1:7" ht="15.75" thickTop="1" x14ac:dyDescent="0.25">
      <c r="A25" s="3"/>
      <c r="B25" s="2"/>
      <c r="C25" s="2"/>
      <c r="D25" s="2"/>
      <c r="E25" s="3"/>
      <c r="F25" s="4"/>
      <c r="G25" s="2"/>
    </row>
    <row r="26" spans="1:7" x14ac:dyDescent="0.25">
      <c r="A26" s="3"/>
      <c r="B26" s="2"/>
      <c r="C26" s="2"/>
      <c r="D26" s="2"/>
      <c r="E26" s="3"/>
      <c r="F26" s="4"/>
      <c r="G26" s="2"/>
    </row>
    <row r="27" spans="1:7" x14ac:dyDescent="0.25">
      <c r="A27" s="3"/>
      <c r="B27" s="2"/>
      <c r="C27" s="2"/>
      <c r="D27" s="2"/>
      <c r="E27" s="3"/>
      <c r="F27" s="4"/>
      <c r="G27" s="2"/>
    </row>
    <row r="28" spans="1:7" x14ac:dyDescent="0.25">
      <c r="A28" s="3"/>
      <c r="B28" s="1" t="s">
        <v>13</v>
      </c>
      <c r="C28" s="2"/>
      <c r="D28" s="22"/>
      <c r="E28" s="8" t="s">
        <v>14</v>
      </c>
      <c r="F28" s="4"/>
      <c r="G28" s="2"/>
    </row>
    <row r="29" spans="1:7" x14ac:dyDescent="0.25">
      <c r="B29" s="32"/>
      <c r="D29" s="32"/>
      <c r="E29" s="33"/>
    </row>
    <row r="30" spans="1:7" x14ac:dyDescent="0.25">
      <c r="E30"/>
      <c r="F30"/>
    </row>
    <row r="31" spans="1:7" x14ac:dyDescent="0.25">
      <c r="E31"/>
      <c r="F31"/>
    </row>
    <row r="32" spans="1:7" x14ac:dyDescent="0.25">
      <c r="E32"/>
      <c r="F32"/>
    </row>
    <row r="33" spans="5:6" x14ac:dyDescent="0.25">
      <c r="E33"/>
      <c r="F33"/>
    </row>
    <row r="34" spans="5:6" x14ac:dyDescent="0.25">
      <c r="E34"/>
      <c r="F34"/>
    </row>
  </sheetData>
  <mergeCells count="2">
    <mergeCell ref="B2:E2"/>
    <mergeCell ref="B10:C10"/>
  </mergeCells>
  <pageMargins left="0.70866141732283472" right="0.70866141732283472" top="0.74803149606299213" bottom="0.74803149606299213" header="0.31496062992125984" footer="0.31496062992125984"/>
  <pageSetup scale="7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C6A3E-B785-4805-BF21-7CF244EAC8B6}">
  <dimension ref="A2:K22"/>
  <sheetViews>
    <sheetView workbookViewId="0">
      <selection activeCell="E5" sqref="E5"/>
    </sheetView>
  </sheetViews>
  <sheetFormatPr baseColWidth="10" defaultRowHeight="12.75" x14ac:dyDescent="0.2"/>
  <cols>
    <col min="1" max="16384" width="11.42578125" style="61"/>
  </cols>
  <sheetData>
    <row r="2" spans="1:11" ht="19.5" x14ac:dyDescent="0.2">
      <c r="F2" s="62" t="s">
        <v>40</v>
      </c>
      <c r="J2" s="63" t="s">
        <v>39</v>
      </c>
      <c r="K2" s="64">
        <v>1</v>
      </c>
    </row>
    <row r="3" spans="1:11" x14ac:dyDescent="0.2">
      <c r="J3" s="63" t="s">
        <v>38</v>
      </c>
      <c r="K3" s="65">
        <v>43717</v>
      </c>
    </row>
    <row r="5" spans="1:11" x14ac:dyDescent="0.2">
      <c r="E5" s="52" t="s">
        <v>37</v>
      </c>
      <c r="F5" s="50" t="s">
        <v>48</v>
      </c>
      <c r="G5" s="52" t="s">
        <v>36</v>
      </c>
      <c r="H5" s="50" t="s">
        <v>48</v>
      </c>
      <c r="J5" s="66">
        <v>0.65346064814814819</v>
      </c>
    </row>
    <row r="7" spans="1:11" x14ac:dyDescent="0.2">
      <c r="J7" s="63" t="s">
        <v>35</v>
      </c>
      <c r="K7" s="67" t="s">
        <v>34</v>
      </c>
    </row>
    <row r="8" spans="1:11" x14ac:dyDescent="0.2">
      <c r="C8" s="51" t="s">
        <v>33</v>
      </c>
      <c r="D8" s="50" t="s">
        <v>32</v>
      </c>
      <c r="F8" s="51" t="s">
        <v>31</v>
      </c>
      <c r="G8" s="50" t="s">
        <v>29</v>
      </c>
      <c r="I8" s="51" t="s">
        <v>30</v>
      </c>
      <c r="J8" s="50" t="s">
        <v>29</v>
      </c>
    </row>
    <row r="14" spans="1:11" x14ac:dyDescent="0.2">
      <c r="A14" s="68" t="s">
        <v>28</v>
      </c>
      <c r="B14" s="69" t="s">
        <v>27</v>
      </c>
    </row>
    <row r="15" spans="1:11" x14ac:dyDescent="0.2">
      <c r="A15" s="68" t="s">
        <v>24</v>
      </c>
      <c r="C15" s="70" t="s">
        <v>23</v>
      </c>
      <c r="D15" s="70" t="s">
        <v>22</v>
      </c>
      <c r="F15" s="71" t="s">
        <v>21</v>
      </c>
      <c r="I15" s="63" t="s">
        <v>18</v>
      </c>
      <c r="J15" s="63" t="s">
        <v>17</v>
      </c>
      <c r="K15" s="63" t="s">
        <v>20</v>
      </c>
    </row>
    <row r="16" spans="1:11" x14ac:dyDescent="0.2">
      <c r="A16" s="70" t="s">
        <v>26</v>
      </c>
      <c r="B16" s="67" t="s">
        <v>25</v>
      </c>
      <c r="J16" s="63" t="s">
        <v>19</v>
      </c>
      <c r="K16" s="72">
        <v>85.3</v>
      </c>
    </row>
    <row r="18" spans="3:11" x14ac:dyDescent="0.2">
      <c r="C18" s="67" t="s">
        <v>49</v>
      </c>
      <c r="D18" s="73">
        <v>43558</v>
      </c>
      <c r="E18" s="69" t="s">
        <v>50</v>
      </c>
      <c r="I18" s="77">
        <v>5.09</v>
      </c>
      <c r="K18" s="72">
        <v>90.39</v>
      </c>
    </row>
    <row r="19" spans="3:11" x14ac:dyDescent="0.2">
      <c r="C19" s="63" t="s">
        <v>19</v>
      </c>
      <c r="D19" s="74">
        <v>85.3</v>
      </c>
      <c r="E19" s="63" t="s">
        <v>18</v>
      </c>
      <c r="F19" s="74">
        <v>5.09</v>
      </c>
      <c r="G19" s="63" t="s">
        <v>17</v>
      </c>
      <c r="H19" s="74">
        <v>0</v>
      </c>
      <c r="J19" s="63" t="s">
        <v>16</v>
      </c>
      <c r="K19" s="74">
        <v>90.39</v>
      </c>
    </row>
    <row r="22" spans="3:11" x14ac:dyDescent="0.2">
      <c r="E22" s="75"/>
      <c r="K22" s="76"/>
    </row>
  </sheetData>
  <pageMargins left="0.75" right="0.75" top="1" bottom="1" header="0" footer="0"/>
  <pageSetup orientation="portrait" errors="NA" horizontalDpi="120" verticalDpi="7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79559-F52A-42D9-BFDB-1C658BB22DF8}">
  <dimension ref="A1:Q34"/>
  <sheetViews>
    <sheetView workbookViewId="0">
      <selection activeCell="C14" sqref="C14"/>
    </sheetView>
  </sheetViews>
  <sheetFormatPr baseColWidth="10" defaultRowHeight="15" x14ac:dyDescent="0.25"/>
  <cols>
    <col min="1" max="1" width="12.28515625" style="31" customWidth="1"/>
    <col min="2" max="2" width="36.85546875" customWidth="1"/>
    <col min="3" max="3" width="22.140625" customWidth="1"/>
    <col min="4" max="4" width="8.28515625" customWidth="1"/>
    <col min="5" max="5" width="8" style="31" customWidth="1"/>
    <col min="6" max="6" width="12" style="25" customWidth="1"/>
    <col min="7" max="7" width="14.42578125" customWidth="1"/>
    <col min="8" max="9" width="11.42578125" customWidth="1"/>
    <col min="10" max="10" width="11.7109375" customWidth="1"/>
  </cols>
  <sheetData>
    <row r="1" spans="1:17" x14ac:dyDescent="0.25">
      <c r="A1" s="1" t="s">
        <v>0</v>
      </c>
      <c r="B1" s="2"/>
      <c r="C1" s="2"/>
      <c r="D1" s="2"/>
      <c r="E1" s="3"/>
      <c r="F1" s="4"/>
      <c r="G1" s="2"/>
    </row>
    <row r="2" spans="1:17" x14ac:dyDescent="0.25">
      <c r="A2" s="3"/>
      <c r="B2" s="98" t="s">
        <v>1</v>
      </c>
      <c r="C2" s="99"/>
      <c r="D2" s="99"/>
      <c r="E2" s="99"/>
      <c r="F2" s="4"/>
      <c r="G2" s="2"/>
    </row>
    <row r="3" spans="1:17" x14ac:dyDescent="0.25">
      <c r="A3" s="3"/>
      <c r="B3" s="2"/>
      <c r="C3" s="2"/>
      <c r="D3" s="2"/>
      <c r="E3" s="3"/>
      <c r="F3" s="4"/>
      <c r="G3" s="2"/>
    </row>
    <row r="4" spans="1:17" x14ac:dyDescent="0.25">
      <c r="A4" s="3"/>
      <c r="B4" s="1" t="s">
        <v>15</v>
      </c>
      <c r="C4" s="2"/>
      <c r="D4" s="2"/>
      <c r="E4" s="3"/>
      <c r="F4" s="4"/>
      <c r="G4" s="2"/>
    </row>
    <row r="5" spans="1:17" x14ac:dyDescent="0.25">
      <c r="A5" s="3"/>
      <c r="B5" s="5" t="s">
        <v>51</v>
      </c>
      <c r="C5" s="2"/>
      <c r="D5" s="2"/>
      <c r="E5" s="3"/>
      <c r="F5" s="4"/>
      <c r="G5" s="6">
        <v>90.39</v>
      </c>
    </row>
    <row r="6" spans="1:17" x14ac:dyDescent="0.25">
      <c r="A6" s="3"/>
      <c r="B6" s="2"/>
      <c r="C6" s="2"/>
      <c r="D6" s="2"/>
      <c r="E6" s="3"/>
      <c r="F6" s="4"/>
      <c r="G6" s="2"/>
    </row>
    <row r="7" spans="1:17" x14ac:dyDescent="0.25">
      <c r="A7" s="3"/>
      <c r="B7" s="7" t="s">
        <v>2</v>
      </c>
      <c r="C7" s="2"/>
      <c r="D7" s="2"/>
      <c r="E7" s="3"/>
      <c r="F7" s="4"/>
      <c r="G7" s="2"/>
    </row>
    <row r="8" spans="1:17" x14ac:dyDescent="0.25">
      <c r="A8" s="3"/>
      <c r="B8" s="1" t="s">
        <v>3</v>
      </c>
      <c r="C8" s="2"/>
      <c r="D8" s="2"/>
      <c r="E8" s="3"/>
      <c r="F8" s="4"/>
      <c r="G8" s="2"/>
    </row>
    <row r="9" spans="1:17" x14ac:dyDescent="0.25">
      <c r="A9" s="8" t="s">
        <v>4</v>
      </c>
      <c r="B9" s="1" t="s">
        <v>5</v>
      </c>
      <c r="C9" s="1"/>
      <c r="D9" s="57" t="s">
        <v>6</v>
      </c>
      <c r="E9" s="57" t="s">
        <v>7</v>
      </c>
      <c r="F9" s="9" t="s">
        <v>8</v>
      </c>
      <c r="G9" s="2"/>
    </row>
    <row r="10" spans="1:17" x14ac:dyDescent="0.25">
      <c r="A10" s="35"/>
      <c r="B10" s="100"/>
      <c r="C10" s="100"/>
      <c r="D10" s="36"/>
      <c r="E10" s="19"/>
      <c r="F10" s="23"/>
      <c r="G10" s="24">
        <f>SUM(F10:F10)</f>
        <v>0</v>
      </c>
      <c r="H10" s="34"/>
    </row>
    <row r="11" spans="1:17" x14ac:dyDescent="0.25">
      <c r="A11" s="10"/>
      <c r="B11" s="13"/>
      <c r="C11" s="11"/>
      <c r="D11" s="14"/>
      <c r="E11" s="12"/>
      <c r="F11" s="15"/>
    </row>
    <row r="12" spans="1:17" x14ac:dyDescent="0.25">
      <c r="A12" s="16"/>
      <c r="B12" s="5" t="s">
        <v>9</v>
      </c>
      <c r="C12" s="2"/>
      <c r="D12" s="17"/>
      <c r="E12" s="17"/>
      <c r="F12" s="4"/>
      <c r="G12" s="18"/>
      <c r="M12" s="19"/>
      <c r="N12" s="19"/>
      <c r="O12" s="19"/>
      <c r="P12" s="19"/>
      <c r="Q12" s="20"/>
    </row>
    <row r="13" spans="1:17" x14ac:dyDescent="0.25">
      <c r="A13" s="16" t="s">
        <v>4</v>
      </c>
      <c r="B13" s="5" t="s">
        <v>10</v>
      </c>
      <c r="C13" s="2"/>
      <c r="D13" s="17"/>
      <c r="E13" s="17"/>
      <c r="F13" s="9" t="s">
        <v>8</v>
      </c>
      <c r="G13" s="18"/>
    </row>
    <row r="14" spans="1:17" x14ac:dyDescent="0.25">
      <c r="A14" s="21"/>
      <c r="B14" s="22"/>
      <c r="C14" s="2"/>
      <c r="D14" s="2"/>
      <c r="E14" s="3"/>
      <c r="F14" s="23"/>
      <c r="G14" s="24">
        <f>SUM(F14:F14)</f>
        <v>0</v>
      </c>
    </row>
    <row r="15" spans="1:17" x14ac:dyDescent="0.25">
      <c r="A15" s="3"/>
      <c r="B15" s="2"/>
      <c r="C15" s="2"/>
      <c r="D15" s="2"/>
      <c r="E15" s="3"/>
      <c r="F15" s="4"/>
      <c r="G15" s="18"/>
    </row>
    <row r="16" spans="1:17" x14ac:dyDescent="0.25">
      <c r="A16" s="3"/>
      <c r="B16" s="5" t="s">
        <v>2</v>
      </c>
      <c r="C16" s="2"/>
      <c r="D16" s="2"/>
      <c r="E16" s="3"/>
      <c r="F16" s="4"/>
      <c r="G16" s="2"/>
    </row>
    <row r="17" spans="1:7" x14ac:dyDescent="0.25">
      <c r="A17" s="8" t="s">
        <v>4</v>
      </c>
      <c r="B17" s="5" t="s">
        <v>11</v>
      </c>
      <c r="C17" s="1"/>
      <c r="D17" s="1"/>
      <c r="E17" s="8"/>
      <c r="F17" s="9" t="s">
        <v>8</v>
      </c>
      <c r="G17" s="2"/>
    </row>
    <row r="18" spans="1:7" x14ac:dyDescent="0.25">
      <c r="A18" s="10"/>
      <c r="B18" s="2"/>
      <c r="C18" s="2"/>
      <c r="D18" s="2"/>
      <c r="E18" s="3"/>
      <c r="F18" s="26"/>
      <c r="G18" s="24">
        <f>SUM(F18:F18)</f>
        <v>0</v>
      </c>
    </row>
    <row r="19" spans="1:7" x14ac:dyDescent="0.25">
      <c r="A19" s="10"/>
      <c r="B19" s="2"/>
      <c r="C19" s="2"/>
      <c r="D19" s="2"/>
      <c r="E19" s="3"/>
      <c r="G19" s="24"/>
    </row>
    <row r="20" spans="1:7" x14ac:dyDescent="0.25">
      <c r="A20" s="8"/>
      <c r="B20" s="1" t="s">
        <v>9</v>
      </c>
      <c r="C20" s="1"/>
      <c r="D20" s="1"/>
      <c r="E20" s="8"/>
      <c r="F20" s="4"/>
      <c r="G20" s="2"/>
    </row>
    <row r="21" spans="1:7" x14ac:dyDescent="0.25">
      <c r="A21" s="8" t="s">
        <v>4</v>
      </c>
      <c r="B21" s="5" t="s">
        <v>12</v>
      </c>
      <c r="C21" s="1"/>
      <c r="D21" s="1"/>
      <c r="E21" s="8"/>
      <c r="F21" s="9" t="s">
        <v>8</v>
      </c>
      <c r="G21" s="2"/>
    </row>
    <row r="22" spans="1:7" x14ac:dyDescent="0.25">
      <c r="A22" s="27"/>
      <c r="B22" s="28"/>
      <c r="D22" s="29"/>
      <c r="F22" s="30"/>
      <c r="G22" s="24">
        <v>0</v>
      </c>
    </row>
    <row r="23" spans="1:7" x14ac:dyDescent="0.25">
      <c r="A23" s="3"/>
      <c r="B23" s="2"/>
      <c r="C23" s="2"/>
      <c r="D23" s="2"/>
      <c r="E23" s="3"/>
      <c r="F23" s="4"/>
      <c r="G23" s="2"/>
    </row>
    <row r="24" spans="1:7" ht="15.75" thickBot="1" x14ac:dyDescent="0.3">
      <c r="A24" s="3"/>
      <c r="B24" s="5" t="s">
        <v>52</v>
      </c>
      <c r="C24" s="2"/>
      <c r="D24" s="2"/>
      <c r="E24" s="3"/>
      <c r="F24" s="4"/>
      <c r="G24" s="38">
        <f>+G5-G10+G14-G18+G22</f>
        <v>90.39</v>
      </c>
    </row>
    <row r="25" spans="1:7" ht="15.75" thickTop="1" x14ac:dyDescent="0.25">
      <c r="A25" s="3"/>
      <c r="B25" s="2"/>
      <c r="C25" s="2"/>
      <c r="D25" s="2"/>
      <c r="E25" s="3"/>
      <c r="F25" s="4"/>
      <c r="G25" s="2"/>
    </row>
    <row r="26" spans="1:7" x14ac:dyDescent="0.25">
      <c r="A26" s="3"/>
      <c r="B26" s="2"/>
      <c r="C26" s="2"/>
      <c r="D26" s="2"/>
      <c r="E26" s="3"/>
      <c r="F26" s="4"/>
      <c r="G26" s="2"/>
    </row>
    <row r="27" spans="1:7" x14ac:dyDescent="0.25">
      <c r="A27" s="3"/>
      <c r="B27" s="2"/>
      <c r="C27" s="2"/>
      <c r="D27" s="2"/>
      <c r="E27" s="3"/>
      <c r="F27" s="4"/>
      <c r="G27" s="2"/>
    </row>
    <row r="28" spans="1:7" x14ac:dyDescent="0.25">
      <c r="A28" s="3"/>
      <c r="B28" s="1" t="s">
        <v>13</v>
      </c>
      <c r="C28" s="2"/>
      <c r="D28" s="22"/>
      <c r="E28" s="8" t="s">
        <v>14</v>
      </c>
      <c r="F28" s="4"/>
      <c r="G28" s="2"/>
    </row>
    <row r="29" spans="1:7" x14ac:dyDescent="0.25">
      <c r="B29" s="32"/>
      <c r="D29" s="32"/>
      <c r="E29" s="33"/>
    </row>
    <row r="30" spans="1:7" x14ac:dyDescent="0.25">
      <c r="E30"/>
      <c r="F30"/>
    </row>
    <row r="31" spans="1:7" x14ac:dyDescent="0.25">
      <c r="E31"/>
      <c r="F31"/>
    </row>
    <row r="32" spans="1:7" x14ac:dyDescent="0.25">
      <c r="E32"/>
      <c r="F32"/>
    </row>
    <row r="33" spans="5:6" x14ac:dyDescent="0.25">
      <c r="E33"/>
      <c r="F33"/>
    </row>
    <row r="34" spans="5:6" x14ac:dyDescent="0.25">
      <c r="E34"/>
      <c r="F34"/>
    </row>
  </sheetData>
  <mergeCells count="2">
    <mergeCell ref="B2:E2"/>
    <mergeCell ref="B10:C10"/>
  </mergeCells>
  <pageMargins left="0.70866141732283472" right="0.70866141732283472" top="0.74803149606299213" bottom="0.74803149606299213" header="0.31496062992125984" footer="0.31496062992125984"/>
  <pageSetup scale="7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459B4-EADA-4CD5-A976-B84BA9620C33}">
  <dimension ref="A2:K24"/>
  <sheetViews>
    <sheetView workbookViewId="0">
      <selection activeCell="F18" sqref="F18"/>
    </sheetView>
  </sheetViews>
  <sheetFormatPr baseColWidth="10" defaultRowHeight="12.75" x14ac:dyDescent="0.2"/>
  <cols>
    <col min="1" max="16384" width="11.42578125" style="61"/>
  </cols>
  <sheetData>
    <row r="2" spans="1:11" ht="19.5" x14ac:dyDescent="0.2">
      <c r="F2" s="62" t="s">
        <v>40</v>
      </c>
      <c r="J2" s="63" t="s">
        <v>39</v>
      </c>
      <c r="K2" s="64">
        <v>1</v>
      </c>
    </row>
    <row r="3" spans="1:11" x14ac:dyDescent="0.2">
      <c r="J3" s="63" t="s">
        <v>38</v>
      </c>
      <c r="K3" s="65">
        <v>43717</v>
      </c>
    </row>
    <row r="5" spans="1:11" x14ac:dyDescent="0.2">
      <c r="E5" s="52" t="s">
        <v>37</v>
      </c>
      <c r="F5" s="50" t="s">
        <v>61</v>
      </c>
      <c r="G5" s="52" t="s">
        <v>36</v>
      </c>
      <c r="H5" s="50" t="s">
        <v>61</v>
      </c>
      <c r="J5" s="66">
        <v>0.65807870370370369</v>
      </c>
    </row>
    <row r="7" spans="1:11" x14ac:dyDescent="0.2">
      <c r="J7" s="63" t="s">
        <v>35</v>
      </c>
      <c r="K7" s="67" t="s">
        <v>34</v>
      </c>
    </row>
    <row r="8" spans="1:11" x14ac:dyDescent="0.2">
      <c r="C8" s="51" t="s">
        <v>33</v>
      </c>
      <c r="D8" s="50" t="s">
        <v>32</v>
      </c>
      <c r="F8" s="51" t="s">
        <v>31</v>
      </c>
      <c r="G8" s="50" t="s">
        <v>29</v>
      </c>
      <c r="I8" s="51" t="s">
        <v>30</v>
      </c>
      <c r="J8" s="50" t="s">
        <v>29</v>
      </c>
    </row>
    <row r="11" spans="1:11" x14ac:dyDescent="0.2">
      <c r="A11" s="68" t="s">
        <v>24</v>
      </c>
      <c r="C11" s="70" t="s">
        <v>23</v>
      </c>
      <c r="D11" s="70" t="s">
        <v>22</v>
      </c>
      <c r="F11" s="71" t="s">
        <v>21</v>
      </c>
      <c r="I11" s="63" t="s">
        <v>18</v>
      </c>
      <c r="J11" s="63" t="s">
        <v>17</v>
      </c>
      <c r="K11" s="63" t="s">
        <v>20</v>
      </c>
    </row>
    <row r="14" spans="1:11" x14ac:dyDescent="0.2">
      <c r="A14" s="68" t="s">
        <v>28</v>
      </c>
      <c r="B14" s="69" t="s">
        <v>27</v>
      </c>
    </row>
    <row r="16" spans="1:11" x14ac:dyDescent="0.2">
      <c r="A16" s="70" t="s">
        <v>26</v>
      </c>
      <c r="B16" s="67" t="s">
        <v>25</v>
      </c>
      <c r="J16" s="63" t="s">
        <v>19</v>
      </c>
      <c r="K16" s="72">
        <v>90.39</v>
      </c>
    </row>
    <row r="18" spans="3:11" x14ac:dyDescent="0.2">
      <c r="C18" s="67" t="s">
        <v>60</v>
      </c>
      <c r="D18" s="73">
        <v>43593</v>
      </c>
      <c r="E18" s="69" t="s">
        <v>59</v>
      </c>
      <c r="I18" s="77">
        <v>3.44</v>
      </c>
      <c r="K18" s="72">
        <v>93.83</v>
      </c>
    </row>
    <row r="19" spans="3:11" x14ac:dyDescent="0.2">
      <c r="C19" s="67" t="s">
        <v>58</v>
      </c>
      <c r="D19" s="73">
        <v>43614</v>
      </c>
      <c r="E19" s="69" t="s">
        <v>57</v>
      </c>
      <c r="I19" s="77">
        <v>5.54</v>
      </c>
      <c r="K19" s="72">
        <v>99.37</v>
      </c>
    </row>
    <row r="20" spans="3:11" x14ac:dyDescent="0.2">
      <c r="C20" s="67" t="s">
        <v>56</v>
      </c>
      <c r="D20" s="73">
        <v>43616</v>
      </c>
      <c r="E20" s="69" t="s">
        <v>55</v>
      </c>
      <c r="J20" s="78">
        <v>1.85</v>
      </c>
      <c r="K20" s="72">
        <v>97.52</v>
      </c>
    </row>
    <row r="21" spans="3:11" x14ac:dyDescent="0.2">
      <c r="C21" s="63" t="s">
        <v>19</v>
      </c>
      <c r="D21" s="74">
        <v>90.39</v>
      </c>
      <c r="E21" s="63" t="s">
        <v>18</v>
      </c>
      <c r="F21" s="74">
        <v>8.98</v>
      </c>
      <c r="G21" s="63" t="s">
        <v>17</v>
      </c>
      <c r="H21" s="74">
        <v>1.85</v>
      </c>
      <c r="J21" s="63" t="s">
        <v>16</v>
      </c>
      <c r="K21" s="74">
        <v>97.52</v>
      </c>
    </row>
    <row r="24" spans="3:11" x14ac:dyDescent="0.2">
      <c r="E24" s="75" t="s">
        <v>54</v>
      </c>
      <c r="K24" s="76" t="s">
        <v>53</v>
      </c>
    </row>
  </sheetData>
  <pageMargins left="0.75" right="0.75" top="1" bottom="1" header="0" footer="0"/>
  <pageSetup orientation="portrait" errors="NA" horizontalDpi="120" verticalDpi="7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23</vt:i4>
      </vt:variant>
      <vt:variant>
        <vt:lpstr>Rangos con nombre</vt:lpstr>
      </vt:variant>
      <vt:variant>
        <vt:i4>11</vt:i4>
      </vt:variant>
    </vt:vector>
  </HeadingPairs>
  <TitlesOfParts>
    <vt:vector size="34" baseType="lpstr">
      <vt:lpstr>B.I. ene-19</vt:lpstr>
      <vt:lpstr>BI-Conc. ene-19</vt:lpstr>
      <vt:lpstr>B.I. feb-19</vt:lpstr>
      <vt:lpstr>BI-Conc. feb-19</vt:lpstr>
      <vt:lpstr>BI. mar-19</vt:lpstr>
      <vt:lpstr>BI-Conc. mar-19</vt:lpstr>
      <vt:lpstr>B.I. abr-19</vt:lpstr>
      <vt:lpstr>BI-Conc. abr-19</vt:lpstr>
      <vt:lpstr>B.I. may-19</vt:lpstr>
      <vt:lpstr>BI-Conc. may-19</vt:lpstr>
      <vt:lpstr>B.I. jun-19</vt:lpstr>
      <vt:lpstr>BI-Conc. jun-19</vt:lpstr>
      <vt:lpstr>B.I jul-19</vt:lpstr>
      <vt:lpstr>BI-Conc. jul-19</vt:lpstr>
      <vt:lpstr>B.I. ago-19</vt:lpstr>
      <vt:lpstr>BI-Conc. ago-19</vt:lpstr>
      <vt:lpstr>B.I. sep-19</vt:lpstr>
      <vt:lpstr>BI-Conc. sep-19</vt:lpstr>
      <vt:lpstr>B.I. oct-19</vt:lpstr>
      <vt:lpstr>BI-Conc. oct-19</vt:lpstr>
      <vt:lpstr>B.I. nov-19</vt:lpstr>
      <vt:lpstr>B.I. dic-19</vt:lpstr>
      <vt:lpstr>BI-Conc. dic-19</vt:lpstr>
      <vt:lpstr>'BI-Conc. abr-19'!Área_de_impresión</vt:lpstr>
      <vt:lpstr>'BI-Conc. ago-19'!Área_de_impresión</vt:lpstr>
      <vt:lpstr>'BI-Conc. dic-19'!Área_de_impresión</vt:lpstr>
      <vt:lpstr>'BI-Conc. ene-19'!Área_de_impresión</vt:lpstr>
      <vt:lpstr>'BI-Conc. feb-19'!Área_de_impresión</vt:lpstr>
      <vt:lpstr>'BI-Conc. jul-19'!Área_de_impresión</vt:lpstr>
      <vt:lpstr>'BI-Conc. jun-19'!Área_de_impresión</vt:lpstr>
      <vt:lpstr>'BI-Conc. mar-19'!Área_de_impresión</vt:lpstr>
      <vt:lpstr>'BI-Conc. may-19'!Área_de_impresión</vt:lpstr>
      <vt:lpstr>'BI-Conc. oct-19'!Área_de_impresión</vt:lpstr>
      <vt:lpstr>'BI-Conc. sep-19'!Área_de_impresión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CONTABILIDAD1</dc:creator>
  <cp:lastModifiedBy>UsrBackup</cp:lastModifiedBy>
  <cp:lastPrinted>2020-01-29T22:23:30Z</cp:lastPrinted>
  <dcterms:created xsi:type="dcterms:W3CDTF">2016-05-24T16:59:48Z</dcterms:created>
  <dcterms:modified xsi:type="dcterms:W3CDTF">2020-01-29T22:28:30Z</dcterms:modified>
</cp:coreProperties>
</file>