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Linkotel\FASE II - Ejecucion\6000 Pruebas de Pasivos y Patrimonio\6900 Patrimonio\"/>
    </mc:Choice>
  </mc:AlternateContent>
  <xr:revisionPtr revIDLastSave="0" documentId="13_ncr:1_{469BDDA5-0DDB-430A-A204-68DE1A4ED575}" xr6:coauthVersionLast="46" xr6:coauthVersionMax="46" xr10:uidLastSave="{00000000-0000-0000-0000-000000000000}"/>
  <bookViews>
    <workbookView xWindow="-120" yWindow="-120" windowWidth="20730" windowHeight="11160" xr2:uid="{08AD9AE7-20CB-483C-B353-8BB416DF4676}"/>
  </bookViews>
  <sheets>
    <sheet name="Cedula resumen" sheetId="1" r:id="rId1"/>
    <sheet name="Utilidades retenidas" sheetId="2" r:id="rId2"/>
    <sheet name="Mayor general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2" l="1"/>
  <c r="G15" i="2"/>
  <c r="F15" i="2"/>
  <c r="E15" i="2"/>
  <c r="D15" i="2"/>
  <c r="I13" i="2"/>
  <c r="I12" i="2"/>
  <c r="I11" i="2"/>
  <c r="I10" i="2"/>
  <c r="A4" i="2"/>
  <c r="A1" i="2"/>
  <c r="H17" i="1"/>
  <c r="F17" i="1"/>
  <c r="E17" i="1"/>
  <c r="D17" i="1"/>
  <c r="A3" i="1"/>
  <c r="A1" i="1"/>
  <c r="I15" i="2" l="1"/>
</calcChain>
</file>

<file path=xl/sharedStrings.xml><?xml version="1.0" encoding="utf-8"?>
<sst xmlns="http://schemas.openxmlformats.org/spreadsheetml/2006/main" count="233" uniqueCount="90">
  <si>
    <t xml:space="preserve">Ref.: </t>
  </si>
  <si>
    <t>C-1</t>
  </si>
  <si>
    <t>PATRIMONIO</t>
  </si>
  <si>
    <t>Elaboró:</t>
  </si>
  <si>
    <t>AE</t>
  </si>
  <si>
    <t>Supervisó:</t>
  </si>
  <si>
    <t>GM</t>
  </si>
  <si>
    <t xml:space="preserve">Aprobó: </t>
  </si>
  <si>
    <t>LM</t>
  </si>
  <si>
    <t>NOMBRE DE LA CUENTA</t>
  </si>
  <si>
    <t>Ref.</t>
  </si>
  <si>
    <t>SALDO AL</t>
  </si>
  <si>
    <t>MOVIMIENTOS</t>
  </si>
  <si>
    <t>AJUSTES</t>
  </si>
  <si>
    <t>SALDO S/</t>
  </si>
  <si>
    <t>DB.</t>
  </si>
  <si>
    <t>CR.</t>
  </si>
  <si>
    <t>Capital Social</t>
  </si>
  <si>
    <t>Aporte para Futuras Capitalizaciones</t>
  </si>
  <si>
    <t>Total Patrimonio</t>
  </si>
  <si>
    <t xml:space="preserve">Comentario: </t>
  </si>
  <si>
    <r>
      <rPr>
        <b/>
        <sz val="10"/>
        <rFont val="Arial"/>
        <family val="2"/>
      </rPr>
      <t>Conclusión:</t>
    </r>
    <r>
      <rPr>
        <sz val="10"/>
        <rFont val="Arial"/>
        <family val="2"/>
      </rPr>
      <t xml:space="preserve"> </t>
    </r>
  </si>
  <si>
    <r>
      <rPr>
        <b/>
        <sz val="8"/>
        <rFont val="Arial"/>
        <family val="2"/>
      </rPr>
      <t>Fuente:</t>
    </r>
    <r>
      <rPr>
        <sz val="8"/>
        <rFont val="Arial"/>
        <family val="2"/>
      </rPr>
      <t xml:space="preserve"> </t>
    </r>
  </si>
  <si>
    <t>√</t>
  </si>
  <si>
    <t>Revisado</t>
  </si>
  <si>
    <t>¥</t>
  </si>
  <si>
    <t>Confrontado con libros</t>
  </si>
  <si>
    <t>§</t>
  </si>
  <si>
    <t>Cotejado con documento</t>
  </si>
  <si>
    <t>Ʃ</t>
  </si>
  <si>
    <t>Totalizado</t>
  </si>
  <si>
    <t>Felix Montalvo &amp; Asociados FELMON Cía. Ltda. - CPA Associates International</t>
  </si>
  <si>
    <t>C-1-1</t>
  </si>
  <si>
    <t>UTILIDADES RETENIDAS</t>
  </si>
  <si>
    <t>Utilidades Retenidas-Distribuibles</t>
  </si>
  <si>
    <t>Resultados acumulados provenientes
de la adopciòn primera vez NIIF</t>
  </si>
  <si>
    <t>Reservas de Capital</t>
  </si>
  <si>
    <t>Otros Resultados Integrales</t>
  </si>
  <si>
    <t>Total Utilidades Retenidas</t>
  </si>
  <si>
    <t>CÓDIGO</t>
  </si>
  <si>
    <t>AUDITORÍA al 31/12/2020</t>
  </si>
  <si>
    <t>LIBRO MAYOR - CUENTA</t>
  </si>
  <si>
    <t>Página:</t>
  </si>
  <si>
    <t>Fecha:</t>
  </si>
  <si>
    <t>Desde:</t>
  </si>
  <si>
    <t>Ene/2020</t>
  </si>
  <si>
    <t>Hasta:</t>
  </si>
  <si>
    <t>Oct/2020</t>
  </si>
  <si>
    <t>Usuario:</t>
  </si>
  <si>
    <t>JBRAVO</t>
  </si>
  <si>
    <t>Compañía:</t>
  </si>
  <si>
    <t>03 LINKOTEL</t>
  </si>
  <si>
    <t>División:</t>
  </si>
  <si>
    <t>01 GUAYAQUIL</t>
  </si>
  <si>
    <t>Sucursal:</t>
  </si>
  <si>
    <t>CC-Fase</t>
  </si>
  <si>
    <t>Compr</t>
  </si>
  <si>
    <t>F. Contab.</t>
  </si>
  <si>
    <t>Detalle Movimiento</t>
  </si>
  <si>
    <t>Débito</t>
  </si>
  <si>
    <t>Crédito</t>
  </si>
  <si>
    <t>Saldo</t>
  </si>
  <si>
    <t>Cuenta</t>
  </si>
  <si>
    <t>310101   CAPITAL SOCIAL</t>
  </si>
  <si>
    <t>Auxiliar</t>
  </si>
  <si>
    <t>Saldo Inicial</t>
  </si>
  <si>
    <t>Auxiliar No tiene movimientos en este período</t>
  </si>
  <si>
    <t>Saldo Final</t>
  </si>
  <si>
    <t>310102   APORTE PARA FUTURAS CAPITALIZACIONES</t>
  </si>
  <si>
    <t>330107   RESULTADOS EJERCICIO ANTERIORES AÑO 2010</t>
  </si>
  <si>
    <t>330108   RESULTADOS EJERCICIO ANTERIORES AÑO 2011</t>
  </si>
  <si>
    <t>330109   RESULTADOS EJERCICIO ANTERIORES AÑO 2012</t>
  </si>
  <si>
    <t>330110   RESULTADOS EJERCICIO ANTERIORES AÑO 2013</t>
  </si>
  <si>
    <t>330111   RESULTADOS EJERCICIO ANTERIORES AÑO 2014</t>
  </si>
  <si>
    <t>330112   RESULTADOS EJERCICIO ANTERIORES AÑO 2015</t>
  </si>
  <si>
    <t>330113   RESULTADOS EJERCICIO ANTERIORES AÑO 2016</t>
  </si>
  <si>
    <t>330114   RESULTADOS EJERCICIO ANTERIORES AÑO 2017</t>
  </si>
  <si>
    <t>330115   RESULTADOS EJERCICIO ANTERIORES AÑO 2018</t>
  </si>
  <si>
    <t>330201   UTILIDAD/PERDIDA PRESENTE EJERCICIO</t>
  </si>
  <si>
    <t>330301   PROVISIONES PARA NIIF</t>
  </si>
  <si>
    <t>340101   SUPERAVIT POR REVALUACION P.P.E.</t>
  </si>
  <si>
    <t>N</t>
  </si>
  <si>
    <t>rptConsContMayor.rpt</t>
  </si>
  <si>
    <t>(1)</t>
  </si>
  <si>
    <t>Este saldo a dic-19 proviene de aportes realizados en anios anteriores: Us$112,798 en el 2015 y US$294,001 en el 2017</t>
  </si>
  <si>
    <t>Resultados acumulados:</t>
  </si>
  <si>
    <t>...Superavit por Revaluacion P.P.E.</t>
  </si>
  <si>
    <t>...Pérdidas Acumuladas</t>
  </si>
  <si>
    <t>...Utilidades acumuladas</t>
  </si>
  <si>
    <t xml:space="preserve">     …Resultados por adopción de NIIF por primera vez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</si>
</sst>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 * #,##0.00_ ;_ * \-#,##0.00_ ;_ * &quot;-&quot;??_ ;_ @_ "/>
    <numFmt numFmtId="165" formatCode="d&quot; de &quot;mmm&quot; de &quot;yy"/>
    <numFmt numFmtId="166" formatCode="#,##0.00;[Red]#,##0.00"/>
    <numFmt numFmtId="168" formatCode="#,##0;[Red]#,##0"/>
    <numFmt numFmtId="169" formatCode="#,##0_ ;[Red]\-#,##0\ "/>
    <numFmt numFmtId="170" formatCode="dd&quot;-&quot;mmm&quot;-&quot;yyyy"/>
    <numFmt numFmtId="171" formatCode="hh&quot;:&quot;mm&quot;:&quot;ss\ AM/PM"/>
    <numFmt numFmtId="172" formatCode="#,##0.00_);\-#,##0.00"/>
    <numFmt numFmtId="173" formatCode="\-#,##0.00;#,##0.00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u val="double"/>
      <sz val="9"/>
      <name val="Arial"/>
      <family val="2"/>
    </font>
    <font>
      <b/>
      <i/>
      <u/>
      <sz val="9"/>
      <name val="Arial"/>
      <family val="2"/>
    </font>
    <font>
      <sz val="11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9"/>
      <color indexed="8"/>
      <name val="Arial"/>
      <family val="2"/>
    </font>
    <font>
      <b/>
      <sz val="16"/>
      <color indexed="8"/>
      <name val="Verdana"/>
      <family val="2"/>
    </font>
    <font>
      <b/>
      <sz val="7.6"/>
      <color indexed="8"/>
      <name val="Verdana"/>
      <family val="2"/>
    </font>
    <font>
      <sz val="7.6"/>
      <color indexed="8"/>
      <name val="Verdana"/>
      <family val="2"/>
    </font>
    <font>
      <b/>
      <sz val="9"/>
      <color indexed="8"/>
      <name val="Verdana"/>
      <family val="2"/>
    </font>
    <font>
      <sz val="9"/>
      <color indexed="8"/>
      <name val="Verdana"/>
      <family val="2"/>
    </font>
    <font>
      <b/>
      <sz val="7.6"/>
      <name val="Verdana"/>
      <family val="2"/>
    </font>
    <font>
      <sz val="8"/>
      <color indexed="8"/>
      <name val="Tahoma"/>
      <family val="2"/>
    </font>
    <font>
      <sz val="8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8"/>
        <bgColor indexed="32"/>
      </patternFill>
    </fill>
  </fills>
  <borders count="31">
    <border>
      <left/>
      <right/>
      <top/>
      <bottom/>
      <diagonal/>
    </border>
    <border>
      <left style="medium">
        <color indexed="63"/>
      </left>
      <right style="medium">
        <color indexed="63"/>
      </right>
      <top style="medium">
        <color indexed="63"/>
      </top>
      <bottom/>
      <diagonal/>
    </border>
    <border>
      <left/>
      <right/>
      <top style="medium">
        <color indexed="63"/>
      </top>
      <bottom/>
      <diagonal/>
    </border>
    <border>
      <left style="medium">
        <color indexed="63"/>
      </left>
      <right/>
      <top style="medium">
        <color indexed="63"/>
      </top>
      <bottom/>
      <diagonal/>
    </border>
    <border>
      <left style="medium">
        <color indexed="63"/>
      </left>
      <right style="medium">
        <color indexed="63"/>
      </right>
      <top/>
      <bottom/>
      <diagonal/>
    </border>
    <border>
      <left style="medium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hair">
        <color indexed="63"/>
      </bottom>
      <diagonal/>
    </border>
    <border>
      <left/>
      <right style="medium">
        <color indexed="63"/>
      </right>
      <top style="medium">
        <color indexed="63"/>
      </top>
      <bottom/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hair">
        <color indexed="63"/>
      </bottom>
      <diagonal/>
    </border>
    <border>
      <left/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/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 style="medium">
        <color indexed="63"/>
      </top>
      <bottom style="double">
        <color indexed="63"/>
      </bottom>
      <diagonal/>
    </border>
    <border>
      <left style="hair">
        <color indexed="63"/>
      </left>
      <right style="medium">
        <color indexed="63"/>
      </right>
      <top style="medium">
        <color indexed="63"/>
      </top>
      <bottom style="double">
        <color indexed="63"/>
      </bottom>
      <diagonal/>
    </border>
    <border>
      <left style="medium">
        <color indexed="63"/>
      </left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 style="hair">
        <color indexed="63"/>
      </right>
      <top/>
      <bottom style="medium">
        <color indexed="63"/>
      </bottom>
      <diagonal/>
    </border>
    <border>
      <left style="hair">
        <color indexed="63"/>
      </left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/>
      <bottom/>
      <diagonal/>
    </border>
    <border>
      <left/>
      <right style="medium">
        <color indexed="63"/>
      </right>
      <top/>
      <bottom/>
      <diagonal/>
    </border>
    <border>
      <left style="medium">
        <color indexed="63"/>
      </left>
      <right/>
      <top/>
      <bottom style="medium">
        <color indexed="63"/>
      </bottom>
      <diagonal/>
    </border>
    <border>
      <left/>
      <right/>
      <top/>
      <bottom style="medium">
        <color indexed="63"/>
      </bottom>
      <diagonal/>
    </border>
    <border>
      <left/>
      <right style="medium">
        <color indexed="63"/>
      </right>
      <top/>
      <bottom style="medium">
        <color indexed="63"/>
      </bottom>
      <diagonal/>
    </border>
    <border>
      <left style="medium">
        <color indexed="63"/>
      </left>
      <right/>
      <top style="hair">
        <color indexed="63"/>
      </top>
      <bottom style="hair">
        <color indexed="63"/>
      </bottom>
      <diagonal/>
    </border>
    <border>
      <left style="hair">
        <color indexed="63"/>
      </left>
      <right style="medium">
        <color indexed="63"/>
      </right>
      <top style="hair">
        <color indexed="63"/>
      </top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 style="hair">
        <color indexed="63"/>
      </bottom>
      <diagonal/>
    </border>
    <border>
      <left style="hair">
        <color indexed="63"/>
      </left>
      <right style="hair">
        <color indexed="63"/>
      </right>
      <top/>
      <bottom/>
      <diagonal/>
    </border>
    <border>
      <left style="hair">
        <color indexed="63"/>
      </left>
      <right style="medium">
        <color indexed="63"/>
      </right>
      <top/>
      <bottom/>
      <diagonal/>
    </border>
    <border>
      <left/>
      <right style="hair">
        <color indexed="63"/>
      </right>
      <top style="hair">
        <color indexed="63"/>
      </top>
      <bottom style="medium">
        <color indexed="63"/>
      </bottom>
      <diagonal/>
    </border>
    <border>
      <left style="hair">
        <color indexed="63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4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165" fontId="4" fillId="2" borderId="0" xfId="0" applyNumberFormat="1" applyFont="1" applyFill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 vertical="center" wrapText="1"/>
    </xf>
    <xf numFmtId="0" fontId="7" fillId="0" borderId="6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center" vertical="center" wrapText="1"/>
    </xf>
    <xf numFmtId="166" fontId="7" fillId="0" borderId="6" xfId="0" applyNumberFormat="1" applyFont="1" applyBorder="1" applyAlignment="1">
      <alignment horizontal="center"/>
    </xf>
    <xf numFmtId="166" fontId="7" fillId="0" borderId="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/>
    <xf numFmtId="37" fontId="7" fillId="0" borderId="8" xfId="1" applyNumberFormat="1" applyFont="1" applyFill="1" applyBorder="1" applyAlignment="1" applyProtection="1">
      <alignment horizontal="left"/>
    </xf>
    <xf numFmtId="43" fontId="7" fillId="0" borderId="9" xfId="1" applyFont="1" applyFill="1" applyBorder="1" applyAlignment="1" applyProtection="1"/>
    <xf numFmtId="0" fontId="8" fillId="0" borderId="9" xfId="0" applyFont="1" applyBorder="1" applyAlignment="1">
      <alignment horizontal="center"/>
    </xf>
    <xf numFmtId="166" fontId="9" fillId="0" borderId="9" xfId="0" applyNumberFormat="1" applyFont="1" applyBorder="1"/>
    <xf numFmtId="166" fontId="7" fillId="0" borderId="9" xfId="0" applyNumberFormat="1" applyFont="1" applyBorder="1"/>
    <xf numFmtId="166" fontId="7" fillId="0" borderId="10" xfId="0" applyNumberFormat="1" applyFont="1" applyBorder="1"/>
    <xf numFmtId="37" fontId="9" fillId="0" borderId="8" xfId="1" applyNumberFormat="1" applyFont="1" applyFill="1" applyBorder="1" applyAlignment="1" applyProtection="1">
      <alignment horizontal="left"/>
    </xf>
    <xf numFmtId="43" fontId="9" fillId="0" borderId="9" xfId="1" applyFont="1" applyFill="1" applyBorder="1" applyAlignment="1" applyProtection="1">
      <alignment horizontal="left" indent="2"/>
    </xf>
    <xf numFmtId="37" fontId="9" fillId="0" borderId="0" xfId="0" applyNumberFormat="1" applyFont="1" applyAlignment="1">
      <alignment horizontal="center"/>
    </xf>
    <xf numFmtId="37" fontId="9" fillId="0" borderId="0" xfId="0" applyNumberFormat="1" applyFont="1"/>
    <xf numFmtId="0" fontId="8" fillId="0" borderId="11" xfId="0" applyFont="1" applyBorder="1" applyAlignment="1">
      <alignment horizontal="center"/>
    </xf>
    <xf numFmtId="43" fontId="9" fillId="0" borderId="9" xfId="1" applyFont="1" applyFill="1" applyBorder="1" applyAlignment="1" applyProtection="1"/>
    <xf numFmtId="166" fontId="2" fillId="0" borderId="15" xfId="2" applyNumberFormat="1" applyFill="1" applyBorder="1" applyAlignment="1" applyProtection="1"/>
    <xf numFmtId="37" fontId="7" fillId="0" borderId="16" xfId="1" applyNumberFormat="1" applyFont="1" applyFill="1" applyBorder="1" applyAlignment="1" applyProtection="1">
      <alignment horizontal="left"/>
    </xf>
    <xf numFmtId="43" fontId="9" fillId="0" borderId="12" xfId="1" applyFont="1" applyFill="1" applyBorder="1" applyAlignment="1" applyProtection="1"/>
    <xf numFmtId="0" fontId="8" fillId="0" borderId="12" xfId="0" applyFont="1" applyBorder="1" applyAlignment="1">
      <alignment horizontal="center"/>
    </xf>
    <xf numFmtId="166" fontId="8" fillId="0" borderId="17" xfId="0" applyNumberFormat="1" applyFont="1" applyBorder="1" applyAlignment="1">
      <alignment horizontal="center"/>
    </xf>
    <xf numFmtId="166" fontId="7" fillId="0" borderId="17" xfId="0" applyNumberFormat="1" applyFont="1" applyBorder="1"/>
    <xf numFmtId="166" fontId="7" fillId="0" borderId="18" xfId="0" applyNumberFormat="1" applyFont="1" applyBorder="1"/>
    <xf numFmtId="166" fontId="7" fillId="0" borderId="3" xfId="0" applyNumberFormat="1" applyFont="1" applyBorder="1"/>
    <xf numFmtId="166" fontId="7" fillId="0" borderId="2" xfId="0" applyNumberFormat="1" applyFont="1" applyBorder="1"/>
    <xf numFmtId="166" fontId="7" fillId="0" borderId="7" xfId="0" applyNumberFormat="1" applyFont="1" applyBorder="1"/>
    <xf numFmtId="0" fontId="9" fillId="0" borderId="19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20" xfId="0" applyFont="1" applyBorder="1" applyAlignment="1">
      <alignment vertical="center" wrapText="1"/>
    </xf>
    <xf numFmtId="0" fontId="9" fillId="0" borderId="0" xfId="0" applyFont="1" applyAlignment="1">
      <alignment horizontal="justify" vertical="center" wrapText="1"/>
    </xf>
    <xf numFmtId="0" fontId="9" fillId="0" borderId="20" xfId="0" applyFont="1" applyBorder="1" applyAlignment="1">
      <alignment horizontal="justify" vertical="center" wrapText="1"/>
    </xf>
    <xf numFmtId="0" fontId="9" fillId="0" borderId="21" xfId="0" applyFont="1" applyBorder="1" applyAlignment="1">
      <alignment horizontal="justify" vertical="center" wrapText="1"/>
    </xf>
    <xf numFmtId="0" fontId="9" fillId="0" borderId="22" xfId="0" applyFont="1" applyBorder="1" applyAlignment="1">
      <alignment horizontal="justify" vertical="center" wrapText="1"/>
    </xf>
    <xf numFmtId="0" fontId="9" fillId="0" borderId="23" xfId="0" applyFont="1" applyBorder="1" applyAlignment="1">
      <alignment horizontal="justify" vertical="center" wrapText="1"/>
    </xf>
    <xf numFmtId="0" fontId="7" fillId="0" borderId="3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7" xfId="0" applyFont="1" applyBorder="1" applyAlignment="1">
      <alignment vertical="top"/>
    </xf>
    <xf numFmtId="0" fontId="9" fillId="0" borderId="0" xfId="0" applyFont="1" applyProtection="1">
      <protection locked="0"/>
    </xf>
    <xf numFmtId="0" fontId="9" fillId="0" borderId="19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20" xfId="0" applyFont="1" applyBorder="1" applyAlignment="1">
      <alignment vertical="top"/>
    </xf>
    <xf numFmtId="0" fontId="9" fillId="0" borderId="21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9" fillId="0" borderId="23" xfId="0" applyFont="1" applyBorder="1" applyAlignment="1">
      <alignment vertical="top"/>
    </xf>
    <xf numFmtId="0" fontId="11" fillId="0" borderId="0" xfId="0" applyFont="1" applyAlignment="1">
      <alignment vertical="top"/>
    </xf>
    <xf numFmtId="0" fontId="8" fillId="0" borderId="0" xfId="0" applyFont="1" applyAlignment="1">
      <alignment horizontal="right" vertical="top"/>
    </xf>
    <xf numFmtId="0" fontId="9" fillId="0" borderId="0" xfId="0" applyFont="1" applyAlignment="1">
      <alignment horizontal="left" vertical="top"/>
    </xf>
    <xf numFmtId="0" fontId="13" fillId="0" borderId="0" xfId="0" applyFont="1"/>
    <xf numFmtId="0" fontId="9" fillId="0" borderId="0" xfId="0" applyFont="1" applyAlignment="1">
      <alignment horizontal="center"/>
    </xf>
    <xf numFmtId="43" fontId="6" fillId="0" borderId="0" xfId="1" applyFont="1" applyFill="1" applyBorder="1" applyAlignment="1" applyProtection="1"/>
    <xf numFmtId="43" fontId="14" fillId="0" borderId="0" xfId="1" applyFont="1" applyFill="1" applyBorder="1" applyAlignment="1" applyProtection="1"/>
    <xf numFmtId="43" fontId="15" fillId="0" borderId="0" xfId="1" applyFont="1" applyFill="1" applyBorder="1" applyAlignment="1" applyProtection="1"/>
    <xf numFmtId="0" fontId="16" fillId="0" borderId="0" xfId="0" applyFont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6" xfId="0" applyFont="1" applyBorder="1"/>
    <xf numFmtId="0" fontId="8" fillId="0" borderId="6" xfId="0" applyFont="1" applyBorder="1" applyAlignment="1">
      <alignment horizontal="center"/>
    </xf>
    <xf numFmtId="166" fontId="9" fillId="0" borderId="6" xfId="0" applyNumberFormat="1" applyFont="1" applyBorder="1"/>
    <xf numFmtId="166" fontId="8" fillId="0" borderId="6" xfId="0" applyNumberFormat="1" applyFont="1" applyBorder="1" applyAlignment="1">
      <alignment horizontal="center"/>
    </xf>
    <xf numFmtId="166" fontId="9" fillId="0" borderId="7" xfId="0" applyNumberFormat="1" applyFont="1" applyBorder="1"/>
    <xf numFmtId="166" fontId="5" fillId="0" borderId="24" xfId="0" applyNumberFormat="1" applyFont="1" applyBorder="1"/>
    <xf numFmtId="166" fontId="8" fillId="0" borderId="9" xfId="0" applyNumberFormat="1" applyFont="1" applyBorder="1" applyAlignment="1">
      <alignment horizontal="center"/>
    </xf>
    <xf numFmtId="166" fontId="6" fillId="0" borderId="9" xfId="0" applyNumberFormat="1" applyFont="1" applyBorder="1"/>
    <xf numFmtId="166" fontId="6" fillId="0" borderId="10" xfId="0" applyNumberFormat="1" applyFont="1" applyBorder="1"/>
    <xf numFmtId="166" fontId="6" fillId="0" borderId="24" xfId="0" applyNumberFormat="1" applyFont="1" applyBorder="1"/>
    <xf numFmtId="166" fontId="9" fillId="0" borderId="9" xfId="0" applyNumberFormat="1" applyFont="1" applyBorder="1" applyAlignment="1">
      <alignment horizontal="left" indent="2"/>
    </xf>
    <xf numFmtId="166" fontId="7" fillId="0" borderId="9" xfId="0" applyNumberFormat="1" applyFont="1" applyBorder="1" applyAlignment="1">
      <alignment horizontal="center"/>
    </xf>
    <xf numFmtId="166" fontId="18" fillId="0" borderId="9" xfId="0" applyNumberFormat="1" applyFont="1" applyBorder="1"/>
    <xf numFmtId="166" fontId="9" fillId="0" borderId="9" xfId="0" applyNumberFormat="1" applyFont="1" applyBorder="1" applyAlignment="1">
      <alignment horizontal="left" wrapText="1" indent="2"/>
    </xf>
    <xf numFmtId="166" fontId="6" fillId="0" borderId="9" xfId="0" applyNumberFormat="1" applyFont="1" applyBorder="1" applyAlignment="1">
      <alignment wrapText="1"/>
    </xf>
    <xf numFmtId="166" fontId="19" fillId="0" borderId="9" xfId="0" applyNumberFormat="1" applyFont="1" applyBorder="1"/>
    <xf numFmtId="166" fontId="6" fillId="0" borderId="10" xfId="0" applyNumberFormat="1" applyFont="1" applyBorder="1" applyAlignment="1">
      <alignment wrapText="1"/>
    </xf>
    <xf numFmtId="166" fontId="6" fillId="0" borderId="8" xfId="0" applyNumberFormat="1" applyFont="1" applyBorder="1"/>
    <xf numFmtId="166" fontId="20" fillId="0" borderId="9" xfId="0" applyNumberFormat="1" applyFont="1" applyBorder="1" applyAlignment="1">
      <alignment horizontal="left" indent="2"/>
    </xf>
    <xf numFmtId="166" fontId="6" fillId="0" borderId="25" xfId="0" applyNumberFormat="1" applyFont="1" applyBorder="1"/>
    <xf numFmtId="166" fontId="7" fillId="0" borderId="26" xfId="0" applyNumberFormat="1" applyFont="1" applyBorder="1" applyAlignment="1">
      <alignment horizontal="center"/>
    </xf>
    <xf numFmtId="166" fontId="6" fillId="0" borderId="27" xfId="0" applyNumberFormat="1" applyFont="1" applyBorder="1" applyAlignment="1">
      <alignment wrapText="1"/>
    </xf>
    <xf numFmtId="166" fontId="6" fillId="0" borderId="27" xfId="0" applyNumberFormat="1" applyFont="1" applyBorder="1"/>
    <xf numFmtId="166" fontId="19" fillId="0" borderId="27" xfId="0" applyNumberFormat="1" applyFont="1" applyBorder="1"/>
    <xf numFmtId="166" fontId="6" fillId="0" borderId="28" xfId="0" applyNumberFormat="1" applyFont="1" applyBorder="1"/>
    <xf numFmtId="0" fontId="7" fillId="0" borderId="9" xfId="0" applyFont="1" applyBorder="1"/>
    <xf numFmtId="166" fontId="5" fillId="0" borderId="14" xfId="0" applyNumberFormat="1" applyFont="1" applyBorder="1"/>
    <xf numFmtId="0" fontId="8" fillId="0" borderId="0" xfId="0" applyFont="1"/>
    <xf numFmtId="0" fontId="7" fillId="0" borderId="0" xfId="0" applyFont="1"/>
    <xf numFmtId="166" fontId="6" fillId="0" borderId="16" xfId="0" applyNumberFormat="1" applyFont="1" applyBorder="1"/>
    <xf numFmtId="166" fontId="6" fillId="0" borderId="29" xfId="0" applyNumberFormat="1" applyFont="1" applyBorder="1"/>
    <xf numFmtId="166" fontId="8" fillId="0" borderId="12" xfId="0" applyNumberFormat="1" applyFont="1" applyBorder="1" applyAlignment="1">
      <alignment horizontal="center"/>
    </xf>
    <xf numFmtId="166" fontId="19" fillId="0" borderId="17" xfId="0" applyNumberFormat="1" applyFont="1" applyBorder="1" applyAlignment="1">
      <alignment horizontal="center"/>
    </xf>
    <xf numFmtId="166" fontId="6" fillId="0" borderId="17" xfId="0" applyNumberFormat="1" applyFont="1" applyBorder="1"/>
    <xf numFmtId="166" fontId="6" fillId="0" borderId="18" xfId="0" applyNumberFormat="1" applyFont="1" applyBorder="1"/>
    <xf numFmtId="168" fontId="9" fillId="0" borderId="9" xfId="0" applyNumberFormat="1" applyFont="1" applyBorder="1"/>
    <xf numFmtId="168" fontId="10" fillId="0" borderId="9" xfId="2" applyNumberFormat="1" applyFont="1" applyFill="1" applyBorder="1" applyAlignment="1" applyProtection="1"/>
    <xf numFmtId="168" fontId="2" fillId="0" borderId="10" xfId="2" applyNumberFormat="1" applyFill="1" applyBorder="1" applyAlignment="1" applyProtection="1"/>
    <xf numFmtId="168" fontId="7" fillId="0" borderId="12" xfId="0" applyNumberFormat="1" applyFont="1" applyBorder="1"/>
    <xf numFmtId="168" fontId="9" fillId="0" borderId="13" xfId="0" applyNumberFormat="1" applyFont="1" applyBorder="1"/>
    <xf numFmtId="168" fontId="7" fillId="0" borderId="14" xfId="0" applyNumberFormat="1" applyFont="1" applyBorder="1"/>
    <xf numFmtId="168" fontId="2" fillId="0" borderId="15" xfId="2" applyNumberFormat="1" applyFill="1" applyBorder="1" applyAlignment="1" applyProtection="1"/>
    <xf numFmtId="169" fontId="9" fillId="0" borderId="9" xfId="0" applyNumberFormat="1" applyFont="1" applyBorder="1"/>
    <xf numFmtId="169" fontId="2" fillId="0" borderId="10" xfId="2" applyNumberFormat="1" applyFill="1" applyBorder="1" applyAlignment="1" applyProtection="1"/>
    <xf numFmtId="0" fontId="4" fillId="2" borderId="4" xfId="0" applyFont="1" applyFill="1" applyBorder="1" applyAlignment="1">
      <alignment horizontal="center" wrapText="1"/>
    </xf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right" vertical="center"/>
    </xf>
    <xf numFmtId="3" fontId="23" fillId="0" borderId="0" xfId="0" applyNumberFormat="1" applyFont="1" applyAlignment="1">
      <alignment horizontal="left" vertical="center"/>
    </xf>
    <xf numFmtId="170" fontId="23" fillId="0" borderId="0" xfId="0" applyNumberFormat="1" applyFont="1" applyAlignment="1">
      <alignment vertical="center"/>
    </xf>
    <xf numFmtId="0" fontId="24" fillId="0" borderId="0" xfId="0" applyFont="1" applyAlignment="1">
      <alignment horizontal="right" vertical="center"/>
    </xf>
    <xf numFmtId="0" fontId="24" fillId="0" borderId="0" xfId="0" applyFont="1" applyAlignment="1">
      <alignment vertical="center"/>
    </xf>
    <xf numFmtId="171" fontId="23" fillId="0" borderId="0" xfId="0" applyNumberFormat="1" applyFont="1" applyAlignment="1">
      <alignment vertical="center"/>
    </xf>
    <xf numFmtId="0" fontId="23" fillId="0" borderId="0" xfId="0" applyFont="1" applyAlignment="1">
      <alignment vertical="center"/>
    </xf>
    <xf numFmtId="0" fontId="25" fillId="0" borderId="0" xfId="0" applyFont="1" applyAlignment="1">
      <alignment horizontal="right"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22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172" fontId="23" fillId="0" borderId="0" xfId="0" applyNumberFormat="1" applyFont="1" applyAlignment="1">
      <alignment horizontal="right" vertical="center"/>
    </xf>
    <xf numFmtId="173" fontId="23" fillId="0" borderId="0" xfId="0" applyNumberFormat="1" applyFont="1" applyAlignment="1">
      <alignment horizontal="right" vertical="center"/>
    </xf>
    <xf numFmtId="172" fontId="23" fillId="0" borderId="0" xfId="0" applyNumberFormat="1" applyFont="1" applyAlignment="1">
      <alignment horizontal="left" vertical="center"/>
    </xf>
    <xf numFmtId="172" fontId="26" fillId="0" borderId="0" xfId="0" applyNumberFormat="1" applyFont="1" applyAlignment="1">
      <alignment horizontal="left"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horizontal="right" vertical="center"/>
    </xf>
    <xf numFmtId="0" fontId="8" fillId="0" borderId="9" xfId="0" quotePrefix="1" applyFont="1" applyBorder="1" applyAlignment="1">
      <alignment horizontal="center"/>
    </xf>
    <xf numFmtId="0" fontId="9" fillId="0" borderId="30" xfId="0" applyFont="1" applyBorder="1" applyAlignment="1">
      <alignment horizontal="left" vertical="center" wrapText="1"/>
    </xf>
    <xf numFmtId="0" fontId="9" fillId="0" borderId="0" xfId="0" applyFont="1" applyAlignment="1">
      <alignment horizontal="left" vertical="center" wrapText="1"/>
    </xf>
    <xf numFmtId="0" fontId="9" fillId="0" borderId="20" xfId="0" applyFont="1" applyBorder="1" applyAlignment="1">
      <alignment horizontal="left" vertical="center" wrapText="1"/>
    </xf>
    <xf numFmtId="169" fontId="7" fillId="0" borderId="12" xfId="0" applyNumberFormat="1" applyFont="1" applyBorder="1"/>
    <xf numFmtId="0" fontId="4" fillId="2" borderId="2" xfId="0" applyFont="1" applyFill="1" applyBorder="1" applyAlignme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Indice!I49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1028700</xdr:colOff>
      <xdr:row>27</xdr:row>
      <xdr:rowOff>95250</xdr:rowOff>
    </xdr:from>
    <xdr:to>
      <xdr:col>9</xdr:col>
      <xdr:colOff>0</xdr:colOff>
      <xdr:row>29</xdr:row>
      <xdr:rowOff>47625</xdr:rowOff>
    </xdr:to>
    <xdr:sp macro="" textlink="" fLocksText="0">
      <xdr:nvSpPr>
        <xdr:cNvPr id="2" name="1 Flecha izquierda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09715D-4F0E-4F2E-A3D6-418B6E1D1A62}"/>
            </a:ext>
          </a:extLst>
        </xdr:cNvPr>
        <xdr:cNvSpPr>
          <a:spLocks noChangeArrowheads="1"/>
        </xdr:cNvSpPr>
      </xdr:nvSpPr>
      <xdr:spPr bwMode="auto">
        <a:xfrm>
          <a:off x="8734425" y="5095875"/>
          <a:ext cx="533400" cy="276225"/>
        </a:xfrm>
        <a:prstGeom prst="leftArrow">
          <a:avLst>
            <a:gd name="adj1" fmla="val 50000"/>
            <a:gd name="adj2" fmla="val 52719"/>
          </a:avLst>
        </a:prstGeom>
        <a:gradFill rotWithShape="0">
          <a:gsLst>
            <a:gs pos="0">
              <a:srgbClr val="F0EAF9"/>
            </a:gs>
            <a:gs pos="100000">
              <a:srgbClr val="C9B5E8"/>
            </a:gs>
          </a:gsLst>
          <a:lin ang="5400000" scaled="1"/>
        </a:gradFill>
        <a:ln w="9360" cap="flat">
          <a:solidFill>
            <a:srgbClr val="7D60A0"/>
          </a:solidFill>
          <a:miter lim="800000"/>
          <a:headEnd/>
          <a:tailEnd/>
        </a:ln>
        <a:effectLst>
          <a:outerShdw dist="20160" dir="5400000" algn="ctr" rotWithShape="0">
            <a:srgbClr val="000000">
              <a:alpha val="38034"/>
            </a:srgbClr>
          </a:outerShdw>
        </a:effectLst>
      </xdr:spPr>
      <xdr:txBody>
        <a:bodyPr vertOverflow="clip" wrap="square" lIns="18000" tIns="0" rIns="0" bIns="0" anchor="ctr"/>
        <a:lstStyle/>
        <a:p>
          <a:pPr algn="ctr" rtl="0">
            <a:defRPr sz="1000"/>
          </a:pPr>
          <a:r>
            <a:rPr lang="es-EC" sz="800" b="0" i="0" u="none" strike="noStrike" baseline="0">
              <a:solidFill>
                <a:srgbClr val="000000"/>
              </a:solidFill>
              <a:latin typeface="Calibri"/>
              <a:cs typeface="Calibri"/>
            </a:rPr>
            <a:t>PG</a:t>
          </a:r>
        </a:p>
        <a:p>
          <a:pPr algn="ctr" rtl="0">
            <a:defRPr sz="1000"/>
          </a:pPr>
          <a:endParaRPr lang="es-EC" sz="8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115</xdr:row>
      <xdr:rowOff>0</xdr:rowOff>
    </xdr:from>
    <xdr:to>
      <xdr:col>2</xdr:col>
      <xdr:colOff>190500</xdr:colOff>
      <xdr:row>116</xdr:row>
      <xdr:rowOff>133350</xdr:rowOff>
    </xdr:to>
    <xdr:sp macro="" textlink="">
      <xdr:nvSpPr>
        <xdr:cNvPr id="2" name="Imagen 1">
          <a:extLst>
            <a:ext uri="{FF2B5EF4-FFF2-40B4-BE49-F238E27FC236}">
              <a16:creationId xmlns:a16="http://schemas.microsoft.com/office/drawing/2014/main" id="{A431B1B5-3CF8-4786-B3D6-1065F4E50796}"/>
            </a:ext>
          </a:extLst>
        </xdr:cNvPr>
        <xdr:cNvSpPr>
          <a:spLocks noChangeAspect="1" noChangeArrowheads="1"/>
        </xdr:cNvSpPr>
      </xdr:nvSpPr>
      <xdr:spPr bwMode="auto">
        <a:xfrm>
          <a:off x="76200" y="18707100"/>
          <a:ext cx="1333500" cy="3238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Linkotel/FASE%20II%20-%20Ejecucion/Linkotel,%20papeles%20de%20trabajo%20auditoria%2020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BG-A"/>
      <sheetName val="BG-P"/>
      <sheetName val="RI"/>
      <sheetName val="CP"/>
      <sheetName val="FE"/>
      <sheetName val="A T I"/>
      <sheetName val="IT"/>
      <sheetName val="A-1"/>
      <sheetName val="A-1-1 "/>
      <sheetName val="A-1-2"/>
      <sheetName val="A-2"/>
      <sheetName val="A-2-1"/>
      <sheetName val="A-2-2"/>
      <sheetName val="A-2-3"/>
      <sheetName val="A-2-4"/>
      <sheetName val="A-3"/>
      <sheetName val="A-4"/>
      <sheetName val="A-5"/>
      <sheetName val="A-6"/>
      <sheetName val="A-6-1"/>
      <sheetName val="A-6-1-1"/>
      <sheetName val="A-6-1-2"/>
      <sheetName val="A-6-1-3"/>
      <sheetName val="A-7"/>
      <sheetName val="P-1"/>
      <sheetName val="P-2"/>
      <sheetName val="P-2-1"/>
      <sheetName val="P-2-2"/>
      <sheetName val="P-3"/>
      <sheetName val="P-3-1"/>
      <sheetName val="P-3-2"/>
      <sheetName val="P-3-3"/>
      <sheetName val="P-4"/>
      <sheetName val="P-4-1"/>
      <sheetName val="P-5"/>
      <sheetName val="P-5-1"/>
      <sheetName val="P-6"/>
      <sheetName val="P-7"/>
      <sheetName val="C-1"/>
      <sheetName val="C-1-1"/>
      <sheetName val="R-1"/>
      <sheetName val="R-1-1"/>
      <sheetName val="R-2"/>
      <sheetName val="PF"/>
      <sheetName val="PE-PROD"/>
      <sheetName val="PE-PICH"/>
      <sheetName val="Marcas"/>
    </sheetNames>
    <sheetDataSet>
      <sheetData sheetId="0" refreshError="1"/>
      <sheetData sheetId="1">
        <row r="2">
          <cell r="A2" t="str">
            <v>LINKOTEL S.A.</v>
          </cell>
        </row>
        <row r="5">
          <cell r="A5" t="str">
            <v>AUDITORÍA AL 31/12/2020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B4955-8DA0-4CD6-A23D-75DC72E1B33D}">
  <dimension ref="A1:IV53"/>
  <sheetViews>
    <sheetView tabSelected="1" workbookViewId="0">
      <selection activeCell="B14" sqref="B14"/>
    </sheetView>
  </sheetViews>
  <sheetFormatPr defaultColWidth="11.85546875" defaultRowHeight="12" x14ac:dyDescent="0.2"/>
  <cols>
    <col min="1" max="1" width="11.7109375" style="13" customWidth="1"/>
    <col min="2" max="2" width="51.42578125" style="13" customWidth="1"/>
    <col min="3" max="3" width="4.7109375" style="13" customWidth="1"/>
    <col min="4" max="4" width="17.28515625" style="13" customWidth="1"/>
    <col min="5" max="5" width="13.7109375" style="13" customWidth="1"/>
    <col min="6" max="6" width="11.85546875" style="13"/>
    <col min="7" max="7" width="13.42578125" style="13" customWidth="1"/>
    <col min="8" max="8" width="18.5703125" style="13" customWidth="1"/>
    <col min="9" max="9" width="13.5703125" style="13" customWidth="1"/>
    <col min="10" max="256" width="11.85546875" style="13"/>
    <col min="257" max="257" width="11.7109375" style="13" customWidth="1"/>
    <col min="258" max="258" width="51.42578125" style="13" customWidth="1"/>
    <col min="259" max="259" width="4.7109375" style="13" customWidth="1"/>
    <col min="260" max="260" width="17.28515625" style="13" customWidth="1"/>
    <col min="261" max="261" width="13.7109375" style="13" customWidth="1"/>
    <col min="262" max="262" width="11.85546875" style="13"/>
    <col min="263" max="263" width="13.42578125" style="13" customWidth="1"/>
    <col min="264" max="264" width="18.5703125" style="13" customWidth="1"/>
    <col min="265" max="265" width="23.42578125" style="13" customWidth="1"/>
    <col min="266" max="512" width="11.85546875" style="13"/>
    <col min="513" max="513" width="11.7109375" style="13" customWidth="1"/>
    <col min="514" max="514" width="51.42578125" style="13" customWidth="1"/>
    <col min="515" max="515" width="4.7109375" style="13" customWidth="1"/>
    <col min="516" max="516" width="17.28515625" style="13" customWidth="1"/>
    <col min="517" max="517" width="13.7109375" style="13" customWidth="1"/>
    <col min="518" max="518" width="11.85546875" style="13"/>
    <col min="519" max="519" width="13.42578125" style="13" customWidth="1"/>
    <col min="520" max="520" width="18.5703125" style="13" customWidth="1"/>
    <col min="521" max="521" width="23.42578125" style="13" customWidth="1"/>
    <col min="522" max="768" width="11.85546875" style="13"/>
    <col min="769" max="769" width="11.7109375" style="13" customWidth="1"/>
    <col min="770" max="770" width="51.42578125" style="13" customWidth="1"/>
    <col min="771" max="771" width="4.7109375" style="13" customWidth="1"/>
    <col min="772" max="772" width="17.28515625" style="13" customWidth="1"/>
    <col min="773" max="773" width="13.7109375" style="13" customWidth="1"/>
    <col min="774" max="774" width="11.85546875" style="13"/>
    <col min="775" max="775" width="13.42578125" style="13" customWidth="1"/>
    <col min="776" max="776" width="18.5703125" style="13" customWidth="1"/>
    <col min="777" max="777" width="23.42578125" style="13" customWidth="1"/>
    <col min="778" max="1024" width="11.85546875" style="13"/>
    <col min="1025" max="1025" width="11.7109375" style="13" customWidth="1"/>
    <col min="1026" max="1026" width="51.42578125" style="13" customWidth="1"/>
    <col min="1027" max="1027" width="4.7109375" style="13" customWidth="1"/>
    <col min="1028" max="1028" width="17.28515625" style="13" customWidth="1"/>
    <col min="1029" max="1029" width="13.7109375" style="13" customWidth="1"/>
    <col min="1030" max="1030" width="11.85546875" style="13"/>
    <col min="1031" max="1031" width="13.42578125" style="13" customWidth="1"/>
    <col min="1032" max="1032" width="18.5703125" style="13" customWidth="1"/>
    <col min="1033" max="1033" width="23.42578125" style="13" customWidth="1"/>
    <col min="1034" max="1280" width="11.85546875" style="13"/>
    <col min="1281" max="1281" width="11.7109375" style="13" customWidth="1"/>
    <col min="1282" max="1282" width="51.42578125" style="13" customWidth="1"/>
    <col min="1283" max="1283" width="4.7109375" style="13" customWidth="1"/>
    <col min="1284" max="1284" width="17.28515625" style="13" customWidth="1"/>
    <col min="1285" max="1285" width="13.7109375" style="13" customWidth="1"/>
    <col min="1286" max="1286" width="11.85546875" style="13"/>
    <col min="1287" max="1287" width="13.42578125" style="13" customWidth="1"/>
    <col min="1288" max="1288" width="18.5703125" style="13" customWidth="1"/>
    <col min="1289" max="1289" width="23.42578125" style="13" customWidth="1"/>
    <col min="1290" max="1536" width="11.85546875" style="13"/>
    <col min="1537" max="1537" width="11.7109375" style="13" customWidth="1"/>
    <col min="1538" max="1538" width="51.42578125" style="13" customWidth="1"/>
    <col min="1539" max="1539" width="4.7109375" style="13" customWidth="1"/>
    <col min="1540" max="1540" width="17.28515625" style="13" customWidth="1"/>
    <col min="1541" max="1541" width="13.7109375" style="13" customWidth="1"/>
    <col min="1542" max="1542" width="11.85546875" style="13"/>
    <col min="1543" max="1543" width="13.42578125" style="13" customWidth="1"/>
    <col min="1544" max="1544" width="18.5703125" style="13" customWidth="1"/>
    <col min="1545" max="1545" width="23.42578125" style="13" customWidth="1"/>
    <col min="1546" max="1792" width="11.85546875" style="13"/>
    <col min="1793" max="1793" width="11.7109375" style="13" customWidth="1"/>
    <col min="1794" max="1794" width="51.42578125" style="13" customWidth="1"/>
    <col min="1795" max="1795" width="4.7109375" style="13" customWidth="1"/>
    <col min="1796" max="1796" width="17.28515625" style="13" customWidth="1"/>
    <col min="1797" max="1797" width="13.7109375" style="13" customWidth="1"/>
    <col min="1798" max="1798" width="11.85546875" style="13"/>
    <col min="1799" max="1799" width="13.42578125" style="13" customWidth="1"/>
    <col min="1800" max="1800" width="18.5703125" style="13" customWidth="1"/>
    <col min="1801" max="1801" width="23.42578125" style="13" customWidth="1"/>
    <col min="1802" max="2048" width="11.85546875" style="13"/>
    <col min="2049" max="2049" width="11.7109375" style="13" customWidth="1"/>
    <col min="2050" max="2050" width="51.42578125" style="13" customWidth="1"/>
    <col min="2051" max="2051" width="4.7109375" style="13" customWidth="1"/>
    <col min="2052" max="2052" width="17.28515625" style="13" customWidth="1"/>
    <col min="2053" max="2053" width="13.7109375" style="13" customWidth="1"/>
    <col min="2054" max="2054" width="11.85546875" style="13"/>
    <col min="2055" max="2055" width="13.42578125" style="13" customWidth="1"/>
    <col min="2056" max="2056" width="18.5703125" style="13" customWidth="1"/>
    <col min="2057" max="2057" width="23.42578125" style="13" customWidth="1"/>
    <col min="2058" max="2304" width="11.85546875" style="13"/>
    <col min="2305" max="2305" width="11.7109375" style="13" customWidth="1"/>
    <col min="2306" max="2306" width="51.42578125" style="13" customWidth="1"/>
    <col min="2307" max="2307" width="4.7109375" style="13" customWidth="1"/>
    <col min="2308" max="2308" width="17.28515625" style="13" customWidth="1"/>
    <col min="2309" max="2309" width="13.7109375" style="13" customWidth="1"/>
    <col min="2310" max="2310" width="11.85546875" style="13"/>
    <col min="2311" max="2311" width="13.42578125" style="13" customWidth="1"/>
    <col min="2312" max="2312" width="18.5703125" style="13" customWidth="1"/>
    <col min="2313" max="2313" width="23.42578125" style="13" customWidth="1"/>
    <col min="2314" max="2560" width="11.85546875" style="13"/>
    <col min="2561" max="2561" width="11.7109375" style="13" customWidth="1"/>
    <col min="2562" max="2562" width="51.42578125" style="13" customWidth="1"/>
    <col min="2563" max="2563" width="4.7109375" style="13" customWidth="1"/>
    <col min="2564" max="2564" width="17.28515625" style="13" customWidth="1"/>
    <col min="2565" max="2565" width="13.7109375" style="13" customWidth="1"/>
    <col min="2566" max="2566" width="11.85546875" style="13"/>
    <col min="2567" max="2567" width="13.42578125" style="13" customWidth="1"/>
    <col min="2568" max="2568" width="18.5703125" style="13" customWidth="1"/>
    <col min="2569" max="2569" width="23.42578125" style="13" customWidth="1"/>
    <col min="2570" max="2816" width="11.85546875" style="13"/>
    <col min="2817" max="2817" width="11.7109375" style="13" customWidth="1"/>
    <col min="2818" max="2818" width="51.42578125" style="13" customWidth="1"/>
    <col min="2819" max="2819" width="4.7109375" style="13" customWidth="1"/>
    <col min="2820" max="2820" width="17.28515625" style="13" customWidth="1"/>
    <col min="2821" max="2821" width="13.7109375" style="13" customWidth="1"/>
    <col min="2822" max="2822" width="11.85546875" style="13"/>
    <col min="2823" max="2823" width="13.42578125" style="13" customWidth="1"/>
    <col min="2824" max="2824" width="18.5703125" style="13" customWidth="1"/>
    <col min="2825" max="2825" width="23.42578125" style="13" customWidth="1"/>
    <col min="2826" max="3072" width="11.85546875" style="13"/>
    <col min="3073" max="3073" width="11.7109375" style="13" customWidth="1"/>
    <col min="3074" max="3074" width="51.42578125" style="13" customWidth="1"/>
    <col min="3075" max="3075" width="4.7109375" style="13" customWidth="1"/>
    <col min="3076" max="3076" width="17.28515625" style="13" customWidth="1"/>
    <col min="3077" max="3077" width="13.7109375" style="13" customWidth="1"/>
    <col min="3078" max="3078" width="11.85546875" style="13"/>
    <col min="3079" max="3079" width="13.42578125" style="13" customWidth="1"/>
    <col min="3080" max="3080" width="18.5703125" style="13" customWidth="1"/>
    <col min="3081" max="3081" width="23.42578125" style="13" customWidth="1"/>
    <col min="3082" max="3328" width="11.85546875" style="13"/>
    <col min="3329" max="3329" width="11.7109375" style="13" customWidth="1"/>
    <col min="3330" max="3330" width="51.42578125" style="13" customWidth="1"/>
    <col min="3331" max="3331" width="4.7109375" style="13" customWidth="1"/>
    <col min="3332" max="3332" width="17.28515625" style="13" customWidth="1"/>
    <col min="3333" max="3333" width="13.7109375" style="13" customWidth="1"/>
    <col min="3334" max="3334" width="11.85546875" style="13"/>
    <col min="3335" max="3335" width="13.42578125" style="13" customWidth="1"/>
    <col min="3336" max="3336" width="18.5703125" style="13" customWidth="1"/>
    <col min="3337" max="3337" width="23.42578125" style="13" customWidth="1"/>
    <col min="3338" max="3584" width="11.85546875" style="13"/>
    <col min="3585" max="3585" width="11.7109375" style="13" customWidth="1"/>
    <col min="3586" max="3586" width="51.42578125" style="13" customWidth="1"/>
    <col min="3587" max="3587" width="4.7109375" style="13" customWidth="1"/>
    <col min="3588" max="3588" width="17.28515625" style="13" customWidth="1"/>
    <col min="3589" max="3589" width="13.7109375" style="13" customWidth="1"/>
    <col min="3590" max="3590" width="11.85546875" style="13"/>
    <col min="3591" max="3591" width="13.42578125" style="13" customWidth="1"/>
    <col min="3592" max="3592" width="18.5703125" style="13" customWidth="1"/>
    <col min="3593" max="3593" width="23.42578125" style="13" customWidth="1"/>
    <col min="3594" max="3840" width="11.85546875" style="13"/>
    <col min="3841" max="3841" width="11.7109375" style="13" customWidth="1"/>
    <col min="3842" max="3842" width="51.42578125" style="13" customWidth="1"/>
    <col min="3843" max="3843" width="4.7109375" style="13" customWidth="1"/>
    <col min="3844" max="3844" width="17.28515625" style="13" customWidth="1"/>
    <col min="3845" max="3845" width="13.7109375" style="13" customWidth="1"/>
    <col min="3846" max="3846" width="11.85546875" style="13"/>
    <col min="3847" max="3847" width="13.42578125" style="13" customWidth="1"/>
    <col min="3848" max="3848" width="18.5703125" style="13" customWidth="1"/>
    <col min="3849" max="3849" width="23.42578125" style="13" customWidth="1"/>
    <col min="3850" max="4096" width="11.85546875" style="13"/>
    <col min="4097" max="4097" width="11.7109375" style="13" customWidth="1"/>
    <col min="4098" max="4098" width="51.42578125" style="13" customWidth="1"/>
    <col min="4099" max="4099" width="4.7109375" style="13" customWidth="1"/>
    <col min="4100" max="4100" width="17.28515625" style="13" customWidth="1"/>
    <col min="4101" max="4101" width="13.7109375" style="13" customWidth="1"/>
    <col min="4102" max="4102" width="11.85546875" style="13"/>
    <col min="4103" max="4103" width="13.42578125" style="13" customWidth="1"/>
    <col min="4104" max="4104" width="18.5703125" style="13" customWidth="1"/>
    <col min="4105" max="4105" width="23.42578125" style="13" customWidth="1"/>
    <col min="4106" max="4352" width="11.85546875" style="13"/>
    <col min="4353" max="4353" width="11.7109375" style="13" customWidth="1"/>
    <col min="4354" max="4354" width="51.42578125" style="13" customWidth="1"/>
    <col min="4355" max="4355" width="4.7109375" style="13" customWidth="1"/>
    <col min="4356" max="4356" width="17.28515625" style="13" customWidth="1"/>
    <col min="4357" max="4357" width="13.7109375" style="13" customWidth="1"/>
    <col min="4358" max="4358" width="11.85546875" style="13"/>
    <col min="4359" max="4359" width="13.42578125" style="13" customWidth="1"/>
    <col min="4360" max="4360" width="18.5703125" style="13" customWidth="1"/>
    <col min="4361" max="4361" width="23.42578125" style="13" customWidth="1"/>
    <col min="4362" max="4608" width="11.85546875" style="13"/>
    <col min="4609" max="4609" width="11.7109375" style="13" customWidth="1"/>
    <col min="4610" max="4610" width="51.42578125" style="13" customWidth="1"/>
    <col min="4611" max="4611" width="4.7109375" style="13" customWidth="1"/>
    <col min="4612" max="4612" width="17.28515625" style="13" customWidth="1"/>
    <col min="4613" max="4613" width="13.7109375" style="13" customWidth="1"/>
    <col min="4614" max="4614" width="11.85546875" style="13"/>
    <col min="4615" max="4615" width="13.42578125" style="13" customWidth="1"/>
    <col min="4616" max="4616" width="18.5703125" style="13" customWidth="1"/>
    <col min="4617" max="4617" width="23.42578125" style="13" customWidth="1"/>
    <col min="4618" max="4864" width="11.85546875" style="13"/>
    <col min="4865" max="4865" width="11.7109375" style="13" customWidth="1"/>
    <col min="4866" max="4866" width="51.42578125" style="13" customWidth="1"/>
    <col min="4867" max="4867" width="4.7109375" style="13" customWidth="1"/>
    <col min="4868" max="4868" width="17.28515625" style="13" customWidth="1"/>
    <col min="4869" max="4869" width="13.7109375" style="13" customWidth="1"/>
    <col min="4870" max="4870" width="11.85546875" style="13"/>
    <col min="4871" max="4871" width="13.42578125" style="13" customWidth="1"/>
    <col min="4872" max="4872" width="18.5703125" style="13" customWidth="1"/>
    <col min="4873" max="4873" width="23.42578125" style="13" customWidth="1"/>
    <col min="4874" max="5120" width="11.85546875" style="13"/>
    <col min="5121" max="5121" width="11.7109375" style="13" customWidth="1"/>
    <col min="5122" max="5122" width="51.42578125" style="13" customWidth="1"/>
    <col min="5123" max="5123" width="4.7109375" style="13" customWidth="1"/>
    <col min="5124" max="5124" width="17.28515625" style="13" customWidth="1"/>
    <col min="5125" max="5125" width="13.7109375" style="13" customWidth="1"/>
    <col min="5126" max="5126" width="11.85546875" style="13"/>
    <col min="5127" max="5127" width="13.42578125" style="13" customWidth="1"/>
    <col min="5128" max="5128" width="18.5703125" style="13" customWidth="1"/>
    <col min="5129" max="5129" width="23.42578125" style="13" customWidth="1"/>
    <col min="5130" max="5376" width="11.85546875" style="13"/>
    <col min="5377" max="5377" width="11.7109375" style="13" customWidth="1"/>
    <col min="5378" max="5378" width="51.42578125" style="13" customWidth="1"/>
    <col min="5379" max="5379" width="4.7109375" style="13" customWidth="1"/>
    <col min="5380" max="5380" width="17.28515625" style="13" customWidth="1"/>
    <col min="5381" max="5381" width="13.7109375" style="13" customWidth="1"/>
    <col min="5382" max="5382" width="11.85546875" style="13"/>
    <col min="5383" max="5383" width="13.42578125" style="13" customWidth="1"/>
    <col min="5384" max="5384" width="18.5703125" style="13" customWidth="1"/>
    <col min="5385" max="5385" width="23.42578125" style="13" customWidth="1"/>
    <col min="5386" max="5632" width="11.85546875" style="13"/>
    <col min="5633" max="5633" width="11.7109375" style="13" customWidth="1"/>
    <col min="5634" max="5634" width="51.42578125" style="13" customWidth="1"/>
    <col min="5635" max="5635" width="4.7109375" style="13" customWidth="1"/>
    <col min="5636" max="5636" width="17.28515625" style="13" customWidth="1"/>
    <col min="5637" max="5637" width="13.7109375" style="13" customWidth="1"/>
    <col min="5638" max="5638" width="11.85546875" style="13"/>
    <col min="5639" max="5639" width="13.42578125" style="13" customWidth="1"/>
    <col min="5640" max="5640" width="18.5703125" style="13" customWidth="1"/>
    <col min="5641" max="5641" width="23.42578125" style="13" customWidth="1"/>
    <col min="5642" max="5888" width="11.85546875" style="13"/>
    <col min="5889" max="5889" width="11.7109375" style="13" customWidth="1"/>
    <col min="5890" max="5890" width="51.42578125" style="13" customWidth="1"/>
    <col min="5891" max="5891" width="4.7109375" style="13" customWidth="1"/>
    <col min="5892" max="5892" width="17.28515625" style="13" customWidth="1"/>
    <col min="5893" max="5893" width="13.7109375" style="13" customWidth="1"/>
    <col min="5894" max="5894" width="11.85546875" style="13"/>
    <col min="5895" max="5895" width="13.42578125" style="13" customWidth="1"/>
    <col min="5896" max="5896" width="18.5703125" style="13" customWidth="1"/>
    <col min="5897" max="5897" width="23.42578125" style="13" customWidth="1"/>
    <col min="5898" max="6144" width="11.85546875" style="13"/>
    <col min="6145" max="6145" width="11.7109375" style="13" customWidth="1"/>
    <col min="6146" max="6146" width="51.42578125" style="13" customWidth="1"/>
    <col min="6147" max="6147" width="4.7109375" style="13" customWidth="1"/>
    <col min="6148" max="6148" width="17.28515625" style="13" customWidth="1"/>
    <col min="6149" max="6149" width="13.7109375" style="13" customWidth="1"/>
    <col min="6150" max="6150" width="11.85546875" style="13"/>
    <col min="6151" max="6151" width="13.42578125" style="13" customWidth="1"/>
    <col min="6152" max="6152" width="18.5703125" style="13" customWidth="1"/>
    <col min="6153" max="6153" width="23.42578125" style="13" customWidth="1"/>
    <col min="6154" max="6400" width="11.85546875" style="13"/>
    <col min="6401" max="6401" width="11.7109375" style="13" customWidth="1"/>
    <col min="6402" max="6402" width="51.42578125" style="13" customWidth="1"/>
    <col min="6403" max="6403" width="4.7109375" style="13" customWidth="1"/>
    <col min="6404" max="6404" width="17.28515625" style="13" customWidth="1"/>
    <col min="6405" max="6405" width="13.7109375" style="13" customWidth="1"/>
    <col min="6406" max="6406" width="11.85546875" style="13"/>
    <col min="6407" max="6407" width="13.42578125" style="13" customWidth="1"/>
    <col min="6408" max="6408" width="18.5703125" style="13" customWidth="1"/>
    <col min="6409" max="6409" width="23.42578125" style="13" customWidth="1"/>
    <col min="6410" max="6656" width="11.85546875" style="13"/>
    <col min="6657" max="6657" width="11.7109375" style="13" customWidth="1"/>
    <col min="6658" max="6658" width="51.42578125" style="13" customWidth="1"/>
    <col min="6659" max="6659" width="4.7109375" style="13" customWidth="1"/>
    <col min="6660" max="6660" width="17.28515625" style="13" customWidth="1"/>
    <col min="6661" max="6661" width="13.7109375" style="13" customWidth="1"/>
    <col min="6662" max="6662" width="11.85546875" style="13"/>
    <col min="6663" max="6663" width="13.42578125" style="13" customWidth="1"/>
    <col min="6664" max="6664" width="18.5703125" style="13" customWidth="1"/>
    <col min="6665" max="6665" width="23.42578125" style="13" customWidth="1"/>
    <col min="6666" max="6912" width="11.85546875" style="13"/>
    <col min="6913" max="6913" width="11.7109375" style="13" customWidth="1"/>
    <col min="6914" max="6914" width="51.42578125" style="13" customWidth="1"/>
    <col min="6915" max="6915" width="4.7109375" style="13" customWidth="1"/>
    <col min="6916" max="6916" width="17.28515625" style="13" customWidth="1"/>
    <col min="6917" max="6917" width="13.7109375" style="13" customWidth="1"/>
    <col min="6918" max="6918" width="11.85546875" style="13"/>
    <col min="6919" max="6919" width="13.42578125" style="13" customWidth="1"/>
    <col min="6920" max="6920" width="18.5703125" style="13" customWidth="1"/>
    <col min="6921" max="6921" width="23.42578125" style="13" customWidth="1"/>
    <col min="6922" max="7168" width="11.85546875" style="13"/>
    <col min="7169" max="7169" width="11.7109375" style="13" customWidth="1"/>
    <col min="7170" max="7170" width="51.42578125" style="13" customWidth="1"/>
    <col min="7171" max="7171" width="4.7109375" style="13" customWidth="1"/>
    <col min="7172" max="7172" width="17.28515625" style="13" customWidth="1"/>
    <col min="7173" max="7173" width="13.7109375" style="13" customWidth="1"/>
    <col min="7174" max="7174" width="11.85546875" style="13"/>
    <col min="7175" max="7175" width="13.42578125" style="13" customWidth="1"/>
    <col min="7176" max="7176" width="18.5703125" style="13" customWidth="1"/>
    <col min="7177" max="7177" width="23.42578125" style="13" customWidth="1"/>
    <col min="7178" max="7424" width="11.85546875" style="13"/>
    <col min="7425" max="7425" width="11.7109375" style="13" customWidth="1"/>
    <col min="7426" max="7426" width="51.42578125" style="13" customWidth="1"/>
    <col min="7427" max="7427" width="4.7109375" style="13" customWidth="1"/>
    <col min="7428" max="7428" width="17.28515625" style="13" customWidth="1"/>
    <col min="7429" max="7429" width="13.7109375" style="13" customWidth="1"/>
    <col min="7430" max="7430" width="11.85546875" style="13"/>
    <col min="7431" max="7431" width="13.42578125" style="13" customWidth="1"/>
    <col min="7432" max="7432" width="18.5703125" style="13" customWidth="1"/>
    <col min="7433" max="7433" width="23.42578125" style="13" customWidth="1"/>
    <col min="7434" max="7680" width="11.85546875" style="13"/>
    <col min="7681" max="7681" width="11.7109375" style="13" customWidth="1"/>
    <col min="7682" max="7682" width="51.42578125" style="13" customWidth="1"/>
    <col min="7683" max="7683" width="4.7109375" style="13" customWidth="1"/>
    <col min="7684" max="7684" width="17.28515625" style="13" customWidth="1"/>
    <col min="7685" max="7685" width="13.7109375" style="13" customWidth="1"/>
    <col min="7686" max="7686" width="11.85546875" style="13"/>
    <col min="7687" max="7687" width="13.42578125" style="13" customWidth="1"/>
    <col min="7688" max="7688" width="18.5703125" style="13" customWidth="1"/>
    <col min="7689" max="7689" width="23.42578125" style="13" customWidth="1"/>
    <col min="7690" max="7936" width="11.85546875" style="13"/>
    <col min="7937" max="7937" width="11.7109375" style="13" customWidth="1"/>
    <col min="7938" max="7938" width="51.42578125" style="13" customWidth="1"/>
    <col min="7939" max="7939" width="4.7109375" style="13" customWidth="1"/>
    <col min="7940" max="7940" width="17.28515625" style="13" customWidth="1"/>
    <col min="7941" max="7941" width="13.7109375" style="13" customWidth="1"/>
    <col min="7942" max="7942" width="11.85546875" style="13"/>
    <col min="7943" max="7943" width="13.42578125" style="13" customWidth="1"/>
    <col min="7944" max="7944" width="18.5703125" style="13" customWidth="1"/>
    <col min="7945" max="7945" width="23.42578125" style="13" customWidth="1"/>
    <col min="7946" max="8192" width="11.85546875" style="13"/>
    <col min="8193" max="8193" width="11.7109375" style="13" customWidth="1"/>
    <col min="8194" max="8194" width="51.42578125" style="13" customWidth="1"/>
    <col min="8195" max="8195" width="4.7109375" style="13" customWidth="1"/>
    <col min="8196" max="8196" width="17.28515625" style="13" customWidth="1"/>
    <col min="8197" max="8197" width="13.7109375" style="13" customWidth="1"/>
    <col min="8198" max="8198" width="11.85546875" style="13"/>
    <col min="8199" max="8199" width="13.42578125" style="13" customWidth="1"/>
    <col min="8200" max="8200" width="18.5703125" style="13" customWidth="1"/>
    <col min="8201" max="8201" width="23.42578125" style="13" customWidth="1"/>
    <col min="8202" max="8448" width="11.85546875" style="13"/>
    <col min="8449" max="8449" width="11.7109375" style="13" customWidth="1"/>
    <col min="8450" max="8450" width="51.42578125" style="13" customWidth="1"/>
    <col min="8451" max="8451" width="4.7109375" style="13" customWidth="1"/>
    <col min="8452" max="8452" width="17.28515625" style="13" customWidth="1"/>
    <col min="8453" max="8453" width="13.7109375" style="13" customWidth="1"/>
    <col min="8454" max="8454" width="11.85546875" style="13"/>
    <col min="8455" max="8455" width="13.42578125" style="13" customWidth="1"/>
    <col min="8456" max="8456" width="18.5703125" style="13" customWidth="1"/>
    <col min="8457" max="8457" width="23.42578125" style="13" customWidth="1"/>
    <col min="8458" max="8704" width="11.85546875" style="13"/>
    <col min="8705" max="8705" width="11.7109375" style="13" customWidth="1"/>
    <col min="8706" max="8706" width="51.42578125" style="13" customWidth="1"/>
    <col min="8707" max="8707" width="4.7109375" style="13" customWidth="1"/>
    <col min="8708" max="8708" width="17.28515625" style="13" customWidth="1"/>
    <col min="8709" max="8709" width="13.7109375" style="13" customWidth="1"/>
    <col min="8710" max="8710" width="11.85546875" style="13"/>
    <col min="8711" max="8711" width="13.42578125" style="13" customWidth="1"/>
    <col min="8712" max="8712" width="18.5703125" style="13" customWidth="1"/>
    <col min="8713" max="8713" width="23.42578125" style="13" customWidth="1"/>
    <col min="8714" max="8960" width="11.85546875" style="13"/>
    <col min="8961" max="8961" width="11.7109375" style="13" customWidth="1"/>
    <col min="8962" max="8962" width="51.42578125" style="13" customWidth="1"/>
    <col min="8963" max="8963" width="4.7109375" style="13" customWidth="1"/>
    <col min="8964" max="8964" width="17.28515625" style="13" customWidth="1"/>
    <col min="8965" max="8965" width="13.7109375" style="13" customWidth="1"/>
    <col min="8966" max="8966" width="11.85546875" style="13"/>
    <col min="8967" max="8967" width="13.42578125" style="13" customWidth="1"/>
    <col min="8968" max="8968" width="18.5703125" style="13" customWidth="1"/>
    <col min="8969" max="8969" width="23.42578125" style="13" customWidth="1"/>
    <col min="8970" max="9216" width="11.85546875" style="13"/>
    <col min="9217" max="9217" width="11.7109375" style="13" customWidth="1"/>
    <col min="9218" max="9218" width="51.42578125" style="13" customWidth="1"/>
    <col min="9219" max="9219" width="4.7109375" style="13" customWidth="1"/>
    <col min="9220" max="9220" width="17.28515625" style="13" customWidth="1"/>
    <col min="9221" max="9221" width="13.7109375" style="13" customWidth="1"/>
    <col min="9222" max="9222" width="11.85546875" style="13"/>
    <col min="9223" max="9223" width="13.42578125" style="13" customWidth="1"/>
    <col min="9224" max="9224" width="18.5703125" style="13" customWidth="1"/>
    <col min="9225" max="9225" width="23.42578125" style="13" customWidth="1"/>
    <col min="9226" max="9472" width="11.85546875" style="13"/>
    <col min="9473" max="9473" width="11.7109375" style="13" customWidth="1"/>
    <col min="9474" max="9474" width="51.42578125" style="13" customWidth="1"/>
    <col min="9475" max="9475" width="4.7109375" style="13" customWidth="1"/>
    <col min="9476" max="9476" width="17.28515625" style="13" customWidth="1"/>
    <col min="9477" max="9477" width="13.7109375" style="13" customWidth="1"/>
    <col min="9478" max="9478" width="11.85546875" style="13"/>
    <col min="9479" max="9479" width="13.42578125" style="13" customWidth="1"/>
    <col min="9480" max="9480" width="18.5703125" style="13" customWidth="1"/>
    <col min="9481" max="9481" width="23.42578125" style="13" customWidth="1"/>
    <col min="9482" max="9728" width="11.85546875" style="13"/>
    <col min="9729" max="9729" width="11.7109375" style="13" customWidth="1"/>
    <col min="9730" max="9730" width="51.42578125" style="13" customWidth="1"/>
    <col min="9731" max="9731" width="4.7109375" style="13" customWidth="1"/>
    <col min="9732" max="9732" width="17.28515625" style="13" customWidth="1"/>
    <col min="9733" max="9733" width="13.7109375" style="13" customWidth="1"/>
    <col min="9734" max="9734" width="11.85546875" style="13"/>
    <col min="9735" max="9735" width="13.42578125" style="13" customWidth="1"/>
    <col min="9736" max="9736" width="18.5703125" style="13" customWidth="1"/>
    <col min="9737" max="9737" width="23.42578125" style="13" customWidth="1"/>
    <col min="9738" max="9984" width="11.85546875" style="13"/>
    <col min="9985" max="9985" width="11.7109375" style="13" customWidth="1"/>
    <col min="9986" max="9986" width="51.42578125" style="13" customWidth="1"/>
    <col min="9987" max="9987" width="4.7109375" style="13" customWidth="1"/>
    <col min="9988" max="9988" width="17.28515625" style="13" customWidth="1"/>
    <col min="9989" max="9989" width="13.7109375" style="13" customWidth="1"/>
    <col min="9990" max="9990" width="11.85546875" style="13"/>
    <col min="9991" max="9991" width="13.42578125" style="13" customWidth="1"/>
    <col min="9992" max="9992" width="18.5703125" style="13" customWidth="1"/>
    <col min="9993" max="9993" width="23.42578125" style="13" customWidth="1"/>
    <col min="9994" max="10240" width="11.85546875" style="13"/>
    <col min="10241" max="10241" width="11.7109375" style="13" customWidth="1"/>
    <col min="10242" max="10242" width="51.42578125" style="13" customWidth="1"/>
    <col min="10243" max="10243" width="4.7109375" style="13" customWidth="1"/>
    <col min="10244" max="10244" width="17.28515625" style="13" customWidth="1"/>
    <col min="10245" max="10245" width="13.7109375" style="13" customWidth="1"/>
    <col min="10246" max="10246" width="11.85546875" style="13"/>
    <col min="10247" max="10247" width="13.42578125" style="13" customWidth="1"/>
    <col min="10248" max="10248" width="18.5703125" style="13" customWidth="1"/>
    <col min="10249" max="10249" width="23.42578125" style="13" customWidth="1"/>
    <col min="10250" max="10496" width="11.85546875" style="13"/>
    <col min="10497" max="10497" width="11.7109375" style="13" customWidth="1"/>
    <col min="10498" max="10498" width="51.42578125" style="13" customWidth="1"/>
    <col min="10499" max="10499" width="4.7109375" style="13" customWidth="1"/>
    <col min="10500" max="10500" width="17.28515625" style="13" customWidth="1"/>
    <col min="10501" max="10501" width="13.7109375" style="13" customWidth="1"/>
    <col min="10502" max="10502" width="11.85546875" style="13"/>
    <col min="10503" max="10503" width="13.42578125" style="13" customWidth="1"/>
    <col min="10504" max="10504" width="18.5703125" style="13" customWidth="1"/>
    <col min="10505" max="10505" width="23.42578125" style="13" customWidth="1"/>
    <col min="10506" max="10752" width="11.85546875" style="13"/>
    <col min="10753" max="10753" width="11.7109375" style="13" customWidth="1"/>
    <col min="10754" max="10754" width="51.42578125" style="13" customWidth="1"/>
    <col min="10755" max="10755" width="4.7109375" style="13" customWidth="1"/>
    <col min="10756" max="10756" width="17.28515625" style="13" customWidth="1"/>
    <col min="10757" max="10757" width="13.7109375" style="13" customWidth="1"/>
    <col min="10758" max="10758" width="11.85546875" style="13"/>
    <col min="10759" max="10759" width="13.42578125" style="13" customWidth="1"/>
    <col min="10760" max="10760" width="18.5703125" style="13" customWidth="1"/>
    <col min="10761" max="10761" width="23.42578125" style="13" customWidth="1"/>
    <col min="10762" max="11008" width="11.85546875" style="13"/>
    <col min="11009" max="11009" width="11.7109375" style="13" customWidth="1"/>
    <col min="11010" max="11010" width="51.42578125" style="13" customWidth="1"/>
    <col min="11011" max="11011" width="4.7109375" style="13" customWidth="1"/>
    <col min="11012" max="11012" width="17.28515625" style="13" customWidth="1"/>
    <col min="11013" max="11013" width="13.7109375" style="13" customWidth="1"/>
    <col min="11014" max="11014" width="11.85546875" style="13"/>
    <col min="11015" max="11015" width="13.42578125" style="13" customWidth="1"/>
    <col min="11016" max="11016" width="18.5703125" style="13" customWidth="1"/>
    <col min="11017" max="11017" width="23.42578125" style="13" customWidth="1"/>
    <col min="11018" max="11264" width="11.85546875" style="13"/>
    <col min="11265" max="11265" width="11.7109375" style="13" customWidth="1"/>
    <col min="11266" max="11266" width="51.42578125" style="13" customWidth="1"/>
    <col min="11267" max="11267" width="4.7109375" style="13" customWidth="1"/>
    <col min="11268" max="11268" width="17.28515625" style="13" customWidth="1"/>
    <col min="11269" max="11269" width="13.7109375" style="13" customWidth="1"/>
    <col min="11270" max="11270" width="11.85546875" style="13"/>
    <col min="11271" max="11271" width="13.42578125" style="13" customWidth="1"/>
    <col min="11272" max="11272" width="18.5703125" style="13" customWidth="1"/>
    <col min="11273" max="11273" width="23.42578125" style="13" customWidth="1"/>
    <col min="11274" max="11520" width="11.85546875" style="13"/>
    <col min="11521" max="11521" width="11.7109375" style="13" customWidth="1"/>
    <col min="11522" max="11522" width="51.42578125" style="13" customWidth="1"/>
    <col min="11523" max="11523" width="4.7109375" style="13" customWidth="1"/>
    <col min="11524" max="11524" width="17.28515625" style="13" customWidth="1"/>
    <col min="11525" max="11525" width="13.7109375" style="13" customWidth="1"/>
    <col min="11526" max="11526" width="11.85546875" style="13"/>
    <col min="11527" max="11527" width="13.42578125" style="13" customWidth="1"/>
    <col min="11528" max="11528" width="18.5703125" style="13" customWidth="1"/>
    <col min="11529" max="11529" width="23.42578125" style="13" customWidth="1"/>
    <col min="11530" max="11776" width="11.85546875" style="13"/>
    <col min="11777" max="11777" width="11.7109375" style="13" customWidth="1"/>
    <col min="11778" max="11778" width="51.42578125" style="13" customWidth="1"/>
    <col min="11779" max="11779" width="4.7109375" style="13" customWidth="1"/>
    <col min="11780" max="11780" width="17.28515625" style="13" customWidth="1"/>
    <col min="11781" max="11781" width="13.7109375" style="13" customWidth="1"/>
    <col min="11782" max="11782" width="11.85546875" style="13"/>
    <col min="11783" max="11783" width="13.42578125" style="13" customWidth="1"/>
    <col min="11784" max="11784" width="18.5703125" style="13" customWidth="1"/>
    <col min="11785" max="11785" width="23.42578125" style="13" customWidth="1"/>
    <col min="11786" max="12032" width="11.85546875" style="13"/>
    <col min="12033" max="12033" width="11.7109375" style="13" customWidth="1"/>
    <col min="12034" max="12034" width="51.42578125" style="13" customWidth="1"/>
    <col min="12035" max="12035" width="4.7109375" style="13" customWidth="1"/>
    <col min="12036" max="12036" width="17.28515625" style="13" customWidth="1"/>
    <col min="12037" max="12037" width="13.7109375" style="13" customWidth="1"/>
    <col min="12038" max="12038" width="11.85546875" style="13"/>
    <col min="12039" max="12039" width="13.42578125" style="13" customWidth="1"/>
    <col min="12040" max="12040" width="18.5703125" style="13" customWidth="1"/>
    <col min="12041" max="12041" width="23.42578125" style="13" customWidth="1"/>
    <col min="12042" max="12288" width="11.85546875" style="13"/>
    <col min="12289" max="12289" width="11.7109375" style="13" customWidth="1"/>
    <col min="12290" max="12290" width="51.42578125" style="13" customWidth="1"/>
    <col min="12291" max="12291" width="4.7109375" style="13" customWidth="1"/>
    <col min="12292" max="12292" width="17.28515625" style="13" customWidth="1"/>
    <col min="12293" max="12293" width="13.7109375" style="13" customWidth="1"/>
    <col min="12294" max="12294" width="11.85546875" style="13"/>
    <col min="12295" max="12295" width="13.42578125" style="13" customWidth="1"/>
    <col min="12296" max="12296" width="18.5703125" style="13" customWidth="1"/>
    <col min="12297" max="12297" width="23.42578125" style="13" customWidth="1"/>
    <col min="12298" max="12544" width="11.85546875" style="13"/>
    <col min="12545" max="12545" width="11.7109375" style="13" customWidth="1"/>
    <col min="12546" max="12546" width="51.42578125" style="13" customWidth="1"/>
    <col min="12547" max="12547" width="4.7109375" style="13" customWidth="1"/>
    <col min="12548" max="12548" width="17.28515625" style="13" customWidth="1"/>
    <col min="12549" max="12549" width="13.7109375" style="13" customWidth="1"/>
    <col min="12550" max="12550" width="11.85546875" style="13"/>
    <col min="12551" max="12551" width="13.42578125" style="13" customWidth="1"/>
    <col min="12552" max="12552" width="18.5703125" style="13" customWidth="1"/>
    <col min="12553" max="12553" width="23.42578125" style="13" customWidth="1"/>
    <col min="12554" max="12800" width="11.85546875" style="13"/>
    <col min="12801" max="12801" width="11.7109375" style="13" customWidth="1"/>
    <col min="12802" max="12802" width="51.42578125" style="13" customWidth="1"/>
    <col min="12803" max="12803" width="4.7109375" style="13" customWidth="1"/>
    <col min="12804" max="12804" width="17.28515625" style="13" customWidth="1"/>
    <col min="12805" max="12805" width="13.7109375" style="13" customWidth="1"/>
    <col min="12806" max="12806" width="11.85546875" style="13"/>
    <col min="12807" max="12807" width="13.42578125" style="13" customWidth="1"/>
    <col min="12808" max="12808" width="18.5703125" style="13" customWidth="1"/>
    <col min="12809" max="12809" width="23.42578125" style="13" customWidth="1"/>
    <col min="12810" max="13056" width="11.85546875" style="13"/>
    <col min="13057" max="13057" width="11.7109375" style="13" customWidth="1"/>
    <col min="13058" max="13058" width="51.42578125" style="13" customWidth="1"/>
    <col min="13059" max="13059" width="4.7109375" style="13" customWidth="1"/>
    <col min="13060" max="13060" width="17.28515625" style="13" customWidth="1"/>
    <col min="13061" max="13061" width="13.7109375" style="13" customWidth="1"/>
    <col min="13062" max="13062" width="11.85546875" style="13"/>
    <col min="13063" max="13063" width="13.42578125" style="13" customWidth="1"/>
    <col min="13064" max="13064" width="18.5703125" style="13" customWidth="1"/>
    <col min="13065" max="13065" width="23.42578125" style="13" customWidth="1"/>
    <col min="13066" max="13312" width="11.85546875" style="13"/>
    <col min="13313" max="13313" width="11.7109375" style="13" customWidth="1"/>
    <col min="13314" max="13314" width="51.42578125" style="13" customWidth="1"/>
    <col min="13315" max="13315" width="4.7109375" style="13" customWidth="1"/>
    <col min="13316" max="13316" width="17.28515625" style="13" customWidth="1"/>
    <col min="13317" max="13317" width="13.7109375" style="13" customWidth="1"/>
    <col min="13318" max="13318" width="11.85546875" style="13"/>
    <col min="13319" max="13319" width="13.42578125" style="13" customWidth="1"/>
    <col min="13320" max="13320" width="18.5703125" style="13" customWidth="1"/>
    <col min="13321" max="13321" width="23.42578125" style="13" customWidth="1"/>
    <col min="13322" max="13568" width="11.85546875" style="13"/>
    <col min="13569" max="13569" width="11.7109375" style="13" customWidth="1"/>
    <col min="13570" max="13570" width="51.42578125" style="13" customWidth="1"/>
    <col min="13571" max="13571" width="4.7109375" style="13" customWidth="1"/>
    <col min="13572" max="13572" width="17.28515625" style="13" customWidth="1"/>
    <col min="13573" max="13573" width="13.7109375" style="13" customWidth="1"/>
    <col min="13574" max="13574" width="11.85546875" style="13"/>
    <col min="13575" max="13575" width="13.42578125" style="13" customWidth="1"/>
    <col min="13576" max="13576" width="18.5703125" style="13" customWidth="1"/>
    <col min="13577" max="13577" width="23.42578125" style="13" customWidth="1"/>
    <col min="13578" max="13824" width="11.85546875" style="13"/>
    <col min="13825" max="13825" width="11.7109375" style="13" customWidth="1"/>
    <col min="13826" max="13826" width="51.42578125" style="13" customWidth="1"/>
    <col min="13827" max="13827" width="4.7109375" style="13" customWidth="1"/>
    <col min="13828" max="13828" width="17.28515625" style="13" customWidth="1"/>
    <col min="13829" max="13829" width="13.7109375" style="13" customWidth="1"/>
    <col min="13830" max="13830" width="11.85546875" style="13"/>
    <col min="13831" max="13831" width="13.42578125" style="13" customWidth="1"/>
    <col min="13832" max="13832" width="18.5703125" style="13" customWidth="1"/>
    <col min="13833" max="13833" width="23.42578125" style="13" customWidth="1"/>
    <col min="13834" max="14080" width="11.85546875" style="13"/>
    <col min="14081" max="14081" width="11.7109375" style="13" customWidth="1"/>
    <col min="14082" max="14082" width="51.42578125" style="13" customWidth="1"/>
    <col min="14083" max="14083" width="4.7109375" style="13" customWidth="1"/>
    <col min="14084" max="14084" width="17.28515625" style="13" customWidth="1"/>
    <col min="14085" max="14085" width="13.7109375" style="13" customWidth="1"/>
    <col min="14086" max="14086" width="11.85546875" style="13"/>
    <col min="14087" max="14087" width="13.42578125" style="13" customWidth="1"/>
    <col min="14088" max="14088" width="18.5703125" style="13" customWidth="1"/>
    <col min="14089" max="14089" width="23.42578125" style="13" customWidth="1"/>
    <col min="14090" max="14336" width="11.85546875" style="13"/>
    <col min="14337" max="14337" width="11.7109375" style="13" customWidth="1"/>
    <col min="14338" max="14338" width="51.42578125" style="13" customWidth="1"/>
    <col min="14339" max="14339" width="4.7109375" style="13" customWidth="1"/>
    <col min="14340" max="14340" width="17.28515625" style="13" customWidth="1"/>
    <col min="14341" max="14341" width="13.7109375" style="13" customWidth="1"/>
    <col min="14342" max="14342" width="11.85546875" style="13"/>
    <col min="14343" max="14343" width="13.42578125" style="13" customWidth="1"/>
    <col min="14344" max="14344" width="18.5703125" style="13" customWidth="1"/>
    <col min="14345" max="14345" width="23.42578125" style="13" customWidth="1"/>
    <col min="14346" max="14592" width="11.85546875" style="13"/>
    <col min="14593" max="14593" width="11.7109375" style="13" customWidth="1"/>
    <col min="14594" max="14594" width="51.42578125" style="13" customWidth="1"/>
    <col min="14595" max="14595" width="4.7109375" style="13" customWidth="1"/>
    <col min="14596" max="14596" width="17.28515625" style="13" customWidth="1"/>
    <col min="14597" max="14597" width="13.7109375" style="13" customWidth="1"/>
    <col min="14598" max="14598" width="11.85546875" style="13"/>
    <col min="14599" max="14599" width="13.42578125" style="13" customWidth="1"/>
    <col min="14600" max="14600" width="18.5703125" style="13" customWidth="1"/>
    <col min="14601" max="14601" width="23.42578125" style="13" customWidth="1"/>
    <col min="14602" max="14848" width="11.85546875" style="13"/>
    <col min="14849" max="14849" width="11.7109375" style="13" customWidth="1"/>
    <col min="14850" max="14850" width="51.42578125" style="13" customWidth="1"/>
    <col min="14851" max="14851" width="4.7109375" style="13" customWidth="1"/>
    <col min="14852" max="14852" width="17.28515625" style="13" customWidth="1"/>
    <col min="14853" max="14853" width="13.7109375" style="13" customWidth="1"/>
    <col min="14854" max="14854" width="11.85546875" style="13"/>
    <col min="14855" max="14855" width="13.42578125" style="13" customWidth="1"/>
    <col min="14856" max="14856" width="18.5703125" style="13" customWidth="1"/>
    <col min="14857" max="14857" width="23.42578125" style="13" customWidth="1"/>
    <col min="14858" max="15104" width="11.85546875" style="13"/>
    <col min="15105" max="15105" width="11.7109375" style="13" customWidth="1"/>
    <col min="15106" max="15106" width="51.42578125" style="13" customWidth="1"/>
    <col min="15107" max="15107" width="4.7109375" style="13" customWidth="1"/>
    <col min="15108" max="15108" width="17.28515625" style="13" customWidth="1"/>
    <col min="15109" max="15109" width="13.7109375" style="13" customWidth="1"/>
    <col min="15110" max="15110" width="11.85546875" style="13"/>
    <col min="15111" max="15111" width="13.42578125" style="13" customWidth="1"/>
    <col min="15112" max="15112" width="18.5703125" style="13" customWidth="1"/>
    <col min="15113" max="15113" width="23.42578125" style="13" customWidth="1"/>
    <col min="15114" max="15360" width="11.85546875" style="13"/>
    <col min="15361" max="15361" width="11.7109375" style="13" customWidth="1"/>
    <col min="15362" max="15362" width="51.42578125" style="13" customWidth="1"/>
    <col min="15363" max="15363" width="4.7109375" style="13" customWidth="1"/>
    <col min="15364" max="15364" width="17.28515625" style="13" customWidth="1"/>
    <col min="15365" max="15365" width="13.7109375" style="13" customWidth="1"/>
    <col min="15366" max="15366" width="11.85546875" style="13"/>
    <col min="15367" max="15367" width="13.42578125" style="13" customWidth="1"/>
    <col min="15368" max="15368" width="18.5703125" style="13" customWidth="1"/>
    <col min="15369" max="15369" width="23.42578125" style="13" customWidth="1"/>
    <col min="15370" max="15616" width="11.85546875" style="13"/>
    <col min="15617" max="15617" width="11.7109375" style="13" customWidth="1"/>
    <col min="15618" max="15618" width="51.42578125" style="13" customWidth="1"/>
    <col min="15619" max="15619" width="4.7109375" style="13" customWidth="1"/>
    <col min="15620" max="15620" width="17.28515625" style="13" customWidth="1"/>
    <col min="15621" max="15621" width="13.7109375" style="13" customWidth="1"/>
    <col min="15622" max="15622" width="11.85546875" style="13"/>
    <col min="15623" max="15623" width="13.42578125" style="13" customWidth="1"/>
    <col min="15624" max="15624" width="18.5703125" style="13" customWidth="1"/>
    <col min="15625" max="15625" width="23.42578125" style="13" customWidth="1"/>
    <col min="15626" max="15872" width="11.85546875" style="13"/>
    <col min="15873" max="15873" width="11.7109375" style="13" customWidth="1"/>
    <col min="15874" max="15874" width="51.42578125" style="13" customWidth="1"/>
    <col min="15875" max="15875" width="4.7109375" style="13" customWidth="1"/>
    <col min="15876" max="15876" width="17.28515625" style="13" customWidth="1"/>
    <col min="15877" max="15877" width="13.7109375" style="13" customWidth="1"/>
    <col min="15878" max="15878" width="11.85546875" style="13"/>
    <col min="15879" max="15879" width="13.42578125" style="13" customWidth="1"/>
    <col min="15880" max="15880" width="18.5703125" style="13" customWidth="1"/>
    <col min="15881" max="15881" width="23.42578125" style="13" customWidth="1"/>
    <col min="15882" max="16128" width="11.85546875" style="13"/>
    <col min="16129" max="16129" width="11.7109375" style="13" customWidth="1"/>
    <col min="16130" max="16130" width="51.42578125" style="13" customWidth="1"/>
    <col min="16131" max="16131" width="4.7109375" style="13" customWidth="1"/>
    <col min="16132" max="16132" width="17.28515625" style="13" customWidth="1"/>
    <col min="16133" max="16133" width="13.7109375" style="13" customWidth="1"/>
    <col min="16134" max="16134" width="11.85546875" style="13"/>
    <col min="16135" max="16135" width="13.42578125" style="13" customWidth="1"/>
    <col min="16136" max="16136" width="18.5703125" style="13" customWidth="1"/>
    <col min="16137" max="16137" width="23.42578125" style="13" customWidth="1"/>
    <col min="16138" max="16384" width="11.85546875" style="13"/>
  </cols>
  <sheetData>
    <row r="1" spans="1:10" s="4" customFormat="1" ht="15" x14ac:dyDescent="0.25">
      <c r="A1" s="1" t="str">
        <f>'[1]BG-A'!$A$2</f>
        <v>LINKOTEL S.A.</v>
      </c>
      <c r="B1" s="1"/>
      <c r="C1" s="1"/>
      <c r="D1" s="1"/>
      <c r="E1" s="1"/>
      <c r="F1" s="1"/>
      <c r="G1" s="1"/>
      <c r="H1" s="2" t="s">
        <v>0</v>
      </c>
      <c r="I1" s="3" t="s">
        <v>1</v>
      </c>
    </row>
    <row r="2" spans="1:10" s="4" customFormat="1" ht="15" x14ac:dyDescent="0.25">
      <c r="A2" s="1" t="s">
        <v>2</v>
      </c>
      <c r="B2" s="1"/>
      <c r="C2" s="1"/>
      <c r="D2" s="1"/>
      <c r="E2" s="1"/>
      <c r="F2" s="1"/>
      <c r="G2" s="1"/>
      <c r="H2" s="2" t="s">
        <v>3</v>
      </c>
      <c r="I2" s="3" t="s">
        <v>4</v>
      </c>
    </row>
    <row r="3" spans="1:10" s="4" customFormat="1" ht="15" x14ac:dyDescent="0.25">
      <c r="A3" s="1" t="str">
        <f>'[1]BG-A'!$A$5</f>
        <v>AUDITORÍA AL 31/12/2020</v>
      </c>
      <c r="B3" s="1"/>
      <c r="C3" s="1"/>
      <c r="D3" s="1"/>
      <c r="E3" s="1"/>
      <c r="F3" s="1"/>
      <c r="G3" s="1"/>
      <c r="H3" s="2" t="s">
        <v>5</v>
      </c>
      <c r="I3" s="3" t="s">
        <v>6</v>
      </c>
    </row>
    <row r="4" spans="1:10" s="4" customFormat="1" ht="15" x14ac:dyDescent="0.25">
      <c r="H4" s="4" t="s">
        <v>7</v>
      </c>
      <c r="I4" s="3" t="s">
        <v>8</v>
      </c>
    </row>
    <row r="5" spans="1:10" s="4" customFormat="1" ht="6.75" customHeight="1" thickBot="1" x14ac:dyDescent="0.3"/>
    <row r="6" spans="1:10" ht="12.75" customHeight="1" thickBot="1" x14ac:dyDescent="0.25">
      <c r="A6" s="5" t="s">
        <v>39</v>
      </c>
      <c r="B6" s="6" t="s">
        <v>9</v>
      </c>
      <c r="C6" s="7" t="s">
        <v>10</v>
      </c>
      <c r="D6" s="8" t="s">
        <v>11</v>
      </c>
      <c r="E6" s="9" t="s">
        <v>12</v>
      </c>
      <c r="F6" s="9"/>
      <c r="G6" s="11" t="s">
        <v>14</v>
      </c>
      <c r="H6" s="145"/>
      <c r="I6" s="11"/>
      <c r="J6" s="12"/>
    </row>
    <row r="7" spans="1:10" ht="26.25" thickBot="1" x14ac:dyDescent="0.25">
      <c r="A7" s="5"/>
      <c r="B7" s="6"/>
      <c r="C7" s="7"/>
      <c r="D7" s="14">
        <v>43830</v>
      </c>
      <c r="E7" s="11" t="s">
        <v>15</v>
      </c>
      <c r="F7" s="11" t="s">
        <v>16</v>
      </c>
      <c r="G7" s="120" t="s">
        <v>40</v>
      </c>
      <c r="H7" s="15"/>
      <c r="I7" s="120"/>
      <c r="J7" s="12"/>
    </row>
    <row r="8" spans="1:10" s="23" customFormat="1" ht="14.25" customHeight="1" x14ac:dyDescent="0.2">
      <c r="A8" s="17"/>
      <c r="B8" s="18"/>
      <c r="C8" s="19"/>
      <c r="D8" s="20"/>
      <c r="E8" s="20"/>
      <c r="F8" s="20"/>
      <c r="G8" s="21"/>
      <c r="H8" s="20"/>
      <c r="I8" s="21"/>
      <c r="J8" s="22"/>
    </row>
    <row r="9" spans="1:10" s="23" customFormat="1" ht="14.25" customHeight="1" x14ac:dyDescent="0.2">
      <c r="A9" s="24"/>
      <c r="B9" s="25" t="s">
        <v>2</v>
      </c>
      <c r="C9" s="26"/>
      <c r="D9" s="27"/>
      <c r="E9" s="28"/>
      <c r="F9" s="28"/>
      <c r="G9" s="29"/>
      <c r="H9" s="28"/>
      <c r="I9" s="29"/>
      <c r="J9" s="22"/>
    </row>
    <row r="10" spans="1:10" s="23" customFormat="1" ht="14.25" customHeight="1" x14ac:dyDescent="0.25">
      <c r="A10" s="30"/>
      <c r="B10" s="31" t="s">
        <v>17</v>
      </c>
      <c r="C10" s="26"/>
      <c r="D10" s="111">
        <v>3661400</v>
      </c>
      <c r="E10" s="112">
        <v>0</v>
      </c>
      <c r="F10" s="112">
        <v>0</v>
      </c>
      <c r="G10" s="113"/>
      <c r="H10" s="111"/>
      <c r="I10" s="113"/>
      <c r="J10" s="32"/>
    </row>
    <row r="11" spans="1:10" s="23" customFormat="1" ht="14.25" customHeight="1" x14ac:dyDescent="0.25">
      <c r="A11" s="30"/>
      <c r="B11" s="31" t="s">
        <v>18</v>
      </c>
      <c r="C11" s="140" t="s">
        <v>83</v>
      </c>
      <c r="D11" s="111">
        <v>406799.86</v>
      </c>
      <c r="E11" s="112">
        <v>0</v>
      </c>
      <c r="F11" s="112">
        <v>0</v>
      </c>
      <c r="G11" s="113"/>
      <c r="H11" s="111"/>
      <c r="I11" s="113"/>
      <c r="J11" s="32"/>
    </row>
    <row r="12" spans="1:10" s="23" customFormat="1" ht="14.25" customHeight="1" x14ac:dyDescent="0.25">
      <c r="A12" s="30"/>
      <c r="B12" s="31" t="s">
        <v>85</v>
      </c>
      <c r="C12" s="26"/>
      <c r="D12" s="118"/>
      <c r="E12" s="112">
        <v>0</v>
      </c>
      <c r="F12" s="112">
        <v>0</v>
      </c>
      <c r="G12" s="119"/>
      <c r="H12" s="111"/>
      <c r="I12" s="119"/>
      <c r="J12" s="33"/>
    </row>
    <row r="13" spans="1:10" s="23" customFormat="1" ht="14.25" customHeight="1" x14ac:dyDescent="0.25">
      <c r="A13" s="30"/>
      <c r="B13" s="31" t="s">
        <v>87</v>
      </c>
      <c r="C13" s="26"/>
      <c r="D13" s="118">
        <v>-4858909</v>
      </c>
      <c r="E13" s="112">
        <v>0</v>
      </c>
      <c r="F13" s="112">
        <v>0</v>
      </c>
      <c r="G13" s="119"/>
      <c r="H13" s="111"/>
      <c r="I13" s="119"/>
      <c r="J13" s="33"/>
    </row>
    <row r="14" spans="1:10" s="23" customFormat="1" ht="14.25" customHeight="1" x14ac:dyDescent="0.25">
      <c r="A14" s="30"/>
      <c r="B14" s="31" t="s">
        <v>86</v>
      </c>
      <c r="C14" s="26"/>
      <c r="D14" s="111">
        <v>202047</v>
      </c>
      <c r="E14" s="112">
        <v>0</v>
      </c>
      <c r="F14" s="112">
        <v>0</v>
      </c>
      <c r="G14" s="113"/>
      <c r="H14" s="111"/>
      <c r="I14" s="113"/>
      <c r="J14" s="33"/>
    </row>
    <row r="15" spans="1:10" s="23" customFormat="1" ht="14.25" customHeight="1" x14ac:dyDescent="0.25">
      <c r="A15" s="30"/>
      <c r="B15" s="31" t="s">
        <v>88</v>
      </c>
      <c r="C15" s="34"/>
      <c r="D15" s="111">
        <v>1040436</v>
      </c>
      <c r="E15" s="112">
        <v>0</v>
      </c>
      <c r="F15" s="111">
        <v>0</v>
      </c>
      <c r="G15" s="113"/>
      <c r="H15" s="111"/>
      <c r="I15" s="113"/>
      <c r="J15" s="33"/>
    </row>
    <row r="16" spans="1:10" s="23" customFormat="1" ht="14.25" customHeight="1" thickBot="1" x14ac:dyDescent="0.25">
      <c r="A16" s="24"/>
      <c r="B16" s="35" t="s">
        <v>89</v>
      </c>
      <c r="C16" s="26"/>
      <c r="D16" s="144">
        <v>-56932</v>
      </c>
      <c r="E16" s="114"/>
      <c r="F16" s="114"/>
      <c r="G16" s="115"/>
      <c r="H16" s="114"/>
      <c r="I16" s="115"/>
    </row>
    <row r="17" spans="1:10" s="23" customFormat="1" ht="14.25" customHeight="1" thickBot="1" x14ac:dyDescent="0.3">
      <c r="A17" s="24"/>
      <c r="B17" s="25" t="s">
        <v>19</v>
      </c>
      <c r="C17" s="26"/>
      <c r="D17" s="116">
        <f t="shared" ref="D17:I17" si="0">SUM(D10:D16)</f>
        <v>394841.85999999987</v>
      </c>
      <c r="E17" s="116">
        <f t="shared" si="0"/>
        <v>0</v>
      </c>
      <c r="F17" s="116">
        <f t="shared" si="0"/>
        <v>0</v>
      </c>
      <c r="G17" s="117"/>
      <c r="H17" s="116">
        <f t="shared" si="0"/>
        <v>0</v>
      </c>
      <c r="I17" s="117"/>
    </row>
    <row r="18" spans="1:10" s="23" customFormat="1" ht="14.25" customHeight="1" thickTop="1" thickBot="1" x14ac:dyDescent="0.25">
      <c r="A18" s="37"/>
      <c r="B18" s="38"/>
      <c r="C18" s="39"/>
      <c r="D18" s="40"/>
      <c r="E18" s="41"/>
      <c r="F18" s="41"/>
      <c r="G18" s="42"/>
      <c r="H18" s="41"/>
      <c r="I18" s="42"/>
    </row>
    <row r="19" spans="1:10" s="23" customFormat="1" ht="12.75" x14ac:dyDescent="0.2">
      <c r="A19" s="43" t="s">
        <v>20</v>
      </c>
      <c r="B19" s="44"/>
      <c r="C19" s="44"/>
      <c r="D19" s="44"/>
      <c r="E19" s="44"/>
      <c r="F19" s="44"/>
      <c r="G19" s="44"/>
      <c r="H19" s="44"/>
      <c r="I19" s="45"/>
    </row>
    <row r="20" spans="1:10" s="23" customFormat="1" ht="12.75" x14ac:dyDescent="0.2">
      <c r="A20" s="46"/>
      <c r="B20" s="47"/>
      <c r="C20" s="47"/>
      <c r="D20" s="47"/>
      <c r="E20" s="47"/>
      <c r="F20" s="47"/>
      <c r="G20" s="47"/>
      <c r="H20" s="47"/>
      <c r="I20" s="48"/>
    </row>
    <row r="21" spans="1:10" s="23" customFormat="1" ht="12.75" x14ac:dyDescent="0.2">
      <c r="A21" s="140" t="s">
        <v>83</v>
      </c>
      <c r="B21" s="141" t="s">
        <v>84</v>
      </c>
      <c r="C21" s="142"/>
      <c r="D21" s="142"/>
      <c r="E21" s="142"/>
      <c r="F21" s="142"/>
      <c r="G21" s="142"/>
      <c r="H21" s="142"/>
      <c r="I21" s="143"/>
    </row>
    <row r="22" spans="1:10" s="23" customFormat="1" ht="12.75" x14ac:dyDescent="0.2">
      <c r="A22" s="49"/>
      <c r="B22" s="49"/>
      <c r="C22" s="49"/>
      <c r="D22" s="49"/>
      <c r="E22" s="49"/>
      <c r="F22" s="49"/>
      <c r="G22" s="49"/>
      <c r="H22" s="49"/>
      <c r="I22" s="50"/>
    </row>
    <row r="23" spans="1:10" s="23" customFormat="1" ht="12.75" x14ac:dyDescent="0.2">
      <c r="A23" s="49"/>
      <c r="B23" s="49"/>
      <c r="C23" s="49"/>
      <c r="D23" s="49"/>
      <c r="E23" s="49"/>
      <c r="F23" s="49"/>
      <c r="G23" s="49"/>
      <c r="H23" s="49"/>
      <c r="I23" s="50"/>
    </row>
    <row r="24" spans="1:10" s="23" customFormat="1" ht="13.5" thickBot="1" x14ac:dyDescent="0.25">
      <c r="A24" s="51"/>
      <c r="B24" s="52"/>
      <c r="C24" s="52"/>
      <c r="D24" s="52"/>
      <c r="E24" s="52"/>
      <c r="F24" s="52"/>
      <c r="G24" s="52"/>
      <c r="H24" s="52"/>
      <c r="I24" s="53"/>
    </row>
    <row r="25" spans="1:10" s="23" customFormat="1" ht="12.75" x14ac:dyDescent="0.2">
      <c r="A25" s="54" t="s">
        <v>21</v>
      </c>
      <c r="B25" s="55"/>
      <c r="C25" s="55"/>
      <c r="D25" s="55"/>
      <c r="E25" s="55"/>
      <c r="F25" s="55"/>
      <c r="G25" s="55"/>
      <c r="H25" s="55"/>
      <c r="I25" s="56"/>
      <c r="J25" s="57"/>
    </row>
    <row r="26" spans="1:10" s="23" customFormat="1" ht="12.75" x14ac:dyDescent="0.2">
      <c r="A26" s="58"/>
      <c r="B26" s="59"/>
      <c r="C26" s="59"/>
      <c r="D26" s="59"/>
      <c r="E26" s="59"/>
      <c r="F26" s="59"/>
      <c r="G26" s="59"/>
      <c r="H26" s="59"/>
      <c r="I26" s="60"/>
      <c r="J26" s="57"/>
    </row>
    <row r="27" spans="1:10" s="23" customFormat="1" ht="12.75" x14ac:dyDescent="0.2">
      <c r="A27" s="58"/>
      <c r="B27" s="59"/>
      <c r="C27" s="59"/>
      <c r="D27" s="59"/>
      <c r="E27" s="59"/>
      <c r="F27" s="59"/>
      <c r="G27" s="59"/>
      <c r="H27" s="59"/>
      <c r="I27" s="60"/>
      <c r="J27" s="57"/>
    </row>
    <row r="28" spans="1:10" s="23" customFormat="1" ht="13.5" thickBot="1" x14ac:dyDescent="0.25">
      <c r="A28" s="61"/>
      <c r="B28" s="62"/>
      <c r="C28" s="62"/>
      <c r="D28" s="62"/>
      <c r="E28" s="62"/>
      <c r="F28" s="62"/>
      <c r="G28" s="62"/>
      <c r="H28" s="62"/>
      <c r="I28" s="63"/>
      <c r="J28" s="57"/>
    </row>
    <row r="29" spans="1:10" s="23" customFormat="1" ht="12.75" x14ac:dyDescent="0.2">
      <c r="A29" s="64" t="s">
        <v>22</v>
      </c>
      <c r="B29" s="59"/>
      <c r="C29" s="59"/>
      <c r="D29" s="59"/>
      <c r="E29" s="59"/>
      <c r="F29" s="59"/>
      <c r="G29" s="59"/>
      <c r="H29" s="59"/>
      <c r="I29" s="59"/>
    </row>
    <row r="30" spans="1:10" s="23" customFormat="1" ht="12.75" x14ac:dyDescent="0.2">
      <c r="A30" s="59"/>
      <c r="B30" s="59"/>
      <c r="C30" s="59"/>
      <c r="D30" s="59"/>
      <c r="E30" s="59"/>
      <c r="F30" s="59"/>
      <c r="G30" s="59"/>
      <c r="H30" s="59"/>
      <c r="I30" s="59"/>
    </row>
    <row r="31" spans="1:10" s="23" customFormat="1" ht="12.75" x14ac:dyDescent="0.2">
      <c r="A31" s="65" t="s">
        <v>23</v>
      </c>
      <c r="B31" s="66" t="s">
        <v>24</v>
      </c>
      <c r="C31" s="66"/>
      <c r="D31" s="66"/>
      <c r="E31" s="66"/>
      <c r="F31" s="66"/>
      <c r="G31" s="66"/>
    </row>
    <row r="32" spans="1:10" s="23" customFormat="1" ht="12.75" x14ac:dyDescent="0.2">
      <c r="A32" s="65" t="s">
        <v>25</v>
      </c>
      <c r="B32" s="66" t="s">
        <v>26</v>
      </c>
      <c r="C32" s="66"/>
      <c r="D32" s="66"/>
      <c r="E32" s="66"/>
      <c r="F32" s="66"/>
      <c r="G32" s="66"/>
    </row>
    <row r="33" spans="1:256" s="23" customFormat="1" ht="12.75" x14ac:dyDescent="0.2">
      <c r="A33" s="65" t="s">
        <v>27</v>
      </c>
      <c r="B33" s="66" t="s">
        <v>28</v>
      </c>
      <c r="C33" s="66"/>
      <c r="D33" s="66"/>
      <c r="E33" s="66"/>
      <c r="F33" s="66"/>
      <c r="G33" s="66"/>
    </row>
    <row r="34" spans="1:256" s="23" customFormat="1" ht="12.75" x14ac:dyDescent="0.2">
      <c r="A34" s="65" t="s">
        <v>29</v>
      </c>
      <c r="B34" s="66" t="s">
        <v>30</v>
      </c>
      <c r="C34" s="66"/>
      <c r="D34" s="66"/>
      <c r="E34" s="66"/>
      <c r="F34" s="66"/>
      <c r="G34" s="66"/>
      <c r="H34" s="66"/>
      <c r="I34" s="66"/>
    </row>
    <row r="35" spans="1:256" s="23" customFormat="1" ht="12.75" x14ac:dyDescent="0.2">
      <c r="A35" s="66"/>
      <c r="B35" s="66"/>
      <c r="C35" s="66"/>
      <c r="D35" s="66"/>
      <c r="E35" s="66"/>
      <c r="F35" s="66"/>
      <c r="G35" s="66"/>
      <c r="H35" s="66"/>
      <c r="I35" s="66"/>
    </row>
    <row r="36" spans="1:256" s="23" customFormat="1" ht="12.75" x14ac:dyDescent="0.2">
      <c r="A36" s="67" t="s">
        <v>31</v>
      </c>
      <c r="C36" s="68"/>
    </row>
    <row r="37" spans="1:256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6" x14ac:dyDescent="0.2">
      <c r="C38" s="69"/>
      <c r="D38" s="69"/>
      <c r="E38" s="69"/>
    </row>
    <row r="39" spans="1:256" x14ac:dyDescent="0.2">
      <c r="C39" s="69"/>
      <c r="D39" s="69"/>
      <c r="E39" s="69"/>
    </row>
    <row r="40" spans="1:256" x14ac:dyDescent="0.2">
      <c r="C40" s="69"/>
      <c r="D40" s="69"/>
      <c r="E40" s="69"/>
    </row>
    <row r="41" spans="1:256" x14ac:dyDescent="0.2">
      <c r="C41" s="69"/>
      <c r="D41" s="69"/>
      <c r="E41" s="69"/>
    </row>
    <row r="42" spans="1:256" x14ac:dyDescent="0.2">
      <c r="C42" s="70"/>
      <c r="D42" s="70"/>
      <c r="E42" s="69"/>
    </row>
    <row r="43" spans="1:256" x14ac:dyDescent="0.2">
      <c r="C43" s="69"/>
      <c r="D43" s="69"/>
      <c r="E43" s="69"/>
    </row>
    <row r="44" spans="1:256" x14ac:dyDescent="0.2">
      <c r="C44" s="71"/>
      <c r="D44" s="71"/>
      <c r="E44" s="69"/>
    </row>
    <row r="45" spans="1:256" x14ac:dyDescent="0.2">
      <c r="C45" s="69"/>
      <c r="D45" s="69"/>
      <c r="E45" s="69"/>
    </row>
    <row r="48" spans="1:256" x14ac:dyDescent="0.2">
      <c r="B48" s="72"/>
      <c r="C48" s="72"/>
      <c r="D48" s="72"/>
    </row>
    <row r="49" spans="3:4" x14ac:dyDescent="0.2">
      <c r="C49" s="69"/>
      <c r="D49" s="69"/>
    </row>
    <row r="50" spans="3:4" x14ac:dyDescent="0.2">
      <c r="C50" s="69"/>
      <c r="D50" s="69"/>
    </row>
    <row r="51" spans="3:4" x14ac:dyDescent="0.2">
      <c r="C51" s="70"/>
      <c r="D51" s="69"/>
    </row>
    <row r="53" spans="3:4" x14ac:dyDescent="0.2">
      <c r="C53" s="71"/>
    </row>
  </sheetData>
  <mergeCells count="8">
    <mergeCell ref="B21:I21"/>
    <mergeCell ref="A1:G1"/>
    <mergeCell ref="A2:G2"/>
    <mergeCell ref="A3:G3"/>
    <mergeCell ref="A6:A7"/>
    <mergeCell ref="B6:B7"/>
    <mergeCell ref="C6:C7"/>
    <mergeCell ref="E6:F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17987-C100-4104-91F3-C896A42A57A6}">
  <dimension ref="A1:J36"/>
  <sheetViews>
    <sheetView workbookViewId="0">
      <selection activeCell="B14" sqref="B14"/>
    </sheetView>
  </sheetViews>
  <sheetFormatPr defaultColWidth="11.42578125" defaultRowHeight="15" x14ac:dyDescent="0.25"/>
  <cols>
    <col min="1" max="1" width="11.7109375" customWidth="1"/>
    <col min="2" max="2" width="36.42578125" customWidth="1"/>
    <col min="3" max="3" width="4.7109375" customWidth="1"/>
    <col min="4" max="4" width="17" customWidth="1"/>
    <col min="9" max="9" width="23.42578125" customWidth="1"/>
    <col min="257" max="257" width="11.7109375" customWidth="1"/>
    <col min="258" max="258" width="36.42578125" customWidth="1"/>
    <col min="259" max="259" width="4.7109375" customWidth="1"/>
    <col min="260" max="260" width="17" customWidth="1"/>
    <col min="265" max="265" width="23.42578125" customWidth="1"/>
    <col min="513" max="513" width="11.7109375" customWidth="1"/>
    <col min="514" max="514" width="36.42578125" customWidth="1"/>
    <col min="515" max="515" width="4.7109375" customWidth="1"/>
    <col min="516" max="516" width="17" customWidth="1"/>
    <col min="521" max="521" width="23.42578125" customWidth="1"/>
    <col min="769" max="769" width="11.7109375" customWidth="1"/>
    <col min="770" max="770" width="36.42578125" customWidth="1"/>
    <col min="771" max="771" width="4.7109375" customWidth="1"/>
    <col min="772" max="772" width="17" customWidth="1"/>
    <col min="777" max="777" width="23.42578125" customWidth="1"/>
    <col min="1025" max="1025" width="11.7109375" customWidth="1"/>
    <col min="1026" max="1026" width="36.42578125" customWidth="1"/>
    <col min="1027" max="1027" width="4.7109375" customWidth="1"/>
    <col min="1028" max="1028" width="17" customWidth="1"/>
    <col min="1033" max="1033" width="23.42578125" customWidth="1"/>
    <col min="1281" max="1281" width="11.7109375" customWidth="1"/>
    <col min="1282" max="1282" width="36.42578125" customWidth="1"/>
    <col min="1283" max="1283" width="4.7109375" customWidth="1"/>
    <col min="1284" max="1284" width="17" customWidth="1"/>
    <col min="1289" max="1289" width="23.42578125" customWidth="1"/>
    <col min="1537" max="1537" width="11.7109375" customWidth="1"/>
    <col min="1538" max="1538" width="36.42578125" customWidth="1"/>
    <col min="1539" max="1539" width="4.7109375" customWidth="1"/>
    <col min="1540" max="1540" width="17" customWidth="1"/>
    <col min="1545" max="1545" width="23.42578125" customWidth="1"/>
    <col min="1793" max="1793" width="11.7109375" customWidth="1"/>
    <col min="1794" max="1794" width="36.42578125" customWidth="1"/>
    <col min="1795" max="1795" width="4.7109375" customWidth="1"/>
    <col min="1796" max="1796" width="17" customWidth="1"/>
    <col min="1801" max="1801" width="23.42578125" customWidth="1"/>
    <col min="2049" max="2049" width="11.7109375" customWidth="1"/>
    <col min="2050" max="2050" width="36.42578125" customWidth="1"/>
    <col min="2051" max="2051" width="4.7109375" customWidth="1"/>
    <col min="2052" max="2052" width="17" customWidth="1"/>
    <col min="2057" max="2057" width="23.42578125" customWidth="1"/>
    <col min="2305" max="2305" width="11.7109375" customWidth="1"/>
    <col min="2306" max="2306" width="36.42578125" customWidth="1"/>
    <col min="2307" max="2307" width="4.7109375" customWidth="1"/>
    <col min="2308" max="2308" width="17" customWidth="1"/>
    <col min="2313" max="2313" width="23.42578125" customWidth="1"/>
    <col min="2561" max="2561" width="11.7109375" customWidth="1"/>
    <col min="2562" max="2562" width="36.42578125" customWidth="1"/>
    <col min="2563" max="2563" width="4.7109375" customWidth="1"/>
    <col min="2564" max="2564" width="17" customWidth="1"/>
    <col min="2569" max="2569" width="23.42578125" customWidth="1"/>
    <col min="2817" max="2817" width="11.7109375" customWidth="1"/>
    <col min="2818" max="2818" width="36.42578125" customWidth="1"/>
    <col min="2819" max="2819" width="4.7109375" customWidth="1"/>
    <col min="2820" max="2820" width="17" customWidth="1"/>
    <col min="2825" max="2825" width="23.42578125" customWidth="1"/>
    <col min="3073" max="3073" width="11.7109375" customWidth="1"/>
    <col min="3074" max="3074" width="36.42578125" customWidth="1"/>
    <col min="3075" max="3075" width="4.7109375" customWidth="1"/>
    <col min="3076" max="3076" width="17" customWidth="1"/>
    <col min="3081" max="3081" width="23.42578125" customWidth="1"/>
    <col min="3329" max="3329" width="11.7109375" customWidth="1"/>
    <col min="3330" max="3330" width="36.42578125" customWidth="1"/>
    <col min="3331" max="3331" width="4.7109375" customWidth="1"/>
    <col min="3332" max="3332" width="17" customWidth="1"/>
    <col min="3337" max="3337" width="23.42578125" customWidth="1"/>
    <col min="3585" max="3585" width="11.7109375" customWidth="1"/>
    <col min="3586" max="3586" width="36.42578125" customWidth="1"/>
    <col min="3587" max="3587" width="4.7109375" customWidth="1"/>
    <col min="3588" max="3588" width="17" customWidth="1"/>
    <col min="3593" max="3593" width="23.42578125" customWidth="1"/>
    <col min="3841" max="3841" width="11.7109375" customWidth="1"/>
    <col min="3842" max="3842" width="36.42578125" customWidth="1"/>
    <col min="3843" max="3843" width="4.7109375" customWidth="1"/>
    <col min="3844" max="3844" width="17" customWidth="1"/>
    <col min="3849" max="3849" width="23.42578125" customWidth="1"/>
    <col min="4097" max="4097" width="11.7109375" customWidth="1"/>
    <col min="4098" max="4098" width="36.42578125" customWidth="1"/>
    <col min="4099" max="4099" width="4.7109375" customWidth="1"/>
    <col min="4100" max="4100" width="17" customWidth="1"/>
    <col min="4105" max="4105" width="23.42578125" customWidth="1"/>
    <col min="4353" max="4353" width="11.7109375" customWidth="1"/>
    <col min="4354" max="4354" width="36.42578125" customWidth="1"/>
    <col min="4355" max="4355" width="4.7109375" customWidth="1"/>
    <col min="4356" max="4356" width="17" customWidth="1"/>
    <col min="4361" max="4361" width="23.42578125" customWidth="1"/>
    <col min="4609" max="4609" width="11.7109375" customWidth="1"/>
    <col min="4610" max="4610" width="36.42578125" customWidth="1"/>
    <col min="4611" max="4611" width="4.7109375" customWidth="1"/>
    <col min="4612" max="4612" width="17" customWidth="1"/>
    <col min="4617" max="4617" width="23.42578125" customWidth="1"/>
    <col min="4865" max="4865" width="11.7109375" customWidth="1"/>
    <col min="4866" max="4866" width="36.42578125" customWidth="1"/>
    <col min="4867" max="4867" width="4.7109375" customWidth="1"/>
    <col min="4868" max="4868" width="17" customWidth="1"/>
    <col min="4873" max="4873" width="23.42578125" customWidth="1"/>
    <col min="5121" max="5121" width="11.7109375" customWidth="1"/>
    <col min="5122" max="5122" width="36.42578125" customWidth="1"/>
    <col min="5123" max="5123" width="4.7109375" customWidth="1"/>
    <col min="5124" max="5124" width="17" customWidth="1"/>
    <col min="5129" max="5129" width="23.42578125" customWidth="1"/>
    <col min="5377" max="5377" width="11.7109375" customWidth="1"/>
    <col min="5378" max="5378" width="36.42578125" customWidth="1"/>
    <col min="5379" max="5379" width="4.7109375" customWidth="1"/>
    <col min="5380" max="5380" width="17" customWidth="1"/>
    <col min="5385" max="5385" width="23.42578125" customWidth="1"/>
    <col min="5633" max="5633" width="11.7109375" customWidth="1"/>
    <col min="5634" max="5634" width="36.42578125" customWidth="1"/>
    <col min="5635" max="5635" width="4.7109375" customWidth="1"/>
    <col min="5636" max="5636" width="17" customWidth="1"/>
    <col min="5641" max="5641" width="23.42578125" customWidth="1"/>
    <col min="5889" max="5889" width="11.7109375" customWidth="1"/>
    <col min="5890" max="5890" width="36.42578125" customWidth="1"/>
    <col min="5891" max="5891" width="4.7109375" customWidth="1"/>
    <col min="5892" max="5892" width="17" customWidth="1"/>
    <col min="5897" max="5897" width="23.42578125" customWidth="1"/>
    <col min="6145" max="6145" width="11.7109375" customWidth="1"/>
    <col min="6146" max="6146" width="36.42578125" customWidth="1"/>
    <col min="6147" max="6147" width="4.7109375" customWidth="1"/>
    <col min="6148" max="6148" width="17" customWidth="1"/>
    <col min="6153" max="6153" width="23.42578125" customWidth="1"/>
    <col min="6401" max="6401" width="11.7109375" customWidth="1"/>
    <col min="6402" max="6402" width="36.42578125" customWidth="1"/>
    <col min="6403" max="6403" width="4.7109375" customWidth="1"/>
    <col min="6404" max="6404" width="17" customWidth="1"/>
    <col min="6409" max="6409" width="23.42578125" customWidth="1"/>
    <col min="6657" max="6657" width="11.7109375" customWidth="1"/>
    <col min="6658" max="6658" width="36.42578125" customWidth="1"/>
    <col min="6659" max="6659" width="4.7109375" customWidth="1"/>
    <col min="6660" max="6660" width="17" customWidth="1"/>
    <col min="6665" max="6665" width="23.42578125" customWidth="1"/>
    <col min="6913" max="6913" width="11.7109375" customWidth="1"/>
    <col min="6914" max="6914" width="36.42578125" customWidth="1"/>
    <col min="6915" max="6915" width="4.7109375" customWidth="1"/>
    <col min="6916" max="6916" width="17" customWidth="1"/>
    <col min="6921" max="6921" width="23.42578125" customWidth="1"/>
    <col min="7169" max="7169" width="11.7109375" customWidth="1"/>
    <col min="7170" max="7170" width="36.42578125" customWidth="1"/>
    <col min="7171" max="7171" width="4.7109375" customWidth="1"/>
    <col min="7172" max="7172" width="17" customWidth="1"/>
    <col min="7177" max="7177" width="23.42578125" customWidth="1"/>
    <col min="7425" max="7425" width="11.7109375" customWidth="1"/>
    <col min="7426" max="7426" width="36.42578125" customWidth="1"/>
    <col min="7427" max="7427" width="4.7109375" customWidth="1"/>
    <col min="7428" max="7428" width="17" customWidth="1"/>
    <col min="7433" max="7433" width="23.42578125" customWidth="1"/>
    <col min="7681" max="7681" width="11.7109375" customWidth="1"/>
    <col min="7682" max="7682" width="36.42578125" customWidth="1"/>
    <col min="7683" max="7683" width="4.7109375" customWidth="1"/>
    <col min="7684" max="7684" width="17" customWidth="1"/>
    <col min="7689" max="7689" width="23.42578125" customWidth="1"/>
    <col min="7937" max="7937" width="11.7109375" customWidth="1"/>
    <col min="7938" max="7938" width="36.42578125" customWidth="1"/>
    <col min="7939" max="7939" width="4.7109375" customWidth="1"/>
    <col min="7940" max="7940" width="17" customWidth="1"/>
    <col min="7945" max="7945" width="23.42578125" customWidth="1"/>
    <col min="8193" max="8193" width="11.7109375" customWidth="1"/>
    <col min="8194" max="8194" width="36.42578125" customWidth="1"/>
    <col min="8195" max="8195" width="4.7109375" customWidth="1"/>
    <col min="8196" max="8196" width="17" customWidth="1"/>
    <col min="8201" max="8201" width="23.42578125" customWidth="1"/>
    <col min="8449" max="8449" width="11.7109375" customWidth="1"/>
    <col min="8450" max="8450" width="36.42578125" customWidth="1"/>
    <col min="8451" max="8451" width="4.7109375" customWidth="1"/>
    <col min="8452" max="8452" width="17" customWidth="1"/>
    <col min="8457" max="8457" width="23.42578125" customWidth="1"/>
    <col min="8705" max="8705" width="11.7109375" customWidth="1"/>
    <col min="8706" max="8706" width="36.42578125" customWidth="1"/>
    <col min="8707" max="8707" width="4.7109375" customWidth="1"/>
    <col min="8708" max="8708" width="17" customWidth="1"/>
    <col min="8713" max="8713" width="23.42578125" customWidth="1"/>
    <col min="8961" max="8961" width="11.7109375" customWidth="1"/>
    <col min="8962" max="8962" width="36.42578125" customWidth="1"/>
    <col min="8963" max="8963" width="4.7109375" customWidth="1"/>
    <col min="8964" max="8964" width="17" customWidth="1"/>
    <col min="8969" max="8969" width="23.42578125" customWidth="1"/>
    <col min="9217" max="9217" width="11.7109375" customWidth="1"/>
    <col min="9218" max="9218" width="36.42578125" customWidth="1"/>
    <col min="9219" max="9219" width="4.7109375" customWidth="1"/>
    <col min="9220" max="9220" width="17" customWidth="1"/>
    <col min="9225" max="9225" width="23.42578125" customWidth="1"/>
    <col min="9473" max="9473" width="11.7109375" customWidth="1"/>
    <col min="9474" max="9474" width="36.42578125" customWidth="1"/>
    <col min="9475" max="9475" width="4.7109375" customWidth="1"/>
    <col min="9476" max="9476" width="17" customWidth="1"/>
    <col min="9481" max="9481" width="23.42578125" customWidth="1"/>
    <col min="9729" max="9729" width="11.7109375" customWidth="1"/>
    <col min="9730" max="9730" width="36.42578125" customWidth="1"/>
    <col min="9731" max="9731" width="4.7109375" customWidth="1"/>
    <col min="9732" max="9732" width="17" customWidth="1"/>
    <col min="9737" max="9737" width="23.42578125" customWidth="1"/>
    <col min="9985" max="9985" width="11.7109375" customWidth="1"/>
    <col min="9986" max="9986" width="36.42578125" customWidth="1"/>
    <col min="9987" max="9987" width="4.7109375" customWidth="1"/>
    <col min="9988" max="9988" width="17" customWidth="1"/>
    <col min="9993" max="9993" width="23.42578125" customWidth="1"/>
    <col min="10241" max="10241" width="11.7109375" customWidth="1"/>
    <col min="10242" max="10242" width="36.42578125" customWidth="1"/>
    <col min="10243" max="10243" width="4.7109375" customWidth="1"/>
    <col min="10244" max="10244" width="17" customWidth="1"/>
    <col min="10249" max="10249" width="23.42578125" customWidth="1"/>
    <col min="10497" max="10497" width="11.7109375" customWidth="1"/>
    <col min="10498" max="10498" width="36.42578125" customWidth="1"/>
    <col min="10499" max="10499" width="4.7109375" customWidth="1"/>
    <col min="10500" max="10500" width="17" customWidth="1"/>
    <col min="10505" max="10505" width="23.42578125" customWidth="1"/>
    <col min="10753" max="10753" width="11.7109375" customWidth="1"/>
    <col min="10754" max="10754" width="36.42578125" customWidth="1"/>
    <col min="10755" max="10755" width="4.7109375" customWidth="1"/>
    <col min="10756" max="10756" width="17" customWidth="1"/>
    <col min="10761" max="10761" width="23.42578125" customWidth="1"/>
    <col min="11009" max="11009" width="11.7109375" customWidth="1"/>
    <col min="11010" max="11010" width="36.42578125" customWidth="1"/>
    <col min="11011" max="11011" width="4.7109375" customWidth="1"/>
    <col min="11012" max="11012" width="17" customWidth="1"/>
    <col min="11017" max="11017" width="23.42578125" customWidth="1"/>
    <col min="11265" max="11265" width="11.7109375" customWidth="1"/>
    <col min="11266" max="11266" width="36.42578125" customWidth="1"/>
    <col min="11267" max="11267" width="4.7109375" customWidth="1"/>
    <col min="11268" max="11268" width="17" customWidth="1"/>
    <col min="11273" max="11273" width="23.42578125" customWidth="1"/>
    <col min="11521" max="11521" width="11.7109375" customWidth="1"/>
    <col min="11522" max="11522" width="36.42578125" customWidth="1"/>
    <col min="11523" max="11523" width="4.7109375" customWidth="1"/>
    <col min="11524" max="11524" width="17" customWidth="1"/>
    <col min="11529" max="11529" width="23.42578125" customWidth="1"/>
    <col min="11777" max="11777" width="11.7109375" customWidth="1"/>
    <col min="11778" max="11778" width="36.42578125" customWidth="1"/>
    <col min="11779" max="11779" width="4.7109375" customWidth="1"/>
    <col min="11780" max="11780" width="17" customWidth="1"/>
    <col min="11785" max="11785" width="23.42578125" customWidth="1"/>
    <col min="12033" max="12033" width="11.7109375" customWidth="1"/>
    <col min="12034" max="12034" width="36.42578125" customWidth="1"/>
    <col min="12035" max="12035" width="4.7109375" customWidth="1"/>
    <col min="12036" max="12036" width="17" customWidth="1"/>
    <col min="12041" max="12041" width="23.42578125" customWidth="1"/>
    <col min="12289" max="12289" width="11.7109375" customWidth="1"/>
    <col min="12290" max="12290" width="36.42578125" customWidth="1"/>
    <col min="12291" max="12291" width="4.7109375" customWidth="1"/>
    <col min="12292" max="12292" width="17" customWidth="1"/>
    <col min="12297" max="12297" width="23.42578125" customWidth="1"/>
    <col min="12545" max="12545" width="11.7109375" customWidth="1"/>
    <col min="12546" max="12546" width="36.42578125" customWidth="1"/>
    <col min="12547" max="12547" width="4.7109375" customWidth="1"/>
    <col min="12548" max="12548" width="17" customWidth="1"/>
    <col min="12553" max="12553" width="23.42578125" customWidth="1"/>
    <col min="12801" max="12801" width="11.7109375" customWidth="1"/>
    <col min="12802" max="12802" width="36.42578125" customWidth="1"/>
    <col min="12803" max="12803" width="4.7109375" customWidth="1"/>
    <col min="12804" max="12804" width="17" customWidth="1"/>
    <col min="12809" max="12809" width="23.42578125" customWidth="1"/>
    <col min="13057" max="13057" width="11.7109375" customWidth="1"/>
    <col min="13058" max="13058" width="36.42578125" customWidth="1"/>
    <col min="13059" max="13059" width="4.7109375" customWidth="1"/>
    <col min="13060" max="13060" width="17" customWidth="1"/>
    <col min="13065" max="13065" width="23.42578125" customWidth="1"/>
    <col min="13313" max="13313" width="11.7109375" customWidth="1"/>
    <col min="13314" max="13314" width="36.42578125" customWidth="1"/>
    <col min="13315" max="13315" width="4.7109375" customWidth="1"/>
    <col min="13316" max="13316" width="17" customWidth="1"/>
    <col min="13321" max="13321" width="23.42578125" customWidth="1"/>
    <col min="13569" max="13569" width="11.7109375" customWidth="1"/>
    <col min="13570" max="13570" width="36.42578125" customWidth="1"/>
    <col min="13571" max="13571" width="4.7109375" customWidth="1"/>
    <col min="13572" max="13572" width="17" customWidth="1"/>
    <col min="13577" max="13577" width="23.42578125" customWidth="1"/>
    <col min="13825" max="13825" width="11.7109375" customWidth="1"/>
    <col min="13826" max="13826" width="36.42578125" customWidth="1"/>
    <col min="13827" max="13827" width="4.7109375" customWidth="1"/>
    <col min="13828" max="13828" width="17" customWidth="1"/>
    <col min="13833" max="13833" width="23.42578125" customWidth="1"/>
    <col min="14081" max="14081" width="11.7109375" customWidth="1"/>
    <col min="14082" max="14082" width="36.42578125" customWidth="1"/>
    <col min="14083" max="14083" width="4.7109375" customWidth="1"/>
    <col min="14084" max="14084" width="17" customWidth="1"/>
    <col min="14089" max="14089" width="23.42578125" customWidth="1"/>
    <col min="14337" max="14337" width="11.7109375" customWidth="1"/>
    <col min="14338" max="14338" width="36.42578125" customWidth="1"/>
    <col min="14339" max="14339" width="4.7109375" customWidth="1"/>
    <col min="14340" max="14340" width="17" customWidth="1"/>
    <col min="14345" max="14345" width="23.42578125" customWidth="1"/>
    <col min="14593" max="14593" width="11.7109375" customWidth="1"/>
    <col min="14594" max="14594" width="36.42578125" customWidth="1"/>
    <col min="14595" max="14595" width="4.7109375" customWidth="1"/>
    <col min="14596" max="14596" width="17" customWidth="1"/>
    <col min="14601" max="14601" width="23.42578125" customWidth="1"/>
    <col min="14849" max="14849" width="11.7109375" customWidth="1"/>
    <col min="14850" max="14850" width="36.42578125" customWidth="1"/>
    <col min="14851" max="14851" width="4.7109375" customWidth="1"/>
    <col min="14852" max="14852" width="17" customWidth="1"/>
    <col min="14857" max="14857" width="23.42578125" customWidth="1"/>
    <col min="15105" max="15105" width="11.7109375" customWidth="1"/>
    <col min="15106" max="15106" width="36.42578125" customWidth="1"/>
    <col min="15107" max="15107" width="4.7109375" customWidth="1"/>
    <col min="15108" max="15108" width="17" customWidth="1"/>
    <col min="15113" max="15113" width="23.42578125" customWidth="1"/>
    <col min="15361" max="15361" width="11.7109375" customWidth="1"/>
    <col min="15362" max="15362" width="36.42578125" customWidth="1"/>
    <col min="15363" max="15363" width="4.7109375" customWidth="1"/>
    <col min="15364" max="15364" width="17" customWidth="1"/>
    <col min="15369" max="15369" width="23.42578125" customWidth="1"/>
    <col min="15617" max="15617" width="11.7109375" customWidth="1"/>
    <col min="15618" max="15618" width="36.42578125" customWidth="1"/>
    <col min="15619" max="15619" width="4.7109375" customWidth="1"/>
    <col min="15620" max="15620" width="17" customWidth="1"/>
    <col min="15625" max="15625" width="23.42578125" customWidth="1"/>
    <col min="15873" max="15873" width="11.7109375" customWidth="1"/>
    <col min="15874" max="15874" width="36.42578125" customWidth="1"/>
    <col min="15875" max="15875" width="4.7109375" customWidth="1"/>
    <col min="15876" max="15876" width="17" customWidth="1"/>
    <col min="15881" max="15881" width="23.42578125" customWidth="1"/>
    <col min="16129" max="16129" width="11.7109375" customWidth="1"/>
    <col min="16130" max="16130" width="36.42578125" customWidth="1"/>
    <col min="16131" max="16131" width="4.7109375" customWidth="1"/>
    <col min="16132" max="16132" width="17" customWidth="1"/>
    <col min="16137" max="16137" width="23.42578125" customWidth="1"/>
  </cols>
  <sheetData>
    <row r="1" spans="1:10" s="4" customFormat="1" x14ac:dyDescent="0.25">
      <c r="A1" s="1" t="str">
        <f>'[1]BG-A'!$A$2</f>
        <v>LINKOTEL S.A.</v>
      </c>
      <c r="B1" s="1"/>
      <c r="C1" s="1"/>
      <c r="D1" s="1"/>
      <c r="E1" s="1"/>
      <c r="F1" s="1"/>
      <c r="G1" s="1"/>
      <c r="H1" s="2" t="s">
        <v>0</v>
      </c>
      <c r="I1" s="3" t="s">
        <v>32</v>
      </c>
    </row>
    <row r="2" spans="1:10" s="4" customFormat="1" x14ac:dyDescent="0.25">
      <c r="A2" s="1" t="s">
        <v>2</v>
      </c>
      <c r="B2" s="1"/>
      <c r="C2" s="1"/>
      <c r="D2" s="1"/>
      <c r="E2" s="1"/>
      <c r="F2" s="1"/>
      <c r="G2" s="1"/>
      <c r="H2" s="2" t="s">
        <v>3</v>
      </c>
      <c r="I2" s="3" t="s">
        <v>4</v>
      </c>
    </row>
    <row r="3" spans="1:10" s="4" customFormat="1" x14ac:dyDescent="0.25">
      <c r="A3" s="1" t="s">
        <v>33</v>
      </c>
      <c r="B3" s="1"/>
      <c r="C3" s="1"/>
      <c r="D3" s="1"/>
      <c r="E3" s="1"/>
      <c r="F3" s="1"/>
      <c r="G3" s="1"/>
      <c r="H3" s="2" t="s">
        <v>5</v>
      </c>
      <c r="I3" s="3" t="s">
        <v>6</v>
      </c>
    </row>
    <row r="4" spans="1:10" s="4" customFormat="1" x14ac:dyDescent="0.25">
      <c r="A4" s="1" t="str">
        <f>'[1]BG-A'!$A$5</f>
        <v>AUDITORÍA AL 31/12/2020</v>
      </c>
      <c r="B4" s="1"/>
      <c r="C4" s="1"/>
      <c r="D4" s="1"/>
      <c r="E4" s="1"/>
      <c r="F4" s="1"/>
      <c r="G4" s="1"/>
      <c r="H4" s="4" t="s">
        <v>7</v>
      </c>
      <c r="I4" s="3" t="s">
        <v>8</v>
      </c>
    </row>
    <row r="5" spans="1:10" s="73" customFormat="1" thickBot="1" x14ac:dyDescent="0.25">
      <c r="C5" s="74"/>
    </row>
    <row r="6" spans="1:10" s="23" customFormat="1" ht="13.5" customHeight="1" thickBot="1" x14ac:dyDescent="0.25">
      <c r="A6" s="5" t="s">
        <v>39</v>
      </c>
      <c r="B6" s="6" t="s">
        <v>9</v>
      </c>
      <c r="C6" s="7" t="s">
        <v>10</v>
      </c>
      <c r="D6" s="8" t="s">
        <v>11</v>
      </c>
      <c r="E6" s="9" t="s">
        <v>12</v>
      </c>
      <c r="F6" s="9"/>
      <c r="G6" s="10" t="s">
        <v>13</v>
      </c>
      <c r="H6" s="10"/>
      <c r="I6" s="11" t="s">
        <v>14</v>
      </c>
      <c r="J6" s="22"/>
    </row>
    <row r="7" spans="1:10" s="23" customFormat="1" ht="13.5" thickBot="1" x14ac:dyDescent="0.25">
      <c r="A7" s="5"/>
      <c r="B7" s="6"/>
      <c r="C7" s="7"/>
      <c r="D7" s="14">
        <v>43830</v>
      </c>
      <c r="E7" s="11" t="s">
        <v>15</v>
      </c>
      <c r="F7" s="11" t="s">
        <v>16</v>
      </c>
      <c r="G7" s="11" t="s">
        <v>15</v>
      </c>
      <c r="H7" s="15" t="s">
        <v>16</v>
      </c>
      <c r="I7" s="16" t="s">
        <v>40</v>
      </c>
      <c r="J7" s="22"/>
    </row>
    <row r="8" spans="1:10" s="23" customFormat="1" ht="14.25" customHeight="1" x14ac:dyDescent="0.2">
      <c r="A8" s="75"/>
      <c r="B8" s="76"/>
      <c r="C8" s="77"/>
      <c r="D8" s="78"/>
      <c r="E8" s="79"/>
      <c r="F8" s="79"/>
      <c r="G8" s="79"/>
      <c r="H8" s="79"/>
      <c r="I8" s="80"/>
    </row>
    <row r="9" spans="1:10" s="23" customFormat="1" ht="14.25" customHeight="1" x14ac:dyDescent="0.2">
      <c r="A9" s="81"/>
      <c r="B9" s="28" t="s">
        <v>33</v>
      </c>
      <c r="C9" s="82"/>
      <c r="D9" s="83"/>
      <c r="E9" s="83"/>
      <c r="F9" s="83"/>
      <c r="G9" s="83"/>
      <c r="H9" s="83"/>
      <c r="I9" s="84"/>
    </row>
    <row r="10" spans="1:10" s="23" customFormat="1" ht="14.25" customHeight="1" x14ac:dyDescent="0.2">
      <c r="A10" s="85"/>
      <c r="B10" s="86" t="s">
        <v>34</v>
      </c>
      <c r="C10" s="87"/>
      <c r="D10" s="83">
        <v>0</v>
      </c>
      <c r="E10" s="83">
        <v>0</v>
      </c>
      <c r="F10" s="88">
        <v>0</v>
      </c>
      <c r="G10" s="83"/>
      <c r="H10" s="83"/>
      <c r="I10" s="84">
        <f t="shared" ref="I10:I13" si="0">D10-E10+F10-G10+H10</f>
        <v>0</v>
      </c>
    </row>
    <row r="11" spans="1:10" s="23" customFormat="1" ht="25.5" x14ac:dyDescent="0.2">
      <c r="A11" s="85"/>
      <c r="B11" s="89" t="s">
        <v>35</v>
      </c>
      <c r="C11" s="87"/>
      <c r="D11" s="90">
        <v>0</v>
      </c>
      <c r="E11" s="91">
        <v>0</v>
      </c>
      <c r="F11" s="83">
        <v>0</v>
      </c>
      <c r="G11" s="83"/>
      <c r="H11" s="83"/>
      <c r="I11" s="92">
        <f t="shared" si="0"/>
        <v>0</v>
      </c>
    </row>
    <row r="12" spans="1:10" s="23" customFormat="1" ht="12.75" x14ac:dyDescent="0.2">
      <c r="A12" s="85"/>
      <c r="B12" s="89" t="s">
        <v>36</v>
      </c>
      <c r="C12" s="87"/>
      <c r="D12" s="90">
        <v>0</v>
      </c>
      <c r="E12" s="91">
        <v>0</v>
      </c>
      <c r="F12" s="83">
        <v>0</v>
      </c>
      <c r="G12" s="83"/>
      <c r="H12" s="83"/>
      <c r="I12" s="92">
        <f t="shared" si="0"/>
        <v>0</v>
      </c>
    </row>
    <row r="13" spans="1:10" s="23" customFormat="1" ht="14.25" customHeight="1" x14ac:dyDescent="0.2">
      <c r="A13" s="93"/>
      <c r="B13" s="94" t="s">
        <v>37</v>
      </c>
      <c r="C13" s="87"/>
      <c r="D13" s="90">
        <v>0</v>
      </c>
      <c r="E13" s="83">
        <v>0</v>
      </c>
      <c r="F13" s="83">
        <v>0</v>
      </c>
      <c r="G13" s="91"/>
      <c r="H13" s="83"/>
      <c r="I13" s="95">
        <f t="shared" si="0"/>
        <v>0</v>
      </c>
    </row>
    <row r="14" spans="1:10" s="23" customFormat="1" ht="14.25" customHeight="1" thickBot="1" x14ac:dyDescent="0.25">
      <c r="A14" s="93"/>
      <c r="B14" s="94"/>
      <c r="C14" s="96"/>
      <c r="D14" s="97"/>
      <c r="E14" s="98"/>
      <c r="F14" s="98"/>
      <c r="G14" s="99"/>
      <c r="H14" s="98"/>
      <c r="I14" s="100"/>
    </row>
    <row r="15" spans="1:10" s="104" customFormat="1" ht="14.25" customHeight="1" thickBot="1" x14ac:dyDescent="0.3">
      <c r="A15" s="93"/>
      <c r="B15" s="101" t="s">
        <v>38</v>
      </c>
      <c r="C15" s="82" t="s">
        <v>1</v>
      </c>
      <c r="D15" s="102">
        <f t="shared" ref="D15:I15" si="1">SUM(D10:D13)</f>
        <v>0</v>
      </c>
      <c r="E15" s="102">
        <f t="shared" si="1"/>
        <v>0</v>
      </c>
      <c r="F15" s="102">
        <f t="shared" si="1"/>
        <v>0</v>
      </c>
      <c r="G15" s="102">
        <f t="shared" si="1"/>
        <v>0</v>
      </c>
      <c r="H15" s="102">
        <f t="shared" si="1"/>
        <v>0</v>
      </c>
      <c r="I15" s="36">
        <f t="shared" si="1"/>
        <v>0</v>
      </c>
      <c r="J15" s="103"/>
    </row>
    <row r="16" spans="1:10" s="23" customFormat="1" ht="14.25" customHeight="1" thickTop="1" thickBot="1" x14ac:dyDescent="0.25">
      <c r="A16" s="105"/>
      <c r="B16" s="106"/>
      <c r="C16" s="107"/>
      <c r="D16" s="108"/>
      <c r="E16" s="109"/>
      <c r="F16" s="109"/>
      <c r="G16" s="109"/>
      <c r="H16" s="109"/>
      <c r="I16" s="110"/>
    </row>
    <row r="17" spans="1:10" s="23" customFormat="1" ht="12.75" x14ac:dyDescent="0.2">
      <c r="A17" s="43" t="s">
        <v>20</v>
      </c>
      <c r="B17" s="44"/>
      <c r="C17" s="44"/>
      <c r="D17" s="44"/>
      <c r="E17" s="44"/>
      <c r="F17" s="44"/>
      <c r="G17" s="44"/>
      <c r="H17" s="44"/>
      <c r="I17" s="45"/>
    </row>
    <row r="18" spans="1:10" s="23" customFormat="1" ht="12.75" x14ac:dyDescent="0.2">
      <c r="A18" s="46"/>
      <c r="B18" s="47"/>
      <c r="C18" s="47"/>
      <c r="D18" s="47"/>
      <c r="E18" s="47"/>
      <c r="F18" s="47"/>
      <c r="G18" s="47"/>
      <c r="H18" s="47"/>
      <c r="I18" s="48"/>
    </row>
    <row r="19" spans="1:10" s="23" customFormat="1" ht="12.75" x14ac:dyDescent="0.2">
      <c r="A19" s="49"/>
      <c r="B19" s="49"/>
      <c r="C19" s="49"/>
      <c r="D19" s="49"/>
      <c r="E19" s="49"/>
      <c r="F19" s="49"/>
      <c r="G19" s="49"/>
      <c r="H19" s="49"/>
      <c r="I19" s="50"/>
    </row>
    <row r="20" spans="1:10" s="23" customFormat="1" ht="12.75" x14ac:dyDescent="0.2">
      <c r="A20" s="49"/>
      <c r="B20" s="49"/>
      <c r="C20" s="49"/>
      <c r="D20" s="49"/>
      <c r="E20" s="49"/>
      <c r="F20" s="49"/>
      <c r="G20" s="49"/>
      <c r="H20" s="49"/>
      <c r="I20" s="50"/>
    </row>
    <row r="21" spans="1:10" s="23" customFormat="1" ht="12.75" x14ac:dyDescent="0.2">
      <c r="A21" s="49"/>
      <c r="B21" s="49"/>
      <c r="C21" s="49"/>
      <c r="D21" s="49"/>
      <c r="E21" s="49"/>
      <c r="F21" s="49"/>
      <c r="G21" s="49"/>
      <c r="H21" s="49"/>
      <c r="I21" s="50"/>
    </row>
    <row r="22" spans="1:10" s="23" customFormat="1" ht="13.5" thickBot="1" x14ac:dyDescent="0.25">
      <c r="A22" s="51"/>
      <c r="B22" s="52"/>
      <c r="C22" s="52"/>
      <c r="D22" s="52"/>
      <c r="E22" s="52"/>
      <c r="F22" s="52"/>
      <c r="G22" s="52"/>
      <c r="H22" s="52"/>
      <c r="I22" s="53"/>
    </row>
    <row r="23" spans="1:10" s="23" customFormat="1" ht="12.75" x14ac:dyDescent="0.2">
      <c r="A23" s="54" t="s">
        <v>21</v>
      </c>
      <c r="B23" s="55"/>
      <c r="C23" s="55"/>
      <c r="D23" s="55"/>
      <c r="E23" s="55"/>
      <c r="F23" s="55"/>
      <c r="G23" s="55"/>
      <c r="H23" s="55"/>
      <c r="I23" s="56"/>
      <c r="J23" s="57"/>
    </row>
    <row r="24" spans="1:10" s="23" customFormat="1" ht="12.75" x14ac:dyDescent="0.2">
      <c r="A24" s="58"/>
      <c r="B24" s="59"/>
      <c r="C24" s="59"/>
      <c r="D24" s="59"/>
      <c r="E24" s="59"/>
      <c r="F24" s="59"/>
      <c r="G24" s="59"/>
      <c r="H24" s="59"/>
      <c r="I24" s="60"/>
      <c r="J24" s="57"/>
    </row>
    <row r="25" spans="1:10" s="23" customFormat="1" ht="12.75" x14ac:dyDescent="0.2">
      <c r="A25" s="58"/>
      <c r="B25" s="59"/>
      <c r="C25" s="59"/>
      <c r="D25" s="59"/>
      <c r="E25" s="59"/>
      <c r="F25" s="59"/>
      <c r="G25" s="59"/>
      <c r="H25" s="59"/>
      <c r="I25" s="60"/>
      <c r="J25" s="57"/>
    </row>
    <row r="26" spans="1:10" s="23" customFormat="1" ht="13.5" thickBot="1" x14ac:dyDescent="0.25">
      <c r="A26" s="61"/>
      <c r="B26" s="62"/>
      <c r="C26" s="62"/>
      <c r="D26" s="62"/>
      <c r="E26" s="62"/>
      <c r="F26" s="62"/>
      <c r="G26" s="62"/>
      <c r="H26" s="62"/>
      <c r="I26" s="63"/>
      <c r="J26" s="57"/>
    </row>
    <row r="27" spans="1:10" s="23" customFormat="1" ht="12.75" x14ac:dyDescent="0.2">
      <c r="A27" s="64" t="s">
        <v>22</v>
      </c>
      <c r="B27" s="59"/>
      <c r="C27" s="59"/>
      <c r="D27" s="59"/>
      <c r="E27" s="59"/>
      <c r="F27" s="59"/>
      <c r="G27" s="59"/>
      <c r="H27" s="59"/>
      <c r="I27" s="59"/>
      <c r="J27" s="57"/>
    </row>
    <row r="28" spans="1:10" s="23" customFormat="1" ht="12.75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7"/>
    </row>
    <row r="29" spans="1:10" s="23" customFormat="1" ht="12.75" x14ac:dyDescent="0.2">
      <c r="A29" s="65" t="s">
        <v>23</v>
      </c>
      <c r="B29" s="66" t="s">
        <v>24</v>
      </c>
      <c r="C29" s="66"/>
      <c r="D29" s="66"/>
      <c r="E29" s="66"/>
      <c r="F29" s="66"/>
      <c r="G29" s="66"/>
      <c r="H29" s="66"/>
      <c r="I29" s="66"/>
      <c r="J29" s="57"/>
    </row>
    <row r="30" spans="1:10" s="23" customFormat="1" ht="12.75" x14ac:dyDescent="0.2">
      <c r="A30" s="65" t="s">
        <v>25</v>
      </c>
      <c r="B30" s="66" t="s">
        <v>26</v>
      </c>
      <c r="C30" s="66"/>
      <c r="D30" s="66"/>
      <c r="E30" s="66"/>
      <c r="F30" s="66"/>
      <c r="G30" s="66"/>
      <c r="H30" s="66"/>
      <c r="I30" s="66"/>
      <c r="J30" s="57"/>
    </row>
    <row r="31" spans="1:10" s="23" customFormat="1" ht="12.75" x14ac:dyDescent="0.2">
      <c r="A31" s="65" t="s">
        <v>27</v>
      </c>
      <c r="B31" s="66" t="s">
        <v>28</v>
      </c>
      <c r="C31" s="66"/>
      <c r="D31" s="66"/>
      <c r="E31" s="66"/>
      <c r="F31" s="66"/>
      <c r="G31" s="66"/>
      <c r="H31" s="66"/>
      <c r="I31" s="66"/>
      <c r="J31" s="57"/>
    </row>
    <row r="32" spans="1:10" s="23" customFormat="1" ht="12.75" x14ac:dyDescent="0.2">
      <c r="A32" s="65" t="s">
        <v>29</v>
      </c>
      <c r="B32" s="66" t="s">
        <v>30</v>
      </c>
      <c r="C32" s="66"/>
      <c r="D32" s="66"/>
      <c r="E32" s="66"/>
      <c r="F32" s="66"/>
      <c r="G32" s="66"/>
      <c r="H32" s="66"/>
      <c r="I32" s="66"/>
      <c r="J32" s="57"/>
    </row>
    <row r="33" spans="1:10" s="23" customFormat="1" ht="12.75" x14ac:dyDescent="0.2">
      <c r="A33" s="66"/>
      <c r="B33" s="66"/>
      <c r="C33" s="66"/>
      <c r="D33" s="66"/>
      <c r="E33" s="66"/>
      <c r="F33" s="66"/>
      <c r="G33" s="66"/>
      <c r="H33" s="66"/>
      <c r="I33" s="66"/>
      <c r="J33" s="57"/>
    </row>
    <row r="34" spans="1:10" s="23" customFormat="1" ht="12.75" x14ac:dyDescent="0.2">
      <c r="A34" s="67" t="s">
        <v>31</v>
      </c>
      <c r="C34" s="68"/>
    </row>
    <row r="35" spans="1:10" s="23" customFormat="1" ht="12.75" x14ac:dyDescent="0.2">
      <c r="C35" s="68"/>
    </row>
    <row r="36" spans="1:10" s="23" customFormat="1" ht="12.75" x14ac:dyDescent="0.2">
      <c r="C36" s="68"/>
    </row>
  </sheetData>
  <mergeCells count="9">
    <mergeCell ref="A1:G1"/>
    <mergeCell ref="A2:G2"/>
    <mergeCell ref="A3:G3"/>
    <mergeCell ref="A4:G4"/>
    <mergeCell ref="A6:A7"/>
    <mergeCell ref="B6:B7"/>
    <mergeCell ref="C6:C7"/>
    <mergeCell ref="E6:F6"/>
    <mergeCell ref="G6:H6"/>
  </mergeCells>
  <hyperlinks>
    <hyperlink ref="I15" location="KK!I12" display="#KK.I12" xr:uid="{F23097EC-17E5-4063-B3C0-493B1DC0CC79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384F2-292E-4D35-AFD9-82E24FE96C07}">
  <dimension ref="A2:K117"/>
  <sheetViews>
    <sheetView topLeftCell="A5" workbookViewId="0">
      <pane ySplit="7" topLeftCell="A12" activePane="bottomLeft" state="frozen"/>
      <selection activeCell="A5" sqref="A5"/>
      <selection pane="bottomLeft" activeCell="F15" sqref="F15"/>
    </sheetView>
  </sheetViews>
  <sheetFormatPr defaultRowHeight="15" x14ac:dyDescent="0.25"/>
  <cols>
    <col min="1" max="16384" width="11.42578125" customWidth="1"/>
  </cols>
  <sheetData>
    <row r="2" spans="1:11" ht="19.5" x14ac:dyDescent="0.25">
      <c r="F2" s="121" t="s">
        <v>41</v>
      </c>
      <c r="J2" s="122" t="s">
        <v>42</v>
      </c>
      <c r="K2" s="123">
        <v>1</v>
      </c>
    </row>
    <row r="3" spans="1:11" x14ac:dyDescent="0.25">
      <c r="J3" s="122" t="s">
        <v>43</v>
      </c>
      <c r="K3" s="124">
        <v>44194</v>
      </c>
    </row>
    <row r="5" spans="1:11" x14ac:dyDescent="0.25">
      <c r="E5" s="125" t="s">
        <v>44</v>
      </c>
      <c r="F5" s="126" t="s">
        <v>45</v>
      </c>
      <c r="G5" s="125" t="s">
        <v>46</v>
      </c>
      <c r="H5" s="126" t="s">
        <v>47</v>
      </c>
      <c r="J5" s="127">
        <v>0.4871064814814815</v>
      </c>
    </row>
    <row r="7" spans="1:11" x14ac:dyDescent="0.25">
      <c r="J7" s="122" t="s">
        <v>48</v>
      </c>
      <c r="K7" s="128" t="s">
        <v>49</v>
      </c>
    </row>
    <row r="8" spans="1:11" x14ac:dyDescent="0.25">
      <c r="C8" s="129" t="s">
        <v>50</v>
      </c>
      <c r="D8" s="126" t="s">
        <v>51</v>
      </c>
      <c r="F8" s="129" t="s">
        <v>52</v>
      </c>
      <c r="G8" s="126" t="s">
        <v>53</v>
      </c>
      <c r="I8" s="129" t="s">
        <v>54</v>
      </c>
      <c r="J8" s="126" t="s">
        <v>53</v>
      </c>
    </row>
    <row r="11" spans="1:11" x14ac:dyDescent="0.25">
      <c r="A11" s="130" t="s">
        <v>55</v>
      </c>
      <c r="C11" s="131" t="s">
        <v>56</v>
      </c>
      <c r="D11" s="131" t="s">
        <v>57</v>
      </c>
      <c r="F11" s="132" t="s">
        <v>58</v>
      </c>
      <c r="I11" s="122" t="s">
        <v>59</v>
      </c>
      <c r="J11" s="122" t="s">
        <v>60</v>
      </c>
      <c r="K11" s="122" t="s">
        <v>61</v>
      </c>
    </row>
    <row r="14" spans="1:11" x14ac:dyDescent="0.25">
      <c r="A14" s="130" t="s">
        <v>62</v>
      </c>
      <c r="B14" s="133" t="s">
        <v>63</v>
      </c>
    </row>
    <row r="16" spans="1:11" x14ac:dyDescent="0.25">
      <c r="A16" s="131" t="s">
        <v>64</v>
      </c>
      <c r="J16" s="122" t="s">
        <v>65</v>
      </c>
      <c r="K16" s="134">
        <v>-3661400</v>
      </c>
    </row>
    <row r="18" spans="1:11" x14ac:dyDescent="0.25">
      <c r="E18" s="133" t="s">
        <v>66</v>
      </c>
      <c r="J18" s="135">
        <v>0</v>
      </c>
      <c r="K18" s="134">
        <v>-3661400</v>
      </c>
    </row>
    <row r="19" spans="1:11" x14ac:dyDescent="0.25">
      <c r="C19" s="122" t="s">
        <v>65</v>
      </c>
      <c r="D19" s="136">
        <v>-3661400</v>
      </c>
      <c r="E19" s="122" t="s">
        <v>59</v>
      </c>
      <c r="F19" s="136">
        <v>0</v>
      </c>
      <c r="G19" s="122" t="s">
        <v>60</v>
      </c>
      <c r="H19" s="136">
        <v>0</v>
      </c>
      <c r="J19" s="122" t="s">
        <v>67</v>
      </c>
      <c r="K19" s="136">
        <v>-3661400</v>
      </c>
    </row>
    <row r="21" spans="1:11" x14ac:dyDescent="0.25">
      <c r="A21" s="130" t="s">
        <v>62</v>
      </c>
      <c r="B21" s="133" t="s">
        <v>68</v>
      </c>
    </row>
    <row r="23" spans="1:11" x14ac:dyDescent="0.25">
      <c r="A23" s="131" t="s">
        <v>64</v>
      </c>
      <c r="J23" s="122" t="s">
        <v>65</v>
      </c>
      <c r="K23" s="134">
        <v>-406799.86</v>
      </c>
    </row>
    <row r="25" spans="1:11" x14ac:dyDescent="0.25">
      <c r="E25" s="133" t="s">
        <v>66</v>
      </c>
      <c r="J25" s="135">
        <v>0</v>
      </c>
      <c r="K25" s="134">
        <v>-406799.86</v>
      </c>
    </row>
    <row r="26" spans="1:11" x14ac:dyDescent="0.25">
      <c r="C26" s="122" t="s">
        <v>65</v>
      </c>
      <c r="D26" s="136">
        <v>-406799.86</v>
      </c>
      <c r="E26" s="122" t="s">
        <v>59</v>
      </c>
      <c r="F26" s="136">
        <v>0</v>
      </c>
      <c r="G26" s="122" t="s">
        <v>60</v>
      </c>
      <c r="H26" s="136">
        <v>0</v>
      </c>
      <c r="J26" s="122" t="s">
        <v>67</v>
      </c>
      <c r="K26" s="136">
        <v>-406799.86</v>
      </c>
    </row>
    <row r="28" spans="1:11" x14ac:dyDescent="0.25">
      <c r="A28" s="130" t="s">
        <v>62</v>
      </c>
      <c r="B28" s="133" t="s">
        <v>69</v>
      </c>
    </row>
    <row r="30" spans="1:11" x14ac:dyDescent="0.25">
      <c r="A30" s="131" t="s">
        <v>64</v>
      </c>
      <c r="J30" s="122" t="s">
        <v>65</v>
      </c>
      <c r="K30" s="134">
        <v>406199.38</v>
      </c>
    </row>
    <row r="32" spans="1:11" x14ac:dyDescent="0.25">
      <c r="E32" s="133" t="s">
        <v>66</v>
      </c>
      <c r="J32" s="135">
        <v>0</v>
      </c>
      <c r="K32" s="134">
        <v>406199.38</v>
      </c>
    </row>
    <row r="33" spans="1:11" x14ac:dyDescent="0.25">
      <c r="C33" s="122" t="s">
        <v>65</v>
      </c>
      <c r="D33" s="136">
        <v>406199.38</v>
      </c>
      <c r="E33" s="122" t="s">
        <v>59</v>
      </c>
      <c r="F33" s="136">
        <v>0</v>
      </c>
      <c r="G33" s="122" t="s">
        <v>60</v>
      </c>
      <c r="H33" s="136">
        <v>0</v>
      </c>
      <c r="J33" s="122" t="s">
        <v>67</v>
      </c>
      <c r="K33" s="136">
        <v>406199.38</v>
      </c>
    </row>
    <row r="35" spans="1:11" x14ac:dyDescent="0.25">
      <c r="A35" s="130" t="s">
        <v>62</v>
      </c>
      <c r="B35" s="133" t="s">
        <v>70</v>
      </c>
    </row>
    <row r="37" spans="1:11" x14ac:dyDescent="0.25">
      <c r="A37" s="131" t="s">
        <v>64</v>
      </c>
      <c r="J37" s="122" t="s">
        <v>65</v>
      </c>
      <c r="K37" s="134">
        <v>548650.27</v>
      </c>
    </row>
    <row r="39" spans="1:11" x14ac:dyDescent="0.25">
      <c r="E39" s="133" t="s">
        <v>66</v>
      </c>
      <c r="J39" s="135">
        <v>0</v>
      </c>
      <c r="K39" s="134">
        <v>548650.27</v>
      </c>
    </row>
    <row r="40" spans="1:11" x14ac:dyDescent="0.25">
      <c r="C40" s="122" t="s">
        <v>65</v>
      </c>
      <c r="D40" s="136">
        <v>548650.27</v>
      </c>
      <c r="E40" s="122" t="s">
        <v>59</v>
      </c>
      <c r="F40" s="136">
        <v>0</v>
      </c>
      <c r="G40" s="122" t="s">
        <v>60</v>
      </c>
      <c r="H40" s="136">
        <v>0</v>
      </c>
      <c r="J40" s="122" t="s">
        <v>67</v>
      </c>
      <c r="K40" s="136">
        <v>548650.27</v>
      </c>
    </row>
    <row r="42" spans="1:11" x14ac:dyDescent="0.25">
      <c r="A42" s="130" t="s">
        <v>62</v>
      </c>
      <c r="B42" s="133" t="s">
        <v>71</v>
      </c>
    </row>
    <row r="44" spans="1:11" x14ac:dyDescent="0.25">
      <c r="A44" s="131" t="s">
        <v>64</v>
      </c>
      <c r="J44" s="122" t="s">
        <v>65</v>
      </c>
      <c r="K44" s="134">
        <v>482212.51</v>
      </c>
    </row>
    <row r="46" spans="1:11" x14ac:dyDescent="0.25">
      <c r="E46" s="133" t="s">
        <v>66</v>
      </c>
      <c r="J46" s="135">
        <v>0</v>
      </c>
      <c r="K46" s="134">
        <v>482212.51</v>
      </c>
    </row>
    <row r="47" spans="1:11" x14ac:dyDescent="0.25">
      <c r="C47" s="122" t="s">
        <v>65</v>
      </c>
      <c r="D47" s="136">
        <v>482212.51</v>
      </c>
      <c r="E47" s="122" t="s">
        <v>59</v>
      </c>
      <c r="F47" s="136">
        <v>0</v>
      </c>
      <c r="G47" s="122" t="s">
        <v>60</v>
      </c>
      <c r="H47" s="136">
        <v>0</v>
      </c>
      <c r="J47" s="122" t="s">
        <v>67</v>
      </c>
      <c r="K47" s="136">
        <v>482212.51</v>
      </c>
    </row>
    <row r="49" spans="1:11" x14ac:dyDescent="0.25">
      <c r="A49" s="130" t="s">
        <v>62</v>
      </c>
      <c r="B49" s="133" t="s">
        <v>72</v>
      </c>
    </row>
    <row r="51" spans="1:11" x14ac:dyDescent="0.25">
      <c r="A51" s="131" t="s">
        <v>64</v>
      </c>
      <c r="J51" s="122" t="s">
        <v>65</v>
      </c>
      <c r="K51" s="134">
        <v>437216.22</v>
      </c>
    </row>
    <row r="53" spans="1:11" x14ac:dyDescent="0.25">
      <c r="E53" s="133" t="s">
        <v>66</v>
      </c>
      <c r="J53" s="135">
        <v>0</v>
      </c>
      <c r="K53" s="134">
        <v>437216.22</v>
      </c>
    </row>
    <row r="54" spans="1:11" x14ac:dyDescent="0.25">
      <c r="C54" s="122" t="s">
        <v>65</v>
      </c>
      <c r="D54" s="136">
        <v>437216.22</v>
      </c>
      <c r="E54" s="122" t="s">
        <v>59</v>
      </c>
      <c r="F54" s="136">
        <v>0</v>
      </c>
      <c r="G54" s="122" t="s">
        <v>60</v>
      </c>
      <c r="H54" s="136">
        <v>0</v>
      </c>
      <c r="J54" s="122" t="s">
        <v>67</v>
      </c>
      <c r="K54" s="136">
        <v>437216.22</v>
      </c>
    </row>
    <row r="56" spans="1:11" x14ac:dyDescent="0.25">
      <c r="A56" s="130" t="s">
        <v>62</v>
      </c>
      <c r="B56" s="133" t="s">
        <v>73</v>
      </c>
    </row>
    <row r="58" spans="1:11" x14ac:dyDescent="0.25">
      <c r="A58" s="131" t="s">
        <v>64</v>
      </c>
      <c r="J58" s="122" t="s">
        <v>65</v>
      </c>
      <c r="K58" s="134">
        <v>353403</v>
      </c>
    </row>
    <row r="60" spans="1:11" x14ac:dyDescent="0.25">
      <c r="E60" s="133" t="s">
        <v>66</v>
      </c>
      <c r="J60" s="135">
        <v>0</v>
      </c>
      <c r="K60" s="134">
        <v>353403</v>
      </c>
    </row>
    <row r="61" spans="1:11" x14ac:dyDescent="0.25">
      <c r="C61" s="122" t="s">
        <v>65</v>
      </c>
      <c r="D61" s="136">
        <v>353403</v>
      </c>
      <c r="E61" s="122" t="s">
        <v>59</v>
      </c>
      <c r="F61" s="136">
        <v>0</v>
      </c>
      <c r="G61" s="122" t="s">
        <v>60</v>
      </c>
      <c r="H61" s="136">
        <v>0</v>
      </c>
      <c r="J61" s="122" t="s">
        <v>67</v>
      </c>
      <c r="K61" s="136">
        <v>353403</v>
      </c>
    </row>
    <row r="63" spans="1:11" x14ac:dyDescent="0.25">
      <c r="A63" s="130" t="s">
        <v>62</v>
      </c>
      <c r="B63" s="133" t="s">
        <v>74</v>
      </c>
    </row>
    <row r="65" spans="1:11" x14ac:dyDescent="0.25">
      <c r="A65" s="131" t="s">
        <v>64</v>
      </c>
      <c r="J65" s="122" t="s">
        <v>65</v>
      </c>
      <c r="K65" s="134">
        <v>1071428.78</v>
      </c>
    </row>
    <row r="67" spans="1:11" x14ac:dyDescent="0.25">
      <c r="E67" s="133" t="s">
        <v>66</v>
      </c>
      <c r="J67" s="135">
        <v>0</v>
      </c>
      <c r="K67" s="134">
        <v>1071428.78</v>
      </c>
    </row>
    <row r="68" spans="1:11" x14ac:dyDescent="0.25">
      <c r="C68" s="122" t="s">
        <v>65</v>
      </c>
      <c r="D68" s="136">
        <v>1071428.78</v>
      </c>
      <c r="E68" s="122" t="s">
        <v>59</v>
      </c>
      <c r="F68" s="136">
        <v>0</v>
      </c>
      <c r="G68" s="122" t="s">
        <v>60</v>
      </c>
      <c r="H68" s="136">
        <v>0</v>
      </c>
      <c r="J68" s="122" t="s">
        <v>67</v>
      </c>
      <c r="K68" s="136">
        <v>1071428.78</v>
      </c>
    </row>
    <row r="70" spans="1:11" x14ac:dyDescent="0.25">
      <c r="A70" s="130" t="s">
        <v>62</v>
      </c>
      <c r="B70" s="133" t="s">
        <v>75</v>
      </c>
    </row>
    <row r="72" spans="1:11" x14ac:dyDescent="0.25">
      <c r="A72" s="131" t="s">
        <v>64</v>
      </c>
      <c r="J72" s="122" t="s">
        <v>65</v>
      </c>
      <c r="K72" s="134">
        <v>587247.03</v>
      </c>
    </row>
    <row r="74" spans="1:11" x14ac:dyDescent="0.25">
      <c r="E74" s="133" t="s">
        <v>66</v>
      </c>
      <c r="J74" s="135">
        <v>0</v>
      </c>
      <c r="K74" s="134">
        <v>587247.03</v>
      </c>
    </row>
    <row r="75" spans="1:11" x14ac:dyDescent="0.25">
      <c r="C75" s="122" t="s">
        <v>65</v>
      </c>
      <c r="D75" s="136">
        <v>587247.03</v>
      </c>
      <c r="E75" s="122" t="s">
        <v>59</v>
      </c>
      <c r="F75" s="136">
        <v>0</v>
      </c>
      <c r="G75" s="122" t="s">
        <v>60</v>
      </c>
      <c r="H75" s="136">
        <v>0</v>
      </c>
      <c r="J75" s="122" t="s">
        <v>67</v>
      </c>
      <c r="K75" s="136">
        <v>587247.03</v>
      </c>
    </row>
    <row r="77" spans="1:11" x14ac:dyDescent="0.25">
      <c r="A77" s="130" t="s">
        <v>62</v>
      </c>
      <c r="B77" s="133" t="s">
        <v>76</v>
      </c>
    </row>
    <row r="79" spans="1:11" x14ac:dyDescent="0.25">
      <c r="A79" s="131" t="s">
        <v>64</v>
      </c>
      <c r="J79" s="122" t="s">
        <v>65</v>
      </c>
      <c r="K79" s="134">
        <v>502401.38</v>
      </c>
    </row>
    <row r="81" spans="1:11" x14ac:dyDescent="0.25">
      <c r="E81" s="133" t="s">
        <v>66</v>
      </c>
      <c r="J81" s="135">
        <v>0</v>
      </c>
      <c r="K81" s="134">
        <v>502401.38</v>
      </c>
    </row>
    <row r="82" spans="1:11" x14ac:dyDescent="0.25">
      <c r="C82" s="122" t="s">
        <v>65</v>
      </c>
      <c r="D82" s="136">
        <v>502401.38</v>
      </c>
      <c r="E82" s="122" t="s">
        <v>59</v>
      </c>
      <c r="F82" s="136">
        <v>0</v>
      </c>
      <c r="G82" s="122" t="s">
        <v>60</v>
      </c>
      <c r="H82" s="136">
        <v>0</v>
      </c>
      <c r="J82" s="122" t="s">
        <v>67</v>
      </c>
      <c r="K82" s="136">
        <v>502401.38</v>
      </c>
    </row>
    <row r="84" spans="1:11" x14ac:dyDescent="0.25">
      <c r="A84" s="130" t="s">
        <v>62</v>
      </c>
      <c r="B84" s="133" t="s">
        <v>77</v>
      </c>
    </row>
    <row r="86" spans="1:11" x14ac:dyDescent="0.25">
      <c r="A86" s="131" t="s">
        <v>64</v>
      </c>
      <c r="J86" s="122" t="s">
        <v>65</v>
      </c>
      <c r="K86" s="134">
        <v>470150.81</v>
      </c>
    </row>
    <row r="88" spans="1:11" x14ac:dyDescent="0.25">
      <c r="E88" s="133" t="s">
        <v>66</v>
      </c>
      <c r="J88" s="135">
        <v>0</v>
      </c>
      <c r="K88" s="134">
        <v>470150.81</v>
      </c>
    </row>
    <row r="89" spans="1:11" x14ac:dyDescent="0.25">
      <c r="C89" s="122" t="s">
        <v>65</v>
      </c>
      <c r="D89" s="136">
        <v>470150.81</v>
      </c>
      <c r="E89" s="122" t="s">
        <v>59</v>
      </c>
      <c r="F89" s="136">
        <v>0</v>
      </c>
      <c r="G89" s="122" t="s">
        <v>60</v>
      </c>
      <c r="H89" s="136">
        <v>0</v>
      </c>
      <c r="J89" s="122" t="s">
        <v>67</v>
      </c>
      <c r="K89" s="136">
        <v>470150.81</v>
      </c>
    </row>
    <row r="91" spans="1:11" x14ac:dyDescent="0.25">
      <c r="A91" s="130" t="s">
        <v>62</v>
      </c>
      <c r="B91" s="133" t="s">
        <v>78</v>
      </c>
    </row>
    <row r="93" spans="1:11" x14ac:dyDescent="0.25">
      <c r="A93" s="131" t="s">
        <v>64</v>
      </c>
      <c r="J93" s="122" t="s">
        <v>65</v>
      </c>
      <c r="K93" s="134">
        <v>-1040435.9</v>
      </c>
    </row>
    <row r="95" spans="1:11" x14ac:dyDescent="0.25">
      <c r="E95" s="133" t="s">
        <v>66</v>
      </c>
      <c r="J95" s="135">
        <v>0</v>
      </c>
      <c r="K95" s="134">
        <v>-1040435.9</v>
      </c>
    </row>
    <row r="96" spans="1:11" x14ac:dyDescent="0.25">
      <c r="C96" s="122" t="s">
        <v>65</v>
      </c>
      <c r="D96" s="136">
        <v>-1040435.9</v>
      </c>
      <c r="E96" s="122" t="s">
        <v>59</v>
      </c>
      <c r="F96" s="136">
        <v>0</v>
      </c>
      <c r="G96" s="122" t="s">
        <v>60</v>
      </c>
      <c r="H96" s="136">
        <v>0</v>
      </c>
      <c r="J96" s="122" t="s">
        <v>67</v>
      </c>
      <c r="K96" s="136">
        <v>-1040435.9</v>
      </c>
    </row>
    <row r="98" spans="1:11" x14ac:dyDescent="0.25">
      <c r="A98" s="130" t="s">
        <v>62</v>
      </c>
      <c r="B98" s="133" t="s">
        <v>79</v>
      </c>
    </row>
    <row r="100" spans="1:11" x14ac:dyDescent="0.25">
      <c r="A100" s="131" t="s">
        <v>64</v>
      </c>
      <c r="J100" s="122" t="s">
        <v>65</v>
      </c>
      <c r="K100" s="134">
        <v>56932.01</v>
      </c>
    </row>
    <row r="102" spans="1:11" x14ac:dyDescent="0.25">
      <c r="E102" s="133" t="s">
        <v>66</v>
      </c>
      <c r="J102" s="135">
        <v>0</v>
      </c>
      <c r="K102" s="134">
        <v>56932.01</v>
      </c>
    </row>
    <row r="103" spans="1:11" x14ac:dyDescent="0.25">
      <c r="C103" s="122" t="s">
        <v>65</v>
      </c>
      <c r="D103" s="136">
        <v>56932.01</v>
      </c>
      <c r="E103" s="122" t="s">
        <v>59</v>
      </c>
      <c r="F103" s="136">
        <v>0</v>
      </c>
      <c r="G103" s="122" t="s">
        <v>60</v>
      </c>
      <c r="H103" s="136">
        <v>0</v>
      </c>
      <c r="J103" s="122" t="s">
        <v>67</v>
      </c>
      <c r="K103" s="136">
        <v>56932.01</v>
      </c>
    </row>
    <row r="105" spans="1:11" x14ac:dyDescent="0.25">
      <c r="A105" s="130" t="s">
        <v>62</v>
      </c>
      <c r="B105" s="133" t="s">
        <v>80</v>
      </c>
    </row>
    <row r="107" spans="1:11" x14ac:dyDescent="0.25">
      <c r="A107" s="131" t="s">
        <v>64</v>
      </c>
      <c r="J107" s="122" t="s">
        <v>65</v>
      </c>
      <c r="K107" s="134">
        <v>-202047.26</v>
      </c>
    </row>
    <row r="109" spans="1:11" x14ac:dyDescent="0.25">
      <c r="E109" s="133" t="s">
        <v>66</v>
      </c>
      <c r="J109" s="135">
        <v>0</v>
      </c>
      <c r="K109" s="134">
        <v>-202047.26</v>
      </c>
    </row>
    <row r="110" spans="1:11" x14ac:dyDescent="0.25">
      <c r="C110" s="122" t="s">
        <v>65</v>
      </c>
      <c r="D110" s="136">
        <v>-202047.26</v>
      </c>
      <c r="E110" s="122" t="s">
        <v>59</v>
      </c>
      <c r="F110" s="136">
        <v>0</v>
      </c>
      <c r="G110" s="122" t="s">
        <v>60</v>
      </c>
      <c r="H110" s="136">
        <v>0</v>
      </c>
      <c r="J110" s="122" t="s">
        <v>67</v>
      </c>
      <c r="K110" s="136">
        <v>-202047.26</v>
      </c>
    </row>
    <row r="113" spans="3:11" x14ac:dyDescent="0.25">
      <c r="C113" s="122"/>
      <c r="D113" s="137"/>
      <c r="E113" s="122"/>
      <c r="F113" s="137"/>
      <c r="G113" s="122"/>
      <c r="H113" s="137"/>
      <c r="J113" s="122"/>
      <c r="K113" s="137"/>
    </row>
    <row r="117" spans="3:11" x14ac:dyDescent="0.25">
      <c r="E117" s="138" t="s">
        <v>81</v>
      </c>
      <c r="K117" s="139" t="s">
        <v>82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Cedula resumen</vt:lpstr>
      <vt:lpstr>Utilidades retenidas</vt:lpstr>
      <vt:lpstr>Mayor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Almeida</dc:creator>
  <cp:lastModifiedBy>Carlos Almeida</cp:lastModifiedBy>
  <dcterms:created xsi:type="dcterms:W3CDTF">2021-01-18T16:35:04Z</dcterms:created>
  <dcterms:modified xsi:type="dcterms:W3CDTF">2021-01-18T17:44:27Z</dcterms:modified>
</cp:coreProperties>
</file>