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ra Macias\Desktop\FASE II - Ejecucion\6000 Pruebas de Pasivos y Patrimonio\6600 Jubilacion y desahucio\"/>
    </mc:Choice>
  </mc:AlternateContent>
  <xr:revisionPtr revIDLastSave="0" documentId="13_ncr:1_{665336B6-58D3-4A60-AB29-8F9B36593E7C}" xr6:coauthVersionLast="46" xr6:coauthVersionMax="46" xr10:uidLastSave="{00000000-0000-0000-0000-000000000000}"/>
  <bookViews>
    <workbookView xWindow="20370" yWindow="-120" windowWidth="21840" windowHeight="13140" activeTab="1" xr2:uid="{B89CE8D3-7E37-484B-A3ED-8F4D0618CA03}"/>
  </bookViews>
  <sheets>
    <sheet name="Resumen" sheetId="1" r:id="rId1"/>
    <sheet name="R. Obligaciones por Beneficios " sheetId="2" r:id="rId2"/>
  </sheets>
  <externalReferences>
    <externalReference r:id="rId3"/>
  </externalReferences>
  <definedNames>
    <definedName name="___xlfn_SINGLE">NA()</definedName>
    <definedName name="__xlfn_SINGLE">NA()</definedName>
    <definedName name="_xlnm.Print_Area" localSheetId="0">Resumen!$A$1:$I$32</definedName>
    <definedName name="B1_2">[1]Indice!#REF!</definedName>
    <definedName name="Depreciaciòn_acumulada_propiedad__planta_y_equipo">[1]Indice!#REF!</definedName>
    <definedName name="Excel_BuiltIn_Print_Area" localSheetId="0">Resumen!$A$1:$I$32</definedName>
    <definedName name="Gastos_acumulados_por_pagar">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3" i="2" l="1"/>
  <c r="D72" i="2"/>
  <c r="D64" i="2"/>
  <c r="D75" i="2" s="1"/>
  <c r="D60" i="2"/>
  <c r="D74" i="2" s="1"/>
  <c r="D56" i="2"/>
  <c r="D52" i="2"/>
  <c r="D48" i="2"/>
  <c r="D71" i="2" s="1"/>
  <c r="D38" i="2"/>
  <c r="D37" i="2"/>
  <c r="D35" i="2"/>
  <c r="D34" i="2"/>
  <c r="D27" i="2"/>
  <c r="D23" i="2"/>
  <c r="D19" i="2"/>
  <c r="D36" i="2" s="1"/>
  <c r="D39" i="2" s="1"/>
  <c r="D15" i="2"/>
  <c r="D11" i="2"/>
  <c r="A8" i="2"/>
  <c r="B5" i="2"/>
  <c r="B2" i="2"/>
  <c r="H15" i="1"/>
  <c r="G15" i="1"/>
  <c r="E15" i="1"/>
  <c r="D15" i="1"/>
  <c r="F13" i="1"/>
  <c r="F15" i="1" s="1"/>
  <c r="I12" i="1"/>
  <c r="F11" i="1"/>
  <c r="I11" i="1" s="1"/>
  <c r="I8" i="1"/>
  <c r="D8" i="1"/>
  <c r="A7" i="1"/>
  <c r="A5" i="1"/>
  <c r="A2" i="1"/>
  <c r="D76" i="2" l="1"/>
  <c r="I13" i="1"/>
  <c r="I15" i="1" s="1"/>
</calcChain>
</file>

<file path=xl/sharedStrings.xml><?xml version="1.0" encoding="utf-8"?>
<sst xmlns="http://schemas.openxmlformats.org/spreadsheetml/2006/main" count="126" uniqueCount="79">
  <si>
    <t xml:space="preserve">Ref.: </t>
  </si>
  <si>
    <t>P-5</t>
  </si>
  <si>
    <t>PASIVO</t>
  </si>
  <si>
    <t>Elaboró:</t>
  </si>
  <si>
    <t>AE</t>
  </si>
  <si>
    <t>OBLIGACIONES POR BENEFICIOS DEFINIDOS</t>
  </si>
  <si>
    <t>Supervisó:</t>
  </si>
  <si>
    <t>GM</t>
  </si>
  <si>
    <t xml:space="preserve">Aprobó: </t>
  </si>
  <si>
    <t>LM</t>
  </si>
  <si>
    <t>NOMBRE DE LA CUENTA</t>
  </si>
  <si>
    <t>Ref.</t>
  </si>
  <si>
    <t>SALDO AL</t>
  </si>
  <si>
    <t>MOVIMIENTOS</t>
  </si>
  <si>
    <t>AJUSTES</t>
  </si>
  <si>
    <t>SALDO S/</t>
  </si>
  <si>
    <t>DB.</t>
  </si>
  <si>
    <t>CR.</t>
  </si>
  <si>
    <t>BENEFICIOS DEFINIDOS</t>
  </si>
  <si>
    <t>Jubilación Patronal mayores a 10 años</t>
  </si>
  <si>
    <t>Jubilación Patronal menores a 10 años</t>
  </si>
  <si>
    <t>Bonificación por Desahucio</t>
  </si>
  <si>
    <t>Total Beneficios Definidos</t>
  </si>
  <si>
    <t xml:space="preserve">Comentario: </t>
  </si>
  <si>
    <r>
      <rPr>
        <b/>
        <sz val="10"/>
        <rFont val="Arial"/>
        <family val="2"/>
      </rPr>
      <t>Conclusión:</t>
    </r>
    <r>
      <rPr>
        <sz val="10"/>
        <rFont val="Arial"/>
        <family val="2"/>
      </rPr>
      <t xml:space="preserve"> </t>
    </r>
  </si>
  <si>
    <r>
      <rPr>
        <b/>
        <sz val="8"/>
        <rFont val="Arial"/>
        <family val="2"/>
      </rPr>
      <t>Fuente:</t>
    </r>
    <r>
      <rPr>
        <sz val="8"/>
        <rFont val="Arial"/>
        <family val="2"/>
      </rPr>
      <t xml:space="preserve"> </t>
    </r>
  </si>
  <si>
    <t>√</t>
  </si>
  <si>
    <t>Revisado</t>
  </si>
  <si>
    <t>¥</t>
  </si>
  <si>
    <t>Confrontado con libros</t>
  </si>
  <si>
    <t>§</t>
  </si>
  <si>
    <t>Cotejado con documento</t>
  </si>
  <si>
    <t>Ʃ</t>
  </si>
  <si>
    <t>Totalizado</t>
  </si>
  <si>
    <t>Felix Montalvo &amp; Asociados FELMON Cía. Ltda. - CPA Associates International</t>
  </si>
  <si>
    <t>P-5-1</t>
  </si>
  <si>
    <t>RESUMEN DE OBLIGACIONES POR BENEFICIOS DEFINIDOS</t>
  </si>
  <si>
    <t>JUBILACION PATRONAL</t>
  </si>
  <si>
    <t>CUENTA</t>
  </si>
  <si>
    <t xml:space="preserve">DEBE </t>
  </si>
  <si>
    <t>HABER</t>
  </si>
  <si>
    <t xml:space="preserve"> - ajp 1 - </t>
  </si>
  <si>
    <t>Gasto Jubilación Patronal</t>
  </si>
  <si>
    <t>Jubilación Patronal</t>
  </si>
  <si>
    <t>P/r.- Costo Laboral por Servicios Actuales</t>
  </si>
  <si>
    <t xml:space="preserve"> - ajp 2 - </t>
  </si>
  <si>
    <t>P/r.- Interés Neto (Costo Financiero)</t>
  </si>
  <si>
    <t xml:space="preserve"> - ajp 3 - </t>
  </si>
  <si>
    <t>Pérdidas y Ganancias Actuariales (ORI)</t>
  </si>
  <si>
    <t>P/r.- Pérdida Actuarial reconocida por cambios en supuestos financieros</t>
  </si>
  <si>
    <t xml:space="preserve"> - ajp 4 - </t>
  </si>
  <si>
    <t>P/r.- Ganancia Actuarial reconocida por cambios en supuestos financieros</t>
  </si>
  <si>
    <t xml:space="preserve"> - ajp 5 - </t>
  </si>
  <si>
    <t>P/r.- Efecto de reducciones y liquidaciones anticipadas</t>
  </si>
  <si>
    <t>RESUMEN JUBILACION PATRONAL AL 31/12/2016</t>
  </si>
  <si>
    <t>Saldo al 31/12/2015</t>
  </si>
  <si>
    <t>Costo Laboral por Servicios Actuales</t>
  </si>
  <si>
    <t>Interés Neto (Costo Financiero)</t>
  </si>
  <si>
    <t>Pérdida Actuarial reconocida por cambios en supuestos financieros</t>
  </si>
  <si>
    <t>Ganancia Actuarial reconocida por cambios en supuestos financieros</t>
  </si>
  <si>
    <t>Efecto de reducciones y liquidaciones anticipadas</t>
  </si>
  <si>
    <t>Saldo al 31/12/2016</t>
  </si>
  <si>
    <t>GASTO NO DEDUCIBLE</t>
  </si>
  <si>
    <t>Este valor lo menciona el Estudio Actuarial.</t>
  </si>
  <si>
    <t>BONIFICACION POR DESAHUCIO</t>
  </si>
  <si>
    <t>CODIGO</t>
  </si>
  <si>
    <t xml:space="preserve"> - abd1 - </t>
  </si>
  <si>
    <t>Gasto Bonificación por Desahucio</t>
  </si>
  <si>
    <t>P/r. Costo Laboral por Servicios Actuales</t>
  </si>
  <si>
    <t xml:space="preserve"> - abd2 - </t>
  </si>
  <si>
    <t>P/r. Interés Neto</t>
  </si>
  <si>
    <t xml:space="preserve"> - abd3 - </t>
  </si>
  <si>
    <t>P/r. Pérdida Actuarial reconocida por cambios en supuestos financieros</t>
  </si>
  <si>
    <t xml:space="preserve"> - abd4 - </t>
  </si>
  <si>
    <t>P/r. Ganancia Actuarial reconocida por cambios en supuestos financieros</t>
  </si>
  <si>
    <t xml:space="preserve"> - abd5 - </t>
  </si>
  <si>
    <t>P/r. Costo por servicios pasados</t>
  </si>
  <si>
    <t>RESUMEN BONIFICACION POR DESAHUCIO AL 31/12/2016</t>
  </si>
  <si>
    <t>Costo por servicios pasados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</si>
</sst>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&quot; de &quot;mmm&quot; de &quot;yy"/>
    <numFmt numFmtId="165" formatCode="#,##0.00;[Red]#,##0.00"/>
  </numFmts>
  <fonts count="14" x14ac:knownFonts="1">
    <font>
      <sz val="10"/>
      <name val="Arial"/>
    </font>
    <font>
      <b/>
      <sz val="11"/>
      <name val="Arial"/>
      <family val="2"/>
    </font>
    <font>
      <sz val="11"/>
      <name val="Arial"/>
      <family val="2"/>
    </font>
    <font>
      <b/>
      <sz val="10"/>
      <color indexed="9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0"/>
      <name val="Arial"/>
      <family val="2"/>
    </font>
    <font>
      <u/>
      <sz val="10"/>
      <color indexed="12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i/>
      <sz val="10"/>
      <name val="Arial"/>
      <family val="2"/>
    </font>
    <font>
      <b/>
      <sz val="11"/>
      <color indexed="9"/>
      <name val="Calibri"/>
      <family val="2"/>
    </font>
    <font>
      <sz val="11"/>
      <name val="Calibri"/>
      <family val="2"/>
    </font>
    <font>
      <b/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18"/>
        <bgColor indexed="32"/>
      </patternFill>
    </fill>
  </fills>
  <borders count="32">
    <border>
      <left/>
      <right/>
      <top/>
      <bottom/>
      <diagonal/>
    </border>
    <border>
      <left style="medium">
        <color indexed="63"/>
      </left>
      <right style="medium">
        <color indexed="63"/>
      </right>
      <top style="medium">
        <color indexed="63"/>
      </top>
      <bottom style="medium">
        <color indexed="63"/>
      </bottom>
      <diagonal/>
    </border>
    <border>
      <left/>
      <right/>
      <top style="medium">
        <color indexed="63"/>
      </top>
      <bottom style="medium">
        <color indexed="63"/>
      </bottom>
      <diagonal/>
    </border>
    <border>
      <left/>
      <right/>
      <top style="medium">
        <color indexed="63"/>
      </top>
      <bottom/>
      <diagonal/>
    </border>
    <border>
      <left style="medium">
        <color indexed="63"/>
      </left>
      <right style="medium">
        <color indexed="63"/>
      </right>
      <top style="medium">
        <color indexed="63"/>
      </top>
      <bottom/>
      <diagonal/>
    </border>
    <border>
      <left/>
      <right/>
      <top/>
      <bottom style="medium">
        <color indexed="63"/>
      </bottom>
      <diagonal/>
    </border>
    <border>
      <left style="medium">
        <color indexed="63"/>
      </left>
      <right/>
      <top style="medium">
        <color indexed="63"/>
      </top>
      <bottom style="medium">
        <color indexed="63"/>
      </bottom>
      <diagonal/>
    </border>
    <border>
      <left style="medium">
        <color indexed="63"/>
      </left>
      <right style="medium">
        <color indexed="63"/>
      </right>
      <top/>
      <bottom style="medium">
        <color indexed="63"/>
      </bottom>
      <diagonal/>
    </border>
    <border>
      <left style="medium">
        <color indexed="63"/>
      </left>
      <right style="hair">
        <color indexed="63"/>
      </right>
      <top style="medium">
        <color indexed="63"/>
      </top>
      <bottom style="hair">
        <color indexed="63"/>
      </bottom>
      <diagonal/>
    </border>
    <border>
      <left style="hair">
        <color indexed="63"/>
      </left>
      <right style="hair">
        <color indexed="63"/>
      </right>
      <top style="medium">
        <color indexed="63"/>
      </top>
      <bottom style="hair">
        <color indexed="63"/>
      </bottom>
      <diagonal/>
    </border>
    <border>
      <left/>
      <right style="hair">
        <color indexed="63"/>
      </right>
      <top style="medium">
        <color indexed="63"/>
      </top>
      <bottom style="hair">
        <color indexed="63"/>
      </bottom>
      <diagonal/>
    </border>
    <border>
      <left/>
      <right style="medium">
        <color indexed="63"/>
      </right>
      <top style="medium">
        <color indexed="63"/>
      </top>
      <bottom/>
      <diagonal/>
    </border>
    <border>
      <left style="medium">
        <color indexed="63"/>
      </left>
      <right style="hair">
        <color indexed="63"/>
      </right>
      <top style="hair">
        <color indexed="63"/>
      </top>
      <bottom style="hair">
        <color indexed="63"/>
      </bottom>
      <diagonal/>
    </border>
    <border>
      <left/>
      <right style="hair">
        <color indexed="63"/>
      </right>
      <top style="hair">
        <color indexed="63"/>
      </top>
      <bottom style="hair">
        <color indexed="63"/>
      </bottom>
      <diagonal/>
    </border>
    <border>
      <left style="hair">
        <color indexed="63"/>
      </left>
      <right style="hair">
        <color indexed="63"/>
      </right>
      <top style="hair">
        <color indexed="63"/>
      </top>
      <bottom style="hair">
        <color indexed="63"/>
      </bottom>
      <diagonal/>
    </border>
    <border>
      <left style="hair">
        <color indexed="63"/>
      </left>
      <right style="medium">
        <color indexed="63"/>
      </right>
      <top style="hair">
        <color indexed="63"/>
      </top>
      <bottom style="hair">
        <color indexed="63"/>
      </bottom>
      <diagonal/>
    </border>
    <border>
      <left style="hair">
        <color indexed="63"/>
      </left>
      <right style="hair">
        <color indexed="63"/>
      </right>
      <top/>
      <bottom/>
      <diagonal/>
    </border>
    <border>
      <left style="hair">
        <color indexed="63"/>
      </left>
      <right style="medium">
        <color indexed="63"/>
      </right>
      <top/>
      <bottom/>
      <diagonal/>
    </border>
    <border>
      <left style="hair">
        <color indexed="63"/>
      </left>
      <right style="hair">
        <color indexed="63"/>
      </right>
      <top style="medium">
        <color indexed="63"/>
      </top>
      <bottom style="double">
        <color indexed="63"/>
      </bottom>
      <diagonal/>
    </border>
    <border>
      <left style="hair">
        <color indexed="63"/>
      </left>
      <right style="medium">
        <color indexed="63"/>
      </right>
      <top style="medium">
        <color indexed="63"/>
      </top>
      <bottom style="double">
        <color indexed="63"/>
      </bottom>
      <diagonal/>
    </border>
    <border>
      <left style="medium">
        <color indexed="63"/>
      </left>
      <right style="hair">
        <color indexed="63"/>
      </right>
      <top style="hair">
        <color indexed="63"/>
      </top>
      <bottom style="medium">
        <color indexed="63"/>
      </bottom>
      <diagonal/>
    </border>
    <border>
      <left/>
      <right style="hair">
        <color indexed="63"/>
      </right>
      <top style="hair">
        <color indexed="63"/>
      </top>
      <bottom style="medium">
        <color indexed="63"/>
      </bottom>
      <diagonal/>
    </border>
    <border>
      <left style="hair">
        <color indexed="63"/>
      </left>
      <right style="hair">
        <color indexed="63"/>
      </right>
      <top style="hair">
        <color indexed="63"/>
      </top>
      <bottom style="medium">
        <color indexed="63"/>
      </bottom>
      <diagonal/>
    </border>
    <border>
      <left style="hair">
        <color indexed="63"/>
      </left>
      <right style="hair">
        <color indexed="63"/>
      </right>
      <top/>
      <bottom style="medium">
        <color indexed="63"/>
      </bottom>
      <diagonal/>
    </border>
    <border>
      <left style="hair">
        <color indexed="63"/>
      </left>
      <right style="medium">
        <color indexed="63"/>
      </right>
      <top/>
      <bottom style="medium">
        <color indexed="63"/>
      </bottom>
      <diagonal/>
    </border>
    <border>
      <left style="medium">
        <color indexed="63"/>
      </left>
      <right/>
      <top style="medium">
        <color indexed="63"/>
      </top>
      <bottom/>
      <diagonal/>
    </border>
    <border>
      <left style="medium">
        <color indexed="63"/>
      </left>
      <right/>
      <top/>
      <bottom/>
      <diagonal/>
    </border>
    <border>
      <left/>
      <right style="medium">
        <color indexed="63"/>
      </right>
      <top/>
      <bottom/>
      <diagonal/>
    </border>
    <border>
      <left style="medium">
        <color indexed="63"/>
      </left>
      <right/>
      <top/>
      <bottom style="medium">
        <color indexed="63"/>
      </bottom>
      <diagonal/>
    </border>
    <border>
      <left/>
      <right style="medium">
        <color indexed="63"/>
      </right>
      <top/>
      <bottom style="medium">
        <color indexed="63"/>
      </bottom>
      <diagonal/>
    </border>
    <border>
      <left style="medium">
        <color indexed="63"/>
      </left>
      <right style="medium">
        <color indexed="63"/>
      </right>
      <top/>
      <bottom/>
      <diagonal/>
    </border>
    <border>
      <left/>
      <right/>
      <top style="thin">
        <color indexed="63"/>
      </top>
      <bottom style="double">
        <color indexed="63"/>
      </bottom>
      <diagonal/>
    </border>
  </borders>
  <cellStyleXfs count="3">
    <xf numFmtId="0" fontId="0" fillId="0" borderId="0"/>
    <xf numFmtId="0" fontId="7" fillId="0" borderId="0" applyNumberFormat="0" applyFill="0" applyBorder="0" applyAlignment="0" applyProtection="0"/>
    <xf numFmtId="0" fontId="5" fillId="0" borderId="0"/>
  </cellStyleXfs>
  <cellXfs count="13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0" fontId="2" fillId="0" borderId="0" xfId="0" applyFont="1"/>
    <xf numFmtId="0" fontId="2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/>
    <xf numFmtId="164" fontId="3" fillId="2" borderId="5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4" fillId="0" borderId="3" xfId="0" applyFont="1" applyBorder="1"/>
    <xf numFmtId="0" fontId="6" fillId="0" borderId="9" xfId="0" applyFont="1" applyBorder="1" applyAlignment="1">
      <alignment horizontal="center"/>
    </xf>
    <xf numFmtId="165" fontId="5" fillId="0" borderId="3" xfId="0" applyNumberFormat="1" applyFont="1" applyBorder="1"/>
    <xf numFmtId="165" fontId="6" fillId="0" borderId="9" xfId="0" applyNumberFormat="1" applyFont="1" applyBorder="1" applyAlignment="1">
      <alignment horizontal="center"/>
    </xf>
    <xf numFmtId="165" fontId="6" fillId="0" borderId="3" xfId="0" applyNumberFormat="1" applyFont="1" applyBorder="1" applyAlignment="1">
      <alignment horizontal="center"/>
    </xf>
    <xf numFmtId="165" fontId="6" fillId="0" borderId="10" xfId="0" applyNumberFormat="1" applyFont="1" applyBorder="1" applyAlignment="1">
      <alignment horizontal="center"/>
    </xf>
    <xf numFmtId="165" fontId="5" fillId="0" borderId="11" xfId="0" applyNumberFormat="1" applyFont="1" applyBorder="1"/>
    <xf numFmtId="0" fontId="4" fillId="0" borderId="12" xfId="0" applyFont="1" applyBorder="1"/>
    <xf numFmtId="165" fontId="4" fillId="0" borderId="13" xfId="0" applyNumberFormat="1" applyFont="1" applyBorder="1"/>
    <xf numFmtId="165" fontId="6" fillId="0" borderId="14" xfId="0" applyNumberFormat="1" applyFont="1" applyBorder="1" applyAlignment="1">
      <alignment horizontal="center"/>
    </xf>
    <xf numFmtId="165" fontId="5" fillId="0" borderId="14" xfId="0" applyNumberFormat="1" applyFont="1" applyBorder="1"/>
    <xf numFmtId="165" fontId="5" fillId="0" borderId="15" xfId="0" applyNumberFormat="1" applyFont="1" applyBorder="1"/>
    <xf numFmtId="0" fontId="5" fillId="0" borderId="12" xfId="0" applyFont="1" applyBorder="1"/>
    <xf numFmtId="165" fontId="5" fillId="0" borderId="13" xfId="0" applyNumberFormat="1" applyFont="1" applyBorder="1" applyAlignment="1">
      <alignment horizontal="left" indent="2"/>
    </xf>
    <xf numFmtId="165" fontId="5" fillId="0" borderId="14" xfId="0" applyNumberFormat="1" applyFont="1" applyBorder="1" applyAlignment="1">
      <alignment horizontal="left" indent="2"/>
    </xf>
    <xf numFmtId="165" fontId="5" fillId="0" borderId="16" xfId="0" applyNumberFormat="1" applyFont="1" applyBorder="1"/>
    <xf numFmtId="165" fontId="5" fillId="0" borderId="17" xfId="0" applyNumberFormat="1" applyFont="1" applyBorder="1"/>
    <xf numFmtId="0" fontId="4" fillId="0" borderId="0" xfId="0" applyFont="1"/>
    <xf numFmtId="165" fontId="4" fillId="0" borderId="18" xfId="0" applyNumberFormat="1" applyFont="1" applyBorder="1"/>
    <xf numFmtId="165" fontId="7" fillId="0" borderId="19" xfId="1" applyNumberFormat="1" applyFill="1" applyBorder="1" applyAlignment="1" applyProtection="1"/>
    <xf numFmtId="0" fontId="5" fillId="0" borderId="20" xfId="0" applyFont="1" applyBorder="1"/>
    <xf numFmtId="165" fontId="5" fillId="0" borderId="21" xfId="0" applyNumberFormat="1" applyFont="1" applyBorder="1"/>
    <xf numFmtId="165" fontId="6" fillId="0" borderId="22" xfId="0" applyNumberFormat="1" applyFont="1" applyBorder="1" applyAlignment="1">
      <alignment horizontal="center"/>
    </xf>
    <xf numFmtId="165" fontId="6" fillId="0" borderId="23" xfId="0" applyNumberFormat="1" applyFont="1" applyBorder="1" applyAlignment="1">
      <alignment horizontal="center"/>
    </xf>
    <xf numFmtId="165" fontId="5" fillId="0" borderId="23" xfId="0" applyNumberFormat="1" applyFont="1" applyBorder="1"/>
    <xf numFmtId="165" fontId="5" fillId="0" borderId="24" xfId="0" applyNumberFormat="1" applyFont="1" applyBorder="1"/>
    <xf numFmtId="165" fontId="4" fillId="0" borderId="25" xfId="0" applyNumberFormat="1" applyFont="1" applyBorder="1"/>
    <xf numFmtId="165" fontId="4" fillId="0" borderId="3" xfId="0" applyNumberFormat="1" applyFont="1" applyBorder="1"/>
    <xf numFmtId="165" fontId="4" fillId="0" borderId="11" xfId="0" applyNumberFormat="1" applyFont="1" applyBorder="1"/>
    <xf numFmtId="0" fontId="5" fillId="0" borderId="26" xfId="0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5" fillId="0" borderId="27" xfId="0" applyFont="1" applyBorder="1" applyAlignment="1">
      <alignment vertical="center" wrapText="1"/>
    </xf>
    <xf numFmtId="0" fontId="5" fillId="0" borderId="0" xfId="0" applyFont="1" applyAlignment="1">
      <alignment horizontal="justify" vertical="center" wrapText="1"/>
    </xf>
    <xf numFmtId="0" fontId="5" fillId="0" borderId="27" xfId="0" applyFont="1" applyBorder="1" applyAlignment="1">
      <alignment horizontal="justify" vertical="center" wrapText="1"/>
    </xf>
    <xf numFmtId="0" fontId="5" fillId="0" borderId="28" xfId="0" applyFont="1" applyBorder="1" applyAlignment="1">
      <alignment horizontal="justify" vertical="center" wrapText="1"/>
    </xf>
    <xf numFmtId="0" fontId="5" fillId="0" borderId="5" xfId="0" applyFont="1" applyBorder="1" applyAlignment="1">
      <alignment horizontal="justify" vertical="center" wrapText="1"/>
    </xf>
    <xf numFmtId="0" fontId="5" fillId="0" borderId="29" xfId="0" applyFont="1" applyBorder="1" applyAlignment="1">
      <alignment horizontal="justify" vertical="center" wrapText="1"/>
    </xf>
    <xf numFmtId="0" fontId="4" fillId="0" borderId="25" xfId="0" applyFont="1" applyBorder="1" applyAlignment="1">
      <alignment vertical="top"/>
    </xf>
    <xf numFmtId="0" fontId="5" fillId="0" borderId="3" xfId="0" applyFont="1" applyBorder="1" applyAlignment="1">
      <alignment vertical="top"/>
    </xf>
    <xf numFmtId="0" fontId="5" fillId="0" borderId="11" xfId="0" applyFont="1" applyBorder="1" applyAlignment="1">
      <alignment vertical="top"/>
    </xf>
    <xf numFmtId="0" fontId="5" fillId="0" borderId="0" xfId="0" applyFont="1" applyProtection="1">
      <protection locked="0"/>
    </xf>
    <xf numFmtId="0" fontId="5" fillId="0" borderId="26" xfId="0" applyFont="1" applyBorder="1" applyAlignment="1">
      <alignment vertical="top"/>
    </xf>
    <xf numFmtId="0" fontId="5" fillId="0" borderId="0" xfId="0" applyFont="1" applyAlignment="1">
      <alignment vertical="top"/>
    </xf>
    <xf numFmtId="0" fontId="5" fillId="0" borderId="27" xfId="0" applyFont="1" applyBorder="1" applyAlignment="1">
      <alignment vertical="top"/>
    </xf>
    <xf numFmtId="0" fontId="5" fillId="0" borderId="28" xfId="0" applyFont="1" applyBorder="1" applyAlignment="1">
      <alignment vertical="top"/>
    </xf>
    <xf numFmtId="0" fontId="5" fillId="0" borderId="5" xfId="0" applyFont="1" applyBorder="1" applyAlignment="1">
      <alignment vertical="top"/>
    </xf>
    <xf numFmtId="0" fontId="5" fillId="0" borderId="29" xfId="0" applyFont="1" applyBorder="1" applyAlignment="1">
      <alignment vertical="top"/>
    </xf>
    <xf numFmtId="0" fontId="8" fillId="0" borderId="0" xfId="0" applyFont="1" applyAlignment="1">
      <alignment vertical="top"/>
    </xf>
    <xf numFmtId="0" fontId="6" fillId="0" borderId="0" xfId="0" applyFont="1" applyAlignment="1">
      <alignment horizontal="right" vertical="top"/>
    </xf>
    <xf numFmtId="0" fontId="5" fillId="0" borderId="0" xfId="0" applyFont="1" applyAlignment="1">
      <alignment horizontal="left" vertical="top"/>
    </xf>
    <xf numFmtId="0" fontId="10" fillId="0" borderId="0" xfId="0" applyFont="1"/>
    <xf numFmtId="0" fontId="5" fillId="0" borderId="0" xfId="0" applyFont="1" applyAlignment="1">
      <alignment horizontal="center"/>
    </xf>
    <xf numFmtId="0" fontId="4" fillId="0" borderId="0" xfId="2" applyFont="1"/>
    <xf numFmtId="0" fontId="4" fillId="0" borderId="0" xfId="2" applyFont="1" applyAlignment="1">
      <alignment horizontal="center" wrapText="1"/>
    </xf>
    <xf numFmtId="0" fontId="4" fillId="0" borderId="0" xfId="2" applyFont="1" applyAlignment="1">
      <alignment wrapText="1"/>
    </xf>
    <xf numFmtId="0" fontId="1" fillId="0" borderId="0" xfId="2" applyFont="1"/>
    <xf numFmtId="0" fontId="5" fillId="0" borderId="0" xfId="2"/>
    <xf numFmtId="0" fontId="3" fillId="2" borderId="4" xfId="2" applyFont="1" applyFill="1" applyBorder="1" applyAlignment="1">
      <alignment horizontal="center" vertical="center"/>
    </xf>
    <xf numFmtId="0" fontId="3" fillId="2" borderId="4" xfId="2" applyFont="1" applyFill="1" applyBorder="1" applyAlignment="1">
      <alignment horizontal="center" vertical="center" wrapText="1"/>
    </xf>
    <xf numFmtId="0" fontId="4" fillId="0" borderId="0" xfId="2" applyFont="1" applyAlignment="1">
      <alignment vertical="center"/>
    </xf>
    <xf numFmtId="0" fontId="3" fillId="0" borderId="25" xfId="2" applyFont="1" applyBorder="1" applyAlignment="1">
      <alignment horizontal="center" vertical="center"/>
    </xf>
    <xf numFmtId="0" fontId="5" fillId="0" borderId="4" xfId="2" applyBorder="1" applyAlignment="1">
      <alignment horizontal="center" vertical="center"/>
    </xf>
    <xf numFmtId="165" fontId="3" fillId="0" borderId="4" xfId="2" applyNumberFormat="1" applyFont="1" applyBorder="1" applyAlignment="1">
      <alignment horizontal="center" vertical="center" wrapText="1"/>
    </xf>
    <xf numFmtId="165" fontId="3" fillId="0" borderId="11" xfId="2" applyNumberFormat="1" applyFont="1" applyBorder="1" applyAlignment="1">
      <alignment horizontal="center" vertical="center" wrapText="1"/>
    </xf>
    <xf numFmtId="0" fontId="5" fillId="0" borderId="26" xfId="2" applyBorder="1" applyAlignment="1">
      <alignment horizontal="right"/>
    </xf>
    <xf numFmtId="0" fontId="5" fillId="0" borderId="30" xfId="2" applyBorder="1"/>
    <xf numFmtId="165" fontId="5" fillId="0" borderId="30" xfId="2" applyNumberFormat="1" applyBorder="1" applyAlignment="1">
      <alignment wrapText="1"/>
    </xf>
    <xf numFmtId="165" fontId="5" fillId="0" borderId="27" xfId="2" applyNumberFormat="1" applyBorder="1" applyAlignment="1">
      <alignment wrapText="1"/>
    </xf>
    <xf numFmtId="0" fontId="5" fillId="0" borderId="26" xfId="2" applyBorder="1"/>
    <xf numFmtId="0" fontId="5" fillId="0" borderId="30" xfId="2" applyBorder="1" applyAlignment="1">
      <alignment horizontal="center" vertical="center"/>
    </xf>
    <xf numFmtId="0" fontId="12" fillId="0" borderId="30" xfId="2" applyFont="1" applyBorder="1"/>
    <xf numFmtId="165" fontId="12" fillId="0" borderId="30" xfId="2" applyNumberFormat="1" applyFont="1" applyBorder="1" applyAlignment="1">
      <alignment wrapText="1"/>
    </xf>
    <xf numFmtId="165" fontId="12" fillId="0" borderId="27" xfId="2" applyNumberFormat="1" applyFont="1" applyBorder="1" applyAlignment="1">
      <alignment wrapText="1"/>
    </xf>
    <xf numFmtId="0" fontId="5" fillId="0" borderId="28" xfId="2" applyBorder="1"/>
    <xf numFmtId="0" fontId="5" fillId="0" borderId="7" xfId="2" applyBorder="1"/>
    <xf numFmtId="165" fontId="12" fillId="0" borderId="7" xfId="2" applyNumberFormat="1" applyFont="1" applyBorder="1" applyAlignment="1">
      <alignment wrapText="1"/>
    </xf>
    <xf numFmtId="165" fontId="12" fillId="0" borderId="29" xfId="2" applyNumberFormat="1" applyFont="1" applyBorder="1" applyAlignment="1">
      <alignment wrapText="1"/>
    </xf>
    <xf numFmtId="0" fontId="12" fillId="0" borderId="0" xfId="2" applyFont="1"/>
    <xf numFmtId="4" fontId="12" fillId="0" borderId="0" xfId="2" applyNumberFormat="1" applyFont="1" applyAlignment="1">
      <alignment wrapText="1"/>
    </xf>
    <xf numFmtId="4" fontId="5" fillId="0" borderId="0" xfId="2" applyNumberFormat="1" applyAlignment="1">
      <alignment wrapText="1"/>
    </xf>
    <xf numFmtId="0" fontId="11" fillId="0" borderId="0" xfId="2" applyFont="1" applyAlignment="1">
      <alignment horizontal="center" vertical="center"/>
    </xf>
    <xf numFmtId="0" fontId="11" fillId="0" borderId="0" xfId="2" applyFont="1" applyAlignment="1">
      <alignment horizontal="center" vertical="center" wrapText="1"/>
    </xf>
    <xf numFmtId="165" fontId="5" fillId="0" borderId="0" xfId="2" applyNumberFormat="1" applyAlignment="1">
      <alignment wrapText="1"/>
    </xf>
    <xf numFmtId="0" fontId="13" fillId="0" borderId="0" xfId="2" applyFont="1"/>
    <xf numFmtId="165" fontId="13" fillId="0" borderId="31" xfId="2" applyNumberFormat="1" applyFont="1" applyBorder="1" applyAlignment="1">
      <alignment wrapText="1"/>
    </xf>
    <xf numFmtId="0" fontId="13" fillId="0" borderId="0" xfId="2" applyFont="1" applyAlignment="1">
      <alignment wrapText="1"/>
    </xf>
    <xf numFmtId="4" fontId="13" fillId="0" borderId="0" xfId="2" applyNumberFormat="1" applyFont="1" applyAlignment="1">
      <alignment wrapText="1"/>
    </xf>
    <xf numFmtId="0" fontId="5" fillId="0" borderId="0" xfId="2" applyAlignment="1">
      <alignment wrapText="1"/>
    </xf>
    <xf numFmtId="0" fontId="11" fillId="2" borderId="4" xfId="2" applyFont="1" applyFill="1" applyBorder="1" applyAlignment="1">
      <alignment horizontal="center" vertical="center"/>
    </xf>
    <xf numFmtId="0" fontId="11" fillId="2" borderId="25" xfId="2" applyFont="1" applyFill="1" applyBorder="1" applyAlignment="1">
      <alignment horizontal="center" vertical="center"/>
    </xf>
    <xf numFmtId="0" fontId="11" fillId="2" borderId="4" xfId="2" applyFont="1" applyFill="1" applyBorder="1" applyAlignment="1">
      <alignment horizontal="center" vertical="center" wrapText="1"/>
    </xf>
    <xf numFmtId="0" fontId="5" fillId="0" borderId="30" xfId="2" applyBorder="1" applyAlignment="1">
      <alignment horizontal="left" vertical="center"/>
    </xf>
    <xf numFmtId="0" fontId="5" fillId="0" borderId="30" xfId="2" applyBorder="1" applyAlignment="1">
      <alignment horizontal="right"/>
    </xf>
    <xf numFmtId="0" fontId="5" fillId="0" borderId="27" xfId="2" applyBorder="1" applyAlignment="1">
      <alignment horizontal="right"/>
    </xf>
    <xf numFmtId="165" fontId="5" fillId="0" borderId="7" xfId="2" applyNumberFormat="1" applyBorder="1" applyAlignment="1">
      <alignment wrapText="1"/>
    </xf>
    <xf numFmtId="165" fontId="5" fillId="0" borderId="29" xfId="2" applyNumberFormat="1" applyBorder="1" applyAlignment="1">
      <alignment wrapText="1"/>
    </xf>
    <xf numFmtId="165" fontId="5" fillId="0" borderId="0" xfId="2" applyNumberFormat="1" applyAlignment="1">
      <alignment horizontal="right" wrapText="1"/>
    </xf>
    <xf numFmtId="165" fontId="4" fillId="0" borderId="0" xfId="0" applyNumberFormat="1" applyFont="1"/>
    <xf numFmtId="0" fontId="5" fillId="0" borderId="26" xfId="0" applyFont="1" applyBorder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5" fillId="0" borderId="27" xfId="0" applyFont="1" applyBorder="1" applyAlignment="1">
      <alignment horizontal="left" vertical="center" wrapText="1"/>
    </xf>
    <xf numFmtId="0" fontId="5" fillId="0" borderId="28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5" fillId="0" borderId="29" xfId="0" applyFont="1" applyBorder="1" applyAlignment="1">
      <alignment horizontal="left" vertical="center" wrapText="1"/>
    </xf>
    <xf numFmtId="0" fontId="4" fillId="0" borderId="26" xfId="0" applyFont="1" applyBorder="1" applyAlignment="1">
      <alignment vertical="top"/>
    </xf>
    <xf numFmtId="0" fontId="1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13" fillId="0" borderId="0" xfId="2" applyFont="1"/>
    <xf numFmtId="0" fontId="11" fillId="2" borderId="6" xfId="2" applyFont="1" applyFill="1" applyBorder="1" applyAlignment="1">
      <alignment horizontal="center" vertical="center"/>
    </xf>
    <xf numFmtId="0" fontId="11" fillId="2" borderId="0" xfId="2" applyFont="1" applyFill="1" applyAlignment="1">
      <alignment horizontal="center" vertical="center"/>
    </xf>
    <xf numFmtId="0" fontId="1" fillId="0" borderId="0" xfId="2" applyFont="1" applyAlignment="1">
      <alignment horizontal="center"/>
    </xf>
    <xf numFmtId="0" fontId="11" fillId="2" borderId="5" xfId="2" applyFont="1" applyFill="1" applyBorder="1" applyAlignment="1">
      <alignment horizontal="center" vertical="center"/>
    </xf>
  </cellXfs>
  <cellStyles count="3">
    <cellStyle name="Hipervínculo" xfId="1" builtinId="8"/>
    <cellStyle name="Normal" xfId="0" builtinId="0"/>
    <cellStyle name="Normal 2" xfId="2" xr:uid="{51F67CE3-7184-4BC0-B2A9-77C0BEF997D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Indice!I42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Indice!I43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1038225</xdr:colOff>
      <xdr:row>27</xdr:row>
      <xdr:rowOff>76200</xdr:rowOff>
    </xdr:from>
    <xdr:to>
      <xdr:col>9</xdr:col>
      <xdr:colOff>0</xdr:colOff>
      <xdr:row>29</xdr:row>
      <xdr:rowOff>38100</xdr:rowOff>
    </xdr:to>
    <xdr:sp macro="" textlink="" fLocksText="0">
      <xdr:nvSpPr>
        <xdr:cNvPr id="2" name="2 Flecha izquierd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37674E7-3E64-4552-BF25-FF8EEEA96237}"/>
            </a:ext>
          </a:extLst>
        </xdr:cNvPr>
        <xdr:cNvSpPr>
          <a:spLocks noChangeArrowheads="1"/>
        </xdr:cNvSpPr>
      </xdr:nvSpPr>
      <xdr:spPr bwMode="auto">
        <a:xfrm>
          <a:off x="9305925" y="4772025"/>
          <a:ext cx="523875" cy="285750"/>
        </a:xfrm>
        <a:prstGeom prst="leftArrow">
          <a:avLst>
            <a:gd name="adj1" fmla="val 50000"/>
            <a:gd name="adj2" fmla="val 50001"/>
          </a:avLst>
        </a:prstGeom>
        <a:gradFill rotWithShape="0">
          <a:gsLst>
            <a:gs pos="0">
              <a:srgbClr val="F0EAF9"/>
            </a:gs>
            <a:gs pos="100000">
              <a:srgbClr val="C9B5E8"/>
            </a:gs>
          </a:gsLst>
          <a:lin ang="5400000" scaled="1"/>
        </a:gradFill>
        <a:ln w="9360" cap="flat">
          <a:solidFill>
            <a:srgbClr val="7D60A0"/>
          </a:solidFill>
          <a:miter lim="800000"/>
          <a:headEnd/>
          <a:tailEnd/>
        </a:ln>
        <a:effectLst>
          <a:outerShdw dist="20160" dir="5400000" algn="ctr" rotWithShape="0">
            <a:srgbClr val="000000">
              <a:alpha val="38034"/>
            </a:srgbClr>
          </a:outerShdw>
        </a:effectLst>
      </xdr:spPr>
      <xdr:txBody>
        <a:bodyPr vertOverflow="clip" wrap="square" lIns="18000" tIns="0" rIns="0" bIns="0" anchor="ctr"/>
        <a:lstStyle/>
        <a:p>
          <a:pPr algn="ctr" rtl="0">
            <a:defRPr sz="1000"/>
          </a:pPr>
          <a:r>
            <a:rPr lang="es-EC" sz="800" b="0" i="0" u="none" strike="noStrike" baseline="0">
              <a:solidFill>
                <a:srgbClr val="000000"/>
              </a:solidFill>
              <a:latin typeface="Calibri"/>
            </a:rPr>
            <a:t>PG</a:t>
          </a:r>
        </a:p>
        <a:p>
          <a:pPr algn="ctr" rtl="0">
            <a:defRPr sz="1000"/>
          </a:pPr>
          <a:endParaRPr lang="es-EC" sz="800" b="0" i="0" u="none" strike="noStrike" baseline="0">
            <a:solidFill>
              <a:srgbClr val="000000"/>
            </a:solidFill>
            <a:latin typeface="Calibri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88</xdr:row>
      <xdr:rowOff>85725</xdr:rowOff>
    </xdr:from>
    <xdr:to>
      <xdr:col>4</xdr:col>
      <xdr:colOff>0</xdr:colOff>
      <xdr:row>90</xdr:row>
      <xdr:rowOff>38100</xdr:rowOff>
    </xdr:to>
    <xdr:sp macro="" textlink="" fLocksText="0">
      <xdr:nvSpPr>
        <xdr:cNvPr id="2" name="1 Flecha izquierd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4B05DA7-B172-4FD3-A377-F88CC0A852CF}"/>
            </a:ext>
          </a:extLst>
        </xdr:cNvPr>
        <xdr:cNvSpPr>
          <a:spLocks noChangeArrowheads="1"/>
        </xdr:cNvSpPr>
      </xdr:nvSpPr>
      <xdr:spPr bwMode="auto">
        <a:xfrm>
          <a:off x="5915025" y="14963775"/>
          <a:ext cx="523875" cy="276225"/>
        </a:xfrm>
        <a:prstGeom prst="leftArrow">
          <a:avLst>
            <a:gd name="adj1" fmla="val 50000"/>
            <a:gd name="adj2" fmla="val 51725"/>
          </a:avLst>
        </a:prstGeom>
        <a:gradFill rotWithShape="0">
          <a:gsLst>
            <a:gs pos="0">
              <a:srgbClr val="F0EAF9"/>
            </a:gs>
            <a:gs pos="100000">
              <a:srgbClr val="C9B5E8"/>
            </a:gs>
          </a:gsLst>
          <a:lin ang="5400000" scaled="1"/>
        </a:gradFill>
        <a:ln w="9360" cap="flat">
          <a:solidFill>
            <a:srgbClr val="7D60A0"/>
          </a:solidFill>
          <a:miter lim="800000"/>
          <a:headEnd/>
          <a:tailEnd/>
        </a:ln>
        <a:effectLst>
          <a:outerShdw dist="20160" dir="5400000" algn="ctr" rotWithShape="0">
            <a:srgbClr val="000000">
              <a:alpha val="38034"/>
            </a:srgbClr>
          </a:outerShdw>
        </a:effectLst>
      </xdr:spPr>
      <xdr:txBody>
        <a:bodyPr vertOverflow="clip" wrap="square" lIns="18000" tIns="0" rIns="0" bIns="0" anchor="ctr"/>
        <a:lstStyle/>
        <a:p>
          <a:pPr algn="ctr" rtl="0">
            <a:defRPr sz="1000"/>
          </a:pPr>
          <a:r>
            <a:rPr lang="es-EC" sz="800" b="0" i="0" u="none" strike="noStrike" baseline="0">
              <a:solidFill>
                <a:srgbClr val="000000"/>
              </a:solidFill>
              <a:latin typeface="Calibri"/>
            </a:rPr>
            <a:t>PG</a:t>
          </a:r>
        </a:p>
        <a:p>
          <a:pPr algn="ctr" rtl="0">
            <a:defRPr sz="1000"/>
          </a:pPr>
          <a:endParaRPr lang="es-EC" sz="800" b="0" i="0" u="none" strike="noStrike" baseline="0">
            <a:solidFill>
              <a:srgbClr val="000000"/>
            </a:solidFill>
            <a:latin typeface="Calibri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ra%20Macias/Desktop/Linkotel,%20papeles%20de%20trabajo%20auditoria%20202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e"/>
      <sheetName val="BG-A"/>
      <sheetName val="BG-P"/>
      <sheetName val="RI"/>
      <sheetName val="CP"/>
      <sheetName val="FE"/>
      <sheetName val="A T I"/>
      <sheetName val="IT"/>
      <sheetName val="A-1"/>
      <sheetName val="A-1-1 "/>
      <sheetName val="A-1-2"/>
      <sheetName val="A-2"/>
      <sheetName val="A-2-1"/>
      <sheetName val="A-2-2"/>
      <sheetName val="A-2-3"/>
      <sheetName val="A-2-4"/>
      <sheetName val="A-3"/>
      <sheetName val="A-4"/>
      <sheetName val="A-5"/>
      <sheetName val="A-6"/>
      <sheetName val="A-6-1"/>
      <sheetName val="A-6-1-1"/>
      <sheetName val="A-6-1-2"/>
      <sheetName val="A-6-1-3"/>
      <sheetName val="A-7"/>
      <sheetName val="P-1"/>
      <sheetName val="P-2"/>
      <sheetName val="P-2-1"/>
      <sheetName val="P-2-2"/>
      <sheetName val="P-3"/>
      <sheetName val="P-3-1"/>
      <sheetName val="P-3-2"/>
      <sheetName val="P-3-3"/>
      <sheetName val="P-4"/>
      <sheetName val="P-4-1"/>
      <sheetName val="P-5"/>
      <sheetName val="P-5-1"/>
      <sheetName val="P-6"/>
      <sheetName val="P-7"/>
      <sheetName val="C-1"/>
      <sheetName val="C-1-1"/>
      <sheetName val="R-1"/>
      <sheetName val="R-1-1"/>
      <sheetName val="R-2"/>
      <sheetName val="PF"/>
      <sheetName val="PE-PROD"/>
      <sheetName val="PE-PICH"/>
      <sheetName val="Marcas"/>
    </sheetNames>
    <sheetDataSet>
      <sheetData sheetId="0"/>
      <sheetData sheetId="1">
        <row r="2">
          <cell r="A2" t="str">
            <v>LINKOTEL S.A.</v>
          </cell>
        </row>
        <row r="5">
          <cell r="A5" t="str">
            <v>AUDITORÍA AL 31/12/2020</v>
          </cell>
        </row>
        <row r="7">
          <cell r="A7" t="str">
            <v>CÓDIGO</v>
          </cell>
        </row>
        <row r="8">
          <cell r="D8">
            <v>43830</v>
          </cell>
          <cell r="I8" t="str">
            <v>AUDITORÍA al 31/12/2020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>
        <row r="39">
          <cell r="D39">
            <v>0</v>
          </cell>
        </row>
        <row r="76">
          <cell r="D76">
            <v>0</v>
          </cell>
        </row>
      </sheetData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F0175-BDDF-47E0-A65E-0FC9B338A563}">
  <dimension ref="A1:J34"/>
  <sheetViews>
    <sheetView topLeftCell="A3" workbookViewId="0">
      <selection activeCell="A18" sqref="A18"/>
    </sheetView>
  </sheetViews>
  <sheetFormatPr baseColWidth="10" defaultRowHeight="12.75" x14ac:dyDescent="0.2"/>
  <cols>
    <col min="1" max="1" width="11.7109375" customWidth="1"/>
    <col min="2" max="2" width="36" customWidth="1"/>
    <col min="3" max="3" width="4.7109375" customWidth="1"/>
    <col min="4" max="4" width="17" customWidth="1"/>
    <col min="5" max="6" width="9.140625" customWidth="1"/>
    <col min="7" max="7" width="17.7109375" customWidth="1"/>
    <col min="8" max="8" width="18.5703125" customWidth="1"/>
    <col min="9" max="9" width="23.42578125" customWidth="1"/>
    <col min="10" max="256" width="9.140625" customWidth="1"/>
    <col min="257" max="257" width="11.7109375" customWidth="1"/>
    <col min="258" max="258" width="36" customWidth="1"/>
    <col min="259" max="259" width="4.7109375" customWidth="1"/>
    <col min="260" max="260" width="17" customWidth="1"/>
    <col min="261" max="262" width="9.140625" customWidth="1"/>
    <col min="263" max="263" width="17.7109375" customWidth="1"/>
    <col min="264" max="264" width="18.5703125" customWidth="1"/>
    <col min="265" max="265" width="23.42578125" customWidth="1"/>
    <col min="266" max="512" width="9.140625" customWidth="1"/>
    <col min="513" max="513" width="11.7109375" customWidth="1"/>
    <col min="514" max="514" width="36" customWidth="1"/>
    <col min="515" max="515" width="4.7109375" customWidth="1"/>
    <col min="516" max="516" width="17" customWidth="1"/>
    <col min="517" max="518" width="9.140625" customWidth="1"/>
    <col min="519" max="519" width="17.7109375" customWidth="1"/>
    <col min="520" max="520" width="18.5703125" customWidth="1"/>
    <col min="521" max="521" width="23.42578125" customWidth="1"/>
    <col min="522" max="768" width="9.140625" customWidth="1"/>
    <col min="769" max="769" width="11.7109375" customWidth="1"/>
    <col min="770" max="770" width="36" customWidth="1"/>
    <col min="771" max="771" width="4.7109375" customWidth="1"/>
    <col min="772" max="772" width="17" customWidth="1"/>
    <col min="773" max="774" width="9.140625" customWidth="1"/>
    <col min="775" max="775" width="17.7109375" customWidth="1"/>
    <col min="776" max="776" width="18.5703125" customWidth="1"/>
    <col min="777" max="777" width="23.42578125" customWidth="1"/>
    <col min="778" max="1024" width="9.140625" customWidth="1"/>
    <col min="1025" max="1025" width="11.7109375" customWidth="1"/>
    <col min="1026" max="1026" width="36" customWidth="1"/>
    <col min="1027" max="1027" width="4.7109375" customWidth="1"/>
    <col min="1028" max="1028" width="17" customWidth="1"/>
    <col min="1029" max="1030" width="9.140625" customWidth="1"/>
    <col min="1031" max="1031" width="17.7109375" customWidth="1"/>
    <col min="1032" max="1032" width="18.5703125" customWidth="1"/>
    <col min="1033" max="1033" width="23.42578125" customWidth="1"/>
    <col min="1034" max="1280" width="9.140625" customWidth="1"/>
    <col min="1281" max="1281" width="11.7109375" customWidth="1"/>
    <col min="1282" max="1282" width="36" customWidth="1"/>
    <col min="1283" max="1283" width="4.7109375" customWidth="1"/>
    <col min="1284" max="1284" width="17" customWidth="1"/>
    <col min="1285" max="1286" width="9.140625" customWidth="1"/>
    <col min="1287" max="1287" width="17.7109375" customWidth="1"/>
    <col min="1288" max="1288" width="18.5703125" customWidth="1"/>
    <col min="1289" max="1289" width="23.42578125" customWidth="1"/>
    <col min="1290" max="1536" width="9.140625" customWidth="1"/>
    <col min="1537" max="1537" width="11.7109375" customWidth="1"/>
    <col min="1538" max="1538" width="36" customWidth="1"/>
    <col min="1539" max="1539" width="4.7109375" customWidth="1"/>
    <col min="1540" max="1540" width="17" customWidth="1"/>
    <col min="1541" max="1542" width="9.140625" customWidth="1"/>
    <col min="1543" max="1543" width="17.7109375" customWidth="1"/>
    <col min="1544" max="1544" width="18.5703125" customWidth="1"/>
    <col min="1545" max="1545" width="23.42578125" customWidth="1"/>
    <col min="1546" max="1792" width="9.140625" customWidth="1"/>
    <col min="1793" max="1793" width="11.7109375" customWidth="1"/>
    <col min="1794" max="1794" width="36" customWidth="1"/>
    <col min="1795" max="1795" width="4.7109375" customWidth="1"/>
    <col min="1796" max="1796" width="17" customWidth="1"/>
    <col min="1797" max="1798" width="9.140625" customWidth="1"/>
    <col min="1799" max="1799" width="17.7109375" customWidth="1"/>
    <col min="1800" max="1800" width="18.5703125" customWidth="1"/>
    <col min="1801" max="1801" width="23.42578125" customWidth="1"/>
    <col min="1802" max="2048" width="9.140625" customWidth="1"/>
    <col min="2049" max="2049" width="11.7109375" customWidth="1"/>
    <col min="2050" max="2050" width="36" customWidth="1"/>
    <col min="2051" max="2051" width="4.7109375" customWidth="1"/>
    <col min="2052" max="2052" width="17" customWidth="1"/>
    <col min="2053" max="2054" width="9.140625" customWidth="1"/>
    <col min="2055" max="2055" width="17.7109375" customWidth="1"/>
    <col min="2056" max="2056" width="18.5703125" customWidth="1"/>
    <col min="2057" max="2057" width="23.42578125" customWidth="1"/>
    <col min="2058" max="2304" width="9.140625" customWidth="1"/>
    <col min="2305" max="2305" width="11.7109375" customWidth="1"/>
    <col min="2306" max="2306" width="36" customWidth="1"/>
    <col min="2307" max="2307" width="4.7109375" customWidth="1"/>
    <col min="2308" max="2308" width="17" customWidth="1"/>
    <col min="2309" max="2310" width="9.140625" customWidth="1"/>
    <col min="2311" max="2311" width="17.7109375" customWidth="1"/>
    <col min="2312" max="2312" width="18.5703125" customWidth="1"/>
    <col min="2313" max="2313" width="23.42578125" customWidth="1"/>
    <col min="2314" max="2560" width="9.140625" customWidth="1"/>
    <col min="2561" max="2561" width="11.7109375" customWidth="1"/>
    <col min="2562" max="2562" width="36" customWidth="1"/>
    <col min="2563" max="2563" width="4.7109375" customWidth="1"/>
    <col min="2564" max="2564" width="17" customWidth="1"/>
    <col min="2565" max="2566" width="9.140625" customWidth="1"/>
    <col min="2567" max="2567" width="17.7109375" customWidth="1"/>
    <col min="2568" max="2568" width="18.5703125" customWidth="1"/>
    <col min="2569" max="2569" width="23.42578125" customWidth="1"/>
    <col min="2570" max="2816" width="9.140625" customWidth="1"/>
    <col min="2817" max="2817" width="11.7109375" customWidth="1"/>
    <col min="2818" max="2818" width="36" customWidth="1"/>
    <col min="2819" max="2819" width="4.7109375" customWidth="1"/>
    <col min="2820" max="2820" width="17" customWidth="1"/>
    <col min="2821" max="2822" width="9.140625" customWidth="1"/>
    <col min="2823" max="2823" width="17.7109375" customWidth="1"/>
    <col min="2824" max="2824" width="18.5703125" customWidth="1"/>
    <col min="2825" max="2825" width="23.42578125" customWidth="1"/>
    <col min="2826" max="3072" width="9.140625" customWidth="1"/>
    <col min="3073" max="3073" width="11.7109375" customWidth="1"/>
    <col min="3074" max="3074" width="36" customWidth="1"/>
    <col min="3075" max="3075" width="4.7109375" customWidth="1"/>
    <col min="3076" max="3076" width="17" customWidth="1"/>
    <col min="3077" max="3078" width="9.140625" customWidth="1"/>
    <col min="3079" max="3079" width="17.7109375" customWidth="1"/>
    <col min="3080" max="3080" width="18.5703125" customWidth="1"/>
    <col min="3081" max="3081" width="23.42578125" customWidth="1"/>
    <col min="3082" max="3328" width="9.140625" customWidth="1"/>
    <col min="3329" max="3329" width="11.7109375" customWidth="1"/>
    <col min="3330" max="3330" width="36" customWidth="1"/>
    <col min="3331" max="3331" width="4.7109375" customWidth="1"/>
    <col min="3332" max="3332" width="17" customWidth="1"/>
    <col min="3333" max="3334" width="9.140625" customWidth="1"/>
    <col min="3335" max="3335" width="17.7109375" customWidth="1"/>
    <col min="3336" max="3336" width="18.5703125" customWidth="1"/>
    <col min="3337" max="3337" width="23.42578125" customWidth="1"/>
    <col min="3338" max="3584" width="9.140625" customWidth="1"/>
    <col min="3585" max="3585" width="11.7109375" customWidth="1"/>
    <col min="3586" max="3586" width="36" customWidth="1"/>
    <col min="3587" max="3587" width="4.7109375" customWidth="1"/>
    <col min="3588" max="3588" width="17" customWidth="1"/>
    <col min="3589" max="3590" width="9.140625" customWidth="1"/>
    <col min="3591" max="3591" width="17.7109375" customWidth="1"/>
    <col min="3592" max="3592" width="18.5703125" customWidth="1"/>
    <col min="3593" max="3593" width="23.42578125" customWidth="1"/>
    <col min="3594" max="3840" width="9.140625" customWidth="1"/>
    <col min="3841" max="3841" width="11.7109375" customWidth="1"/>
    <col min="3842" max="3842" width="36" customWidth="1"/>
    <col min="3843" max="3843" width="4.7109375" customWidth="1"/>
    <col min="3844" max="3844" width="17" customWidth="1"/>
    <col min="3845" max="3846" width="9.140625" customWidth="1"/>
    <col min="3847" max="3847" width="17.7109375" customWidth="1"/>
    <col min="3848" max="3848" width="18.5703125" customWidth="1"/>
    <col min="3849" max="3849" width="23.42578125" customWidth="1"/>
    <col min="3850" max="4096" width="9.140625" customWidth="1"/>
    <col min="4097" max="4097" width="11.7109375" customWidth="1"/>
    <col min="4098" max="4098" width="36" customWidth="1"/>
    <col min="4099" max="4099" width="4.7109375" customWidth="1"/>
    <col min="4100" max="4100" width="17" customWidth="1"/>
    <col min="4101" max="4102" width="9.140625" customWidth="1"/>
    <col min="4103" max="4103" width="17.7109375" customWidth="1"/>
    <col min="4104" max="4104" width="18.5703125" customWidth="1"/>
    <col min="4105" max="4105" width="23.42578125" customWidth="1"/>
    <col min="4106" max="4352" width="9.140625" customWidth="1"/>
    <col min="4353" max="4353" width="11.7109375" customWidth="1"/>
    <col min="4354" max="4354" width="36" customWidth="1"/>
    <col min="4355" max="4355" width="4.7109375" customWidth="1"/>
    <col min="4356" max="4356" width="17" customWidth="1"/>
    <col min="4357" max="4358" width="9.140625" customWidth="1"/>
    <col min="4359" max="4359" width="17.7109375" customWidth="1"/>
    <col min="4360" max="4360" width="18.5703125" customWidth="1"/>
    <col min="4361" max="4361" width="23.42578125" customWidth="1"/>
    <col min="4362" max="4608" width="9.140625" customWidth="1"/>
    <col min="4609" max="4609" width="11.7109375" customWidth="1"/>
    <col min="4610" max="4610" width="36" customWidth="1"/>
    <col min="4611" max="4611" width="4.7109375" customWidth="1"/>
    <col min="4612" max="4612" width="17" customWidth="1"/>
    <col min="4613" max="4614" width="9.140625" customWidth="1"/>
    <col min="4615" max="4615" width="17.7109375" customWidth="1"/>
    <col min="4616" max="4616" width="18.5703125" customWidth="1"/>
    <col min="4617" max="4617" width="23.42578125" customWidth="1"/>
    <col min="4618" max="4864" width="9.140625" customWidth="1"/>
    <col min="4865" max="4865" width="11.7109375" customWidth="1"/>
    <col min="4866" max="4866" width="36" customWidth="1"/>
    <col min="4867" max="4867" width="4.7109375" customWidth="1"/>
    <col min="4868" max="4868" width="17" customWidth="1"/>
    <col min="4869" max="4870" width="9.140625" customWidth="1"/>
    <col min="4871" max="4871" width="17.7109375" customWidth="1"/>
    <col min="4872" max="4872" width="18.5703125" customWidth="1"/>
    <col min="4873" max="4873" width="23.42578125" customWidth="1"/>
    <col min="4874" max="5120" width="9.140625" customWidth="1"/>
    <col min="5121" max="5121" width="11.7109375" customWidth="1"/>
    <col min="5122" max="5122" width="36" customWidth="1"/>
    <col min="5123" max="5123" width="4.7109375" customWidth="1"/>
    <col min="5124" max="5124" width="17" customWidth="1"/>
    <col min="5125" max="5126" width="9.140625" customWidth="1"/>
    <col min="5127" max="5127" width="17.7109375" customWidth="1"/>
    <col min="5128" max="5128" width="18.5703125" customWidth="1"/>
    <col min="5129" max="5129" width="23.42578125" customWidth="1"/>
    <col min="5130" max="5376" width="9.140625" customWidth="1"/>
    <col min="5377" max="5377" width="11.7109375" customWidth="1"/>
    <col min="5378" max="5378" width="36" customWidth="1"/>
    <col min="5379" max="5379" width="4.7109375" customWidth="1"/>
    <col min="5380" max="5380" width="17" customWidth="1"/>
    <col min="5381" max="5382" width="9.140625" customWidth="1"/>
    <col min="5383" max="5383" width="17.7109375" customWidth="1"/>
    <col min="5384" max="5384" width="18.5703125" customWidth="1"/>
    <col min="5385" max="5385" width="23.42578125" customWidth="1"/>
    <col min="5386" max="5632" width="9.140625" customWidth="1"/>
    <col min="5633" max="5633" width="11.7109375" customWidth="1"/>
    <col min="5634" max="5634" width="36" customWidth="1"/>
    <col min="5635" max="5635" width="4.7109375" customWidth="1"/>
    <col min="5636" max="5636" width="17" customWidth="1"/>
    <col min="5637" max="5638" width="9.140625" customWidth="1"/>
    <col min="5639" max="5639" width="17.7109375" customWidth="1"/>
    <col min="5640" max="5640" width="18.5703125" customWidth="1"/>
    <col min="5641" max="5641" width="23.42578125" customWidth="1"/>
    <col min="5642" max="5888" width="9.140625" customWidth="1"/>
    <col min="5889" max="5889" width="11.7109375" customWidth="1"/>
    <col min="5890" max="5890" width="36" customWidth="1"/>
    <col min="5891" max="5891" width="4.7109375" customWidth="1"/>
    <col min="5892" max="5892" width="17" customWidth="1"/>
    <col min="5893" max="5894" width="9.140625" customWidth="1"/>
    <col min="5895" max="5895" width="17.7109375" customWidth="1"/>
    <col min="5896" max="5896" width="18.5703125" customWidth="1"/>
    <col min="5897" max="5897" width="23.42578125" customWidth="1"/>
    <col min="5898" max="6144" width="9.140625" customWidth="1"/>
    <col min="6145" max="6145" width="11.7109375" customWidth="1"/>
    <col min="6146" max="6146" width="36" customWidth="1"/>
    <col min="6147" max="6147" width="4.7109375" customWidth="1"/>
    <col min="6148" max="6148" width="17" customWidth="1"/>
    <col min="6149" max="6150" width="9.140625" customWidth="1"/>
    <col min="6151" max="6151" width="17.7109375" customWidth="1"/>
    <col min="6152" max="6152" width="18.5703125" customWidth="1"/>
    <col min="6153" max="6153" width="23.42578125" customWidth="1"/>
    <col min="6154" max="6400" width="9.140625" customWidth="1"/>
    <col min="6401" max="6401" width="11.7109375" customWidth="1"/>
    <col min="6402" max="6402" width="36" customWidth="1"/>
    <col min="6403" max="6403" width="4.7109375" customWidth="1"/>
    <col min="6404" max="6404" width="17" customWidth="1"/>
    <col min="6405" max="6406" width="9.140625" customWidth="1"/>
    <col min="6407" max="6407" width="17.7109375" customWidth="1"/>
    <col min="6408" max="6408" width="18.5703125" customWidth="1"/>
    <col min="6409" max="6409" width="23.42578125" customWidth="1"/>
    <col min="6410" max="6656" width="9.140625" customWidth="1"/>
    <col min="6657" max="6657" width="11.7109375" customWidth="1"/>
    <col min="6658" max="6658" width="36" customWidth="1"/>
    <col min="6659" max="6659" width="4.7109375" customWidth="1"/>
    <col min="6660" max="6660" width="17" customWidth="1"/>
    <col min="6661" max="6662" width="9.140625" customWidth="1"/>
    <col min="6663" max="6663" width="17.7109375" customWidth="1"/>
    <col min="6664" max="6664" width="18.5703125" customWidth="1"/>
    <col min="6665" max="6665" width="23.42578125" customWidth="1"/>
    <col min="6666" max="6912" width="9.140625" customWidth="1"/>
    <col min="6913" max="6913" width="11.7109375" customWidth="1"/>
    <col min="6914" max="6914" width="36" customWidth="1"/>
    <col min="6915" max="6915" width="4.7109375" customWidth="1"/>
    <col min="6916" max="6916" width="17" customWidth="1"/>
    <col min="6917" max="6918" width="9.140625" customWidth="1"/>
    <col min="6919" max="6919" width="17.7109375" customWidth="1"/>
    <col min="6920" max="6920" width="18.5703125" customWidth="1"/>
    <col min="6921" max="6921" width="23.42578125" customWidth="1"/>
    <col min="6922" max="7168" width="9.140625" customWidth="1"/>
    <col min="7169" max="7169" width="11.7109375" customWidth="1"/>
    <col min="7170" max="7170" width="36" customWidth="1"/>
    <col min="7171" max="7171" width="4.7109375" customWidth="1"/>
    <col min="7172" max="7172" width="17" customWidth="1"/>
    <col min="7173" max="7174" width="9.140625" customWidth="1"/>
    <col min="7175" max="7175" width="17.7109375" customWidth="1"/>
    <col min="7176" max="7176" width="18.5703125" customWidth="1"/>
    <col min="7177" max="7177" width="23.42578125" customWidth="1"/>
    <col min="7178" max="7424" width="9.140625" customWidth="1"/>
    <col min="7425" max="7425" width="11.7109375" customWidth="1"/>
    <col min="7426" max="7426" width="36" customWidth="1"/>
    <col min="7427" max="7427" width="4.7109375" customWidth="1"/>
    <col min="7428" max="7428" width="17" customWidth="1"/>
    <col min="7429" max="7430" width="9.140625" customWidth="1"/>
    <col min="7431" max="7431" width="17.7109375" customWidth="1"/>
    <col min="7432" max="7432" width="18.5703125" customWidth="1"/>
    <col min="7433" max="7433" width="23.42578125" customWidth="1"/>
    <col min="7434" max="7680" width="9.140625" customWidth="1"/>
    <col min="7681" max="7681" width="11.7109375" customWidth="1"/>
    <col min="7682" max="7682" width="36" customWidth="1"/>
    <col min="7683" max="7683" width="4.7109375" customWidth="1"/>
    <col min="7684" max="7684" width="17" customWidth="1"/>
    <col min="7685" max="7686" width="9.140625" customWidth="1"/>
    <col min="7687" max="7687" width="17.7109375" customWidth="1"/>
    <col min="7688" max="7688" width="18.5703125" customWidth="1"/>
    <col min="7689" max="7689" width="23.42578125" customWidth="1"/>
    <col min="7690" max="7936" width="9.140625" customWidth="1"/>
    <col min="7937" max="7937" width="11.7109375" customWidth="1"/>
    <col min="7938" max="7938" width="36" customWidth="1"/>
    <col min="7939" max="7939" width="4.7109375" customWidth="1"/>
    <col min="7940" max="7940" width="17" customWidth="1"/>
    <col min="7941" max="7942" width="9.140625" customWidth="1"/>
    <col min="7943" max="7943" width="17.7109375" customWidth="1"/>
    <col min="7944" max="7944" width="18.5703125" customWidth="1"/>
    <col min="7945" max="7945" width="23.42578125" customWidth="1"/>
    <col min="7946" max="8192" width="9.140625" customWidth="1"/>
    <col min="8193" max="8193" width="11.7109375" customWidth="1"/>
    <col min="8194" max="8194" width="36" customWidth="1"/>
    <col min="8195" max="8195" width="4.7109375" customWidth="1"/>
    <col min="8196" max="8196" width="17" customWidth="1"/>
    <col min="8197" max="8198" width="9.140625" customWidth="1"/>
    <col min="8199" max="8199" width="17.7109375" customWidth="1"/>
    <col min="8200" max="8200" width="18.5703125" customWidth="1"/>
    <col min="8201" max="8201" width="23.42578125" customWidth="1"/>
    <col min="8202" max="8448" width="9.140625" customWidth="1"/>
    <col min="8449" max="8449" width="11.7109375" customWidth="1"/>
    <col min="8450" max="8450" width="36" customWidth="1"/>
    <col min="8451" max="8451" width="4.7109375" customWidth="1"/>
    <col min="8452" max="8452" width="17" customWidth="1"/>
    <col min="8453" max="8454" width="9.140625" customWidth="1"/>
    <col min="8455" max="8455" width="17.7109375" customWidth="1"/>
    <col min="8456" max="8456" width="18.5703125" customWidth="1"/>
    <col min="8457" max="8457" width="23.42578125" customWidth="1"/>
    <col min="8458" max="8704" width="9.140625" customWidth="1"/>
    <col min="8705" max="8705" width="11.7109375" customWidth="1"/>
    <col min="8706" max="8706" width="36" customWidth="1"/>
    <col min="8707" max="8707" width="4.7109375" customWidth="1"/>
    <col min="8708" max="8708" width="17" customWidth="1"/>
    <col min="8709" max="8710" width="9.140625" customWidth="1"/>
    <col min="8711" max="8711" width="17.7109375" customWidth="1"/>
    <col min="8712" max="8712" width="18.5703125" customWidth="1"/>
    <col min="8713" max="8713" width="23.42578125" customWidth="1"/>
    <col min="8714" max="8960" width="9.140625" customWidth="1"/>
    <col min="8961" max="8961" width="11.7109375" customWidth="1"/>
    <col min="8962" max="8962" width="36" customWidth="1"/>
    <col min="8963" max="8963" width="4.7109375" customWidth="1"/>
    <col min="8964" max="8964" width="17" customWidth="1"/>
    <col min="8965" max="8966" width="9.140625" customWidth="1"/>
    <col min="8967" max="8967" width="17.7109375" customWidth="1"/>
    <col min="8968" max="8968" width="18.5703125" customWidth="1"/>
    <col min="8969" max="8969" width="23.42578125" customWidth="1"/>
    <col min="8970" max="9216" width="9.140625" customWidth="1"/>
    <col min="9217" max="9217" width="11.7109375" customWidth="1"/>
    <col min="9218" max="9218" width="36" customWidth="1"/>
    <col min="9219" max="9219" width="4.7109375" customWidth="1"/>
    <col min="9220" max="9220" width="17" customWidth="1"/>
    <col min="9221" max="9222" width="9.140625" customWidth="1"/>
    <col min="9223" max="9223" width="17.7109375" customWidth="1"/>
    <col min="9224" max="9224" width="18.5703125" customWidth="1"/>
    <col min="9225" max="9225" width="23.42578125" customWidth="1"/>
    <col min="9226" max="9472" width="9.140625" customWidth="1"/>
    <col min="9473" max="9473" width="11.7109375" customWidth="1"/>
    <col min="9474" max="9474" width="36" customWidth="1"/>
    <col min="9475" max="9475" width="4.7109375" customWidth="1"/>
    <col min="9476" max="9476" width="17" customWidth="1"/>
    <col min="9477" max="9478" width="9.140625" customWidth="1"/>
    <col min="9479" max="9479" width="17.7109375" customWidth="1"/>
    <col min="9480" max="9480" width="18.5703125" customWidth="1"/>
    <col min="9481" max="9481" width="23.42578125" customWidth="1"/>
    <col min="9482" max="9728" width="9.140625" customWidth="1"/>
    <col min="9729" max="9729" width="11.7109375" customWidth="1"/>
    <col min="9730" max="9730" width="36" customWidth="1"/>
    <col min="9731" max="9731" width="4.7109375" customWidth="1"/>
    <col min="9732" max="9732" width="17" customWidth="1"/>
    <col min="9733" max="9734" width="9.140625" customWidth="1"/>
    <col min="9735" max="9735" width="17.7109375" customWidth="1"/>
    <col min="9736" max="9736" width="18.5703125" customWidth="1"/>
    <col min="9737" max="9737" width="23.42578125" customWidth="1"/>
    <col min="9738" max="9984" width="9.140625" customWidth="1"/>
    <col min="9985" max="9985" width="11.7109375" customWidth="1"/>
    <col min="9986" max="9986" width="36" customWidth="1"/>
    <col min="9987" max="9987" width="4.7109375" customWidth="1"/>
    <col min="9988" max="9988" width="17" customWidth="1"/>
    <col min="9989" max="9990" width="9.140625" customWidth="1"/>
    <col min="9991" max="9991" width="17.7109375" customWidth="1"/>
    <col min="9992" max="9992" width="18.5703125" customWidth="1"/>
    <col min="9993" max="9993" width="23.42578125" customWidth="1"/>
    <col min="9994" max="10240" width="9.140625" customWidth="1"/>
    <col min="10241" max="10241" width="11.7109375" customWidth="1"/>
    <col min="10242" max="10242" width="36" customWidth="1"/>
    <col min="10243" max="10243" width="4.7109375" customWidth="1"/>
    <col min="10244" max="10244" width="17" customWidth="1"/>
    <col min="10245" max="10246" width="9.140625" customWidth="1"/>
    <col min="10247" max="10247" width="17.7109375" customWidth="1"/>
    <col min="10248" max="10248" width="18.5703125" customWidth="1"/>
    <col min="10249" max="10249" width="23.42578125" customWidth="1"/>
    <col min="10250" max="10496" width="9.140625" customWidth="1"/>
    <col min="10497" max="10497" width="11.7109375" customWidth="1"/>
    <col min="10498" max="10498" width="36" customWidth="1"/>
    <col min="10499" max="10499" width="4.7109375" customWidth="1"/>
    <col min="10500" max="10500" width="17" customWidth="1"/>
    <col min="10501" max="10502" width="9.140625" customWidth="1"/>
    <col min="10503" max="10503" width="17.7109375" customWidth="1"/>
    <col min="10504" max="10504" width="18.5703125" customWidth="1"/>
    <col min="10505" max="10505" width="23.42578125" customWidth="1"/>
    <col min="10506" max="10752" width="9.140625" customWidth="1"/>
    <col min="10753" max="10753" width="11.7109375" customWidth="1"/>
    <col min="10754" max="10754" width="36" customWidth="1"/>
    <col min="10755" max="10755" width="4.7109375" customWidth="1"/>
    <col min="10756" max="10756" width="17" customWidth="1"/>
    <col min="10757" max="10758" width="9.140625" customWidth="1"/>
    <col min="10759" max="10759" width="17.7109375" customWidth="1"/>
    <col min="10760" max="10760" width="18.5703125" customWidth="1"/>
    <col min="10761" max="10761" width="23.42578125" customWidth="1"/>
    <col min="10762" max="11008" width="9.140625" customWidth="1"/>
    <col min="11009" max="11009" width="11.7109375" customWidth="1"/>
    <col min="11010" max="11010" width="36" customWidth="1"/>
    <col min="11011" max="11011" width="4.7109375" customWidth="1"/>
    <col min="11012" max="11012" width="17" customWidth="1"/>
    <col min="11013" max="11014" width="9.140625" customWidth="1"/>
    <col min="11015" max="11015" width="17.7109375" customWidth="1"/>
    <col min="11016" max="11016" width="18.5703125" customWidth="1"/>
    <col min="11017" max="11017" width="23.42578125" customWidth="1"/>
    <col min="11018" max="11264" width="9.140625" customWidth="1"/>
    <col min="11265" max="11265" width="11.7109375" customWidth="1"/>
    <col min="11266" max="11266" width="36" customWidth="1"/>
    <col min="11267" max="11267" width="4.7109375" customWidth="1"/>
    <col min="11268" max="11268" width="17" customWidth="1"/>
    <col min="11269" max="11270" width="9.140625" customWidth="1"/>
    <col min="11271" max="11271" width="17.7109375" customWidth="1"/>
    <col min="11272" max="11272" width="18.5703125" customWidth="1"/>
    <col min="11273" max="11273" width="23.42578125" customWidth="1"/>
    <col min="11274" max="11520" width="9.140625" customWidth="1"/>
    <col min="11521" max="11521" width="11.7109375" customWidth="1"/>
    <col min="11522" max="11522" width="36" customWidth="1"/>
    <col min="11523" max="11523" width="4.7109375" customWidth="1"/>
    <col min="11524" max="11524" width="17" customWidth="1"/>
    <col min="11525" max="11526" width="9.140625" customWidth="1"/>
    <col min="11527" max="11527" width="17.7109375" customWidth="1"/>
    <col min="11528" max="11528" width="18.5703125" customWidth="1"/>
    <col min="11529" max="11529" width="23.42578125" customWidth="1"/>
    <col min="11530" max="11776" width="9.140625" customWidth="1"/>
    <col min="11777" max="11777" width="11.7109375" customWidth="1"/>
    <col min="11778" max="11778" width="36" customWidth="1"/>
    <col min="11779" max="11779" width="4.7109375" customWidth="1"/>
    <col min="11780" max="11780" width="17" customWidth="1"/>
    <col min="11781" max="11782" width="9.140625" customWidth="1"/>
    <col min="11783" max="11783" width="17.7109375" customWidth="1"/>
    <col min="11784" max="11784" width="18.5703125" customWidth="1"/>
    <col min="11785" max="11785" width="23.42578125" customWidth="1"/>
    <col min="11786" max="12032" width="9.140625" customWidth="1"/>
    <col min="12033" max="12033" width="11.7109375" customWidth="1"/>
    <col min="12034" max="12034" width="36" customWidth="1"/>
    <col min="12035" max="12035" width="4.7109375" customWidth="1"/>
    <col min="12036" max="12036" width="17" customWidth="1"/>
    <col min="12037" max="12038" width="9.140625" customWidth="1"/>
    <col min="12039" max="12039" width="17.7109375" customWidth="1"/>
    <col min="12040" max="12040" width="18.5703125" customWidth="1"/>
    <col min="12041" max="12041" width="23.42578125" customWidth="1"/>
    <col min="12042" max="12288" width="9.140625" customWidth="1"/>
    <col min="12289" max="12289" width="11.7109375" customWidth="1"/>
    <col min="12290" max="12290" width="36" customWidth="1"/>
    <col min="12291" max="12291" width="4.7109375" customWidth="1"/>
    <col min="12292" max="12292" width="17" customWidth="1"/>
    <col min="12293" max="12294" width="9.140625" customWidth="1"/>
    <col min="12295" max="12295" width="17.7109375" customWidth="1"/>
    <col min="12296" max="12296" width="18.5703125" customWidth="1"/>
    <col min="12297" max="12297" width="23.42578125" customWidth="1"/>
    <col min="12298" max="12544" width="9.140625" customWidth="1"/>
    <col min="12545" max="12545" width="11.7109375" customWidth="1"/>
    <col min="12546" max="12546" width="36" customWidth="1"/>
    <col min="12547" max="12547" width="4.7109375" customWidth="1"/>
    <col min="12548" max="12548" width="17" customWidth="1"/>
    <col min="12549" max="12550" width="9.140625" customWidth="1"/>
    <col min="12551" max="12551" width="17.7109375" customWidth="1"/>
    <col min="12552" max="12552" width="18.5703125" customWidth="1"/>
    <col min="12553" max="12553" width="23.42578125" customWidth="1"/>
    <col min="12554" max="12800" width="9.140625" customWidth="1"/>
    <col min="12801" max="12801" width="11.7109375" customWidth="1"/>
    <col min="12802" max="12802" width="36" customWidth="1"/>
    <col min="12803" max="12803" width="4.7109375" customWidth="1"/>
    <col min="12804" max="12804" width="17" customWidth="1"/>
    <col min="12805" max="12806" width="9.140625" customWidth="1"/>
    <col min="12807" max="12807" width="17.7109375" customWidth="1"/>
    <col min="12808" max="12808" width="18.5703125" customWidth="1"/>
    <col min="12809" max="12809" width="23.42578125" customWidth="1"/>
    <col min="12810" max="13056" width="9.140625" customWidth="1"/>
    <col min="13057" max="13057" width="11.7109375" customWidth="1"/>
    <col min="13058" max="13058" width="36" customWidth="1"/>
    <col min="13059" max="13059" width="4.7109375" customWidth="1"/>
    <col min="13060" max="13060" width="17" customWidth="1"/>
    <col min="13061" max="13062" width="9.140625" customWidth="1"/>
    <col min="13063" max="13063" width="17.7109375" customWidth="1"/>
    <col min="13064" max="13064" width="18.5703125" customWidth="1"/>
    <col min="13065" max="13065" width="23.42578125" customWidth="1"/>
    <col min="13066" max="13312" width="9.140625" customWidth="1"/>
    <col min="13313" max="13313" width="11.7109375" customWidth="1"/>
    <col min="13314" max="13314" width="36" customWidth="1"/>
    <col min="13315" max="13315" width="4.7109375" customWidth="1"/>
    <col min="13316" max="13316" width="17" customWidth="1"/>
    <col min="13317" max="13318" width="9.140625" customWidth="1"/>
    <col min="13319" max="13319" width="17.7109375" customWidth="1"/>
    <col min="13320" max="13320" width="18.5703125" customWidth="1"/>
    <col min="13321" max="13321" width="23.42578125" customWidth="1"/>
    <col min="13322" max="13568" width="9.140625" customWidth="1"/>
    <col min="13569" max="13569" width="11.7109375" customWidth="1"/>
    <col min="13570" max="13570" width="36" customWidth="1"/>
    <col min="13571" max="13571" width="4.7109375" customWidth="1"/>
    <col min="13572" max="13572" width="17" customWidth="1"/>
    <col min="13573" max="13574" width="9.140625" customWidth="1"/>
    <col min="13575" max="13575" width="17.7109375" customWidth="1"/>
    <col min="13576" max="13576" width="18.5703125" customWidth="1"/>
    <col min="13577" max="13577" width="23.42578125" customWidth="1"/>
    <col min="13578" max="13824" width="9.140625" customWidth="1"/>
    <col min="13825" max="13825" width="11.7109375" customWidth="1"/>
    <col min="13826" max="13826" width="36" customWidth="1"/>
    <col min="13827" max="13827" width="4.7109375" customWidth="1"/>
    <col min="13828" max="13828" width="17" customWidth="1"/>
    <col min="13829" max="13830" width="9.140625" customWidth="1"/>
    <col min="13831" max="13831" width="17.7109375" customWidth="1"/>
    <col min="13832" max="13832" width="18.5703125" customWidth="1"/>
    <col min="13833" max="13833" width="23.42578125" customWidth="1"/>
    <col min="13834" max="14080" width="9.140625" customWidth="1"/>
    <col min="14081" max="14081" width="11.7109375" customWidth="1"/>
    <col min="14082" max="14082" width="36" customWidth="1"/>
    <col min="14083" max="14083" width="4.7109375" customWidth="1"/>
    <col min="14084" max="14084" width="17" customWidth="1"/>
    <col min="14085" max="14086" width="9.140625" customWidth="1"/>
    <col min="14087" max="14087" width="17.7109375" customWidth="1"/>
    <col min="14088" max="14088" width="18.5703125" customWidth="1"/>
    <col min="14089" max="14089" width="23.42578125" customWidth="1"/>
    <col min="14090" max="14336" width="9.140625" customWidth="1"/>
    <col min="14337" max="14337" width="11.7109375" customWidth="1"/>
    <col min="14338" max="14338" width="36" customWidth="1"/>
    <col min="14339" max="14339" width="4.7109375" customWidth="1"/>
    <col min="14340" max="14340" width="17" customWidth="1"/>
    <col min="14341" max="14342" width="9.140625" customWidth="1"/>
    <col min="14343" max="14343" width="17.7109375" customWidth="1"/>
    <col min="14344" max="14344" width="18.5703125" customWidth="1"/>
    <col min="14345" max="14345" width="23.42578125" customWidth="1"/>
    <col min="14346" max="14592" width="9.140625" customWidth="1"/>
    <col min="14593" max="14593" width="11.7109375" customWidth="1"/>
    <col min="14594" max="14594" width="36" customWidth="1"/>
    <col min="14595" max="14595" width="4.7109375" customWidth="1"/>
    <col min="14596" max="14596" width="17" customWidth="1"/>
    <col min="14597" max="14598" width="9.140625" customWidth="1"/>
    <col min="14599" max="14599" width="17.7109375" customWidth="1"/>
    <col min="14600" max="14600" width="18.5703125" customWidth="1"/>
    <col min="14601" max="14601" width="23.42578125" customWidth="1"/>
    <col min="14602" max="14848" width="9.140625" customWidth="1"/>
    <col min="14849" max="14849" width="11.7109375" customWidth="1"/>
    <col min="14850" max="14850" width="36" customWidth="1"/>
    <col min="14851" max="14851" width="4.7109375" customWidth="1"/>
    <col min="14852" max="14852" width="17" customWidth="1"/>
    <col min="14853" max="14854" width="9.140625" customWidth="1"/>
    <col min="14855" max="14855" width="17.7109375" customWidth="1"/>
    <col min="14856" max="14856" width="18.5703125" customWidth="1"/>
    <col min="14857" max="14857" width="23.42578125" customWidth="1"/>
    <col min="14858" max="15104" width="9.140625" customWidth="1"/>
    <col min="15105" max="15105" width="11.7109375" customWidth="1"/>
    <col min="15106" max="15106" width="36" customWidth="1"/>
    <col min="15107" max="15107" width="4.7109375" customWidth="1"/>
    <col min="15108" max="15108" width="17" customWidth="1"/>
    <col min="15109" max="15110" width="9.140625" customWidth="1"/>
    <col min="15111" max="15111" width="17.7109375" customWidth="1"/>
    <col min="15112" max="15112" width="18.5703125" customWidth="1"/>
    <col min="15113" max="15113" width="23.42578125" customWidth="1"/>
    <col min="15114" max="15360" width="9.140625" customWidth="1"/>
    <col min="15361" max="15361" width="11.7109375" customWidth="1"/>
    <col min="15362" max="15362" width="36" customWidth="1"/>
    <col min="15363" max="15363" width="4.7109375" customWidth="1"/>
    <col min="15364" max="15364" width="17" customWidth="1"/>
    <col min="15365" max="15366" width="9.140625" customWidth="1"/>
    <col min="15367" max="15367" width="17.7109375" customWidth="1"/>
    <col min="15368" max="15368" width="18.5703125" customWidth="1"/>
    <col min="15369" max="15369" width="23.42578125" customWidth="1"/>
    <col min="15370" max="15616" width="9.140625" customWidth="1"/>
    <col min="15617" max="15617" width="11.7109375" customWidth="1"/>
    <col min="15618" max="15618" width="36" customWidth="1"/>
    <col min="15619" max="15619" width="4.7109375" customWidth="1"/>
    <col min="15620" max="15620" width="17" customWidth="1"/>
    <col min="15621" max="15622" width="9.140625" customWidth="1"/>
    <col min="15623" max="15623" width="17.7109375" customWidth="1"/>
    <col min="15624" max="15624" width="18.5703125" customWidth="1"/>
    <col min="15625" max="15625" width="23.42578125" customWidth="1"/>
    <col min="15626" max="15872" width="9.140625" customWidth="1"/>
    <col min="15873" max="15873" width="11.7109375" customWidth="1"/>
    <col min="15874" max="15874" width="36" customWidth="1"/>
    <col min="15875" max="15875" width="4.7109375" customWidth="1"/>
    <col min="15876" max="15876" width="17" customWidth="1"/>
    <col min="15877" max="15878" width="9.140625" customWidth="1"/>
    <col min="15879" max="15879" width="17.7109375" customWidth="1"/>
    <col min="15880" max="15880" width="18.5703125" customWidth="1"/>
    <col min="15881" max="15881" width="23.42578125" customWidth="1"/>
    <col min="15882" max="16128" width="9.140625" customWidth="1"/>
    <col min="16129" max="16129" width="11.7109375" customWidth="1"/>
    <col min="16130" max="16130" width="36" customWidth="1"/>
    <col min="16131" max="16131" width="4.7109375" customWidth="1"/>
    <col min="16132" max="16132" width="17" customWidth="1"/>
    <col min="16133" max="16134" width="9.140625" customWidth="1"/>
    <col min="16135" max="16135" width="17.7109375" customWidth="1"/>
    <col min="16136" max="16136" width="18.5703125" customWidth="1"/>
    <col min="16137" max="16137" width="23.42578125" customWidth="1"/>
    <col min="16138" max="16384" width="9.140625" customWidth="1"/>
  </cols>
  <sheetData>
    <row r="1" spans="1:10" s="1" customFormat="1" ht="15" x14ac:dyDescent="0.25">
      <c r="C1" s="2"/>
    </row>
    <row r="2" spans="1:10" s="1" customFormat="1" ht="15" x14ac:dyDescent="0.25">
      <c r="A2" s="121" t="str">
        <f>'[1]BG-A'!$A$2</f>
        <v>LINKOTEL S.A.</v>
      </c>
      <c r="B2" s="121"/>
      <c r="C2" s="121"/>
      <c r="D2" s="121"/>
      <c r="E2" s="121"/>
      <c r="F2" s="121"/>
      <c r="G2" s="121"/>
      <c r="H2" s="3" t="s">
        <v>0</v>
      </c>
      <c r="I2" s="4" t="s">
        <v>1</v>
      </c>
    </row>
    <row r="3" spans="1:10" s="1" customFormat="1" ht="15" x14ac:dyDescent="0.25">
      <c r="A3" s="121" t="s">
        <v>2</v>
      </c>
      <c r="B3" s="121"/>
      <c r="C3" s="121"/>
      <c r="D3" s="121"/>
      <c r="E3" s="121"/>
      <c r="F3" s="121"/>
      <c r="G3" s="121"/>
      <c r="H3" s="3" t="s">
        <v>3</v>
      </c>
      <c r="I3" s="4" t="s">
        <v>4</v>
      </c>
    </row>
    <row r="4" spans="1:10" s="1" customFormat="1" ht="15" x14ac:dyDescent="0.25">
      <c r="A4" s="121" t="s">
        <v>5</v>
      </c>
      <c r="B4" s="121"/>
      <c r="C4" s="121"/>
      <c r="D4" s="121"/>
      <c r="E4" s="121"/>
      <c r="F4" s="121"/>
      <c r="G4" s="121"/>
      <c r="H4" s="3" t="s">
        <v>6</v>
      </c>
      <c r="I4" s="4" t="s">
        <v>7</v>
      </c>
    </row>
    <row r="5" spans="1:10" s="1" customFormat="1" ht="15" x14ac:dyDescent="0.25">
      <c r="A5" s="121" t="str">
        <f>'[1]BG-A'!$A$5</f>
        <v>AUDITORÍA AL 31/12/2020</v>
      </c>
      <c r="B5" s="121"/>
      <c r="C5" s="121"/>
      <c r="D5" s="121"/>
      <c r="E5" s="121"/>
      <c r="F5" s="121"/>
      <c r="G5" s="121"/>
      <c r="H5" s="1" t="s">
        <v>8</v>
      </c>
      <c r="I5" s="4" t="s">
        <v>9</v>
      </c>
    </row>
    <row r="6" spans="1:10" s="5" customFormat="1" ht="15" thickBot="1" x14ac:dyDescent="0.25">
      <c r="C6" s="6"/>
    </row>
    <row r="7" spans="1:10" s="10" customFormat="1" ht="13.5" customHeight="1" thickBot="1" x14ac:dyDescent="0.25">
      <c r="A7" s="122" t="str">
        <f>'[1]BG-A'!$A$7</f>
        <v>CÓDIGO</v>
      </c>
      <c r="B7" s="123" t="s">
        <v>10</v>
      </c>
      <c r="C7" s="124" t="s">
        <v>11</v>
      </c>
      <c r="D7" s="7" t="s">
        <v>12</v>
      </c>
      <c r="E7" s="125" t="s">
        <v>13</v>
      </c>
      <c r="F7" s="125"/>
      <c r="G7" s="126" t="s">
        <v>14</v>
      </c>
      <c r="H7" s="126"/>
      <c r="I7" s="8" t="s">
        <v>15</v>
      </c>
      <c r="J7" s="9"/>
    </row>
    <row r="8" spans="1:10" s="10" customFormat="1" ht="13.5" thickBot="1" x14ac:dyDescent="0.25">
      <c r="A8" s="122"/>
      <c r="B8" s="123"/>
      <c r="C8" s="124"/>
      <c r="D8" s="11">
        <f>'[1]BG-A'!$D$8</f>
        <v>43830</v>
      </c>
      <c r="E8" s="12" t="s">
        <v>16</v>
      </c>
      <c r="F8" s="12" t="s">
        <v>17</v>
      </c>
      <c r="G8" s="12" t="s">
        <v>16</v>
      </c>
      <c r="H8" s="13" t="s">
        <v>17</v>
      </c>
      <c r="I8" s="14" t="str">
        <f>'[1]BG-A'!$I$8</f>
        <v>AUDITORÍA al 31/12/2020</v>
      </c>
      <c r="J8" s="9"/>
    </row>
    <row r="9" spans="1:10" s="10" customFormat="1" ht="14.25" customHeight="1" x14ac:dyDescent="0.2">
      <c r="A9" s="15"/>
      <c r="B9" s="16"/>
      <c r="C9" s="17"/>
      <c r="D9" s="18"/>
      <c r="E9" s="19"/>
      <c r="F9" s="20"/>
      <c r="G9" s="19"/>
      <c r="H9" s="21"/>
      <c r="I9" s="22"/>
    </row>
    <row r="10" spans="1:10" s="10" customFormat="1" ht="14.25" customHeight="1" x14ac:dyDescent="0.2">
      <c r="A10" s="23"/>
      <c r="B10" s="24" t="s">
        <v>18</v>
      </c>
      <c r="C10" s="25"/>
      <c r="D10" s="26"/>
      <c r="E10" s="26"/>
      <c r="F10" s="26"/>
      <c r="G10" s="26"/>
      <c r="H10" s="26"/>
      <c r="I10" s="27"/>
    </row>
    <row r="11" spans="1:10" s="10" customFormat="1" ht="14.25" customHeight="1" x14ac:dyDescent="0.2">
      <c r="A11" s="28"/>
      <c r="B11" s="29" t="s">
        <v>19</v>
      </c>
      <c r="C11" s="25"/>
      <c r="D11" s="26">
        <v>14222.36</v>
      </c>
      <c r="E11" s="26">
        <v>0</v>
      </c>
      <c r="F11" s="26">
        <f>+'[1]P-5-1'!D39</f>
        <v>0</v>
      </c>
      <c r="G11" s="26"/>
      <c r="H11" s="26"/>
      <c r="I11" s="27">
        <f t="shared" ref="I11:I13" si="0">D11-E11+F11-G11+H11</f>
        <v>14222.36</v>
      </c>
    </row>
    <row r="12" spans="1:10" s="10" customFormat="1" ht="14.25" customHeight="1" x14ac:dyDescent="0.2">
      <c r="A12" s="28"/>
      <c r="B12" s="29" t="s">
        <v>20</v>
      </c>
      <c r="C12" s="25"/>
      <c r="D12" s="26">
        <v>6460.2</v>
      </c>
      <c r="E12" s="26">
        <v>0</v>
      </c>
      <c r="F12" s="26">
        <v>0</v>
      </c>
      <c r="G12" s="26"/>
      <c r="H12" s="26"/>
      <c r="I12" s="27">
        <f t="shared" si="0"/>
        <v>6460.2</v>
      </c>
    </row>
    <row r="13" spans="1:10" s="10" customFormat="1" ht="14.25" customHeight="1" x14ac:dyDescent="0.2">
      <c r="A13" s="28"/>
      <c r="B13" s="29" t="s">
        <v>21</v>
      </c>
      <c r="C13" s="25"/>
      <c r="D13" s="26">
        <v>16066.09</v>
      </c>
      <c r="E13" s="26">
        <v>0</v>
      </c>
      <c r="F13" s="26">
        <f>+'[1]P-5-1'!D76</f>
        <v>0</v>
      </c>
      <c r="G13" s="26"/>
      <c r="H13" s="26"/>
      <c r="I13" s="27">
        <f t="shared" si="0"/>
        <v>16066.09</v>
      </c>
    </row>
    <row r="14" spans="1:10" s="10" customFormat="1" ht="14.25" customHeight="1" thickBot="1" x14ac:dyDescent="0.25">
      <c r="A14" s="28"/>
      <c r="B14" s="30"/>
      <c r="C14" s="25"/>
      <c r="D14" s="31"/>
      <c r="E14" s="31"/>
      <c r="F14" s="31"/>
      <c r="G14" s="31"/>
      <c r="H14" s="31"/>
      <c r="I14" s="32"/>
    </row>
    <row r="15" spans="1:10" s="33" customFormat="1" ht="14.25" customHeight="1" thickBot="1" x14ac:dyDescent="0.25">
      <c r="A15" s="28"/>
      <c r="B15" s="33" t="s">
        <v>22</v>
      </c>
      <c r="C15" s="25"/>
      <c r="D15" s="34">
        <f t="shared" ref="D15:I15" si="1">SUM(D11:D13)</f>
        <v>36748.65</v>
      </c>
      <c r="E15" s="34">
        <f t="shared" si="1"/>
        <v>0</v>
      </c>
      <c r="F15" s="34">
        <f t="shared" si="1"/>
        <v>0</v>
      </c>
      <c r="G15" s="34">
        <f t="shared" si="1"/>
        <v>0</v>
      </c>
      <c r="H15" s="34">
        <f t="shared" si="1"/>
        <v>0</v>
      </c>
      <c r="I15" s="35">
        <f t="shared" si="1"/>
        <v>36748.65</v>
      </c>
    </row>
    <row r="16" spans="1:10" s="10" customFormat="1" ht="14.25" customHeight="1" thickTop="1" thickBot="1" x14ac:dyDescent="0.25">
      <c r="A16" s="36"/>
      <c r="B16" s="37"/>
      <c r="C16" s="38"/>
      <c r="D16" s="39"/>
      <c r="E16" s="40"/>
      <c r="F16" s="40"/>
      <c r="G16" s="40"/>
      <c r="H16" s="40"/>
      <c r="I16" s="41"/>
    </row>
    <row r="17" spans="1:10" s="10" customFormat="1" x14ac:dyDescent="0.2">
      <c r="A17" s="42" t="s">
        <v>23</v>
      </c>
      <c r="B17" s="43"/>
      <c r="C17" s="43"/>
      <c r="D17" s="43"/>
      <c r="E17" s="43"/>
      <c r="F17" s="43"/>
      <c r="G17" s="43"/>
      <c r="H17" s="43"/>
      <c r="I17" s="44"/>
    </row>
    <row r="18" spans="1:10" s="10" customFormat="1" x14ac:dyDescent="0.2">
      <c r="A18" s="45"/>
      <c r="B18" s="46"/>
      <c r="C18" s="46"/>
      <c r="D18" s="46"/>
      <c r="E18" s="46"/>
      <c r="F18" s="46"/>
      <c r="G18" s="46"/>
      <c r="H18" s="46"/>
      <c r="I18" s="47"/>
    </row>
    <row r="19" spans="1:10" s="10" customFormat="1" x14ac:dyDescent="0.2">
      <c r="A19" s="48"/>
      <c r="B19" s="48"/>
      <c r="C19" s="48"/>
      <c r="D19" s="48"/>
      <c r="E19" s="48"/>
      <c r="F19" s="48"/>
      <c r="G19" s="48"/>
      <c r="H19" s="48"/>
      <c r="I19" s="49"/>
    </row>
    <row r="20" spans="1:10" s="10" customFormat="1" x14ac:dyDescent="0.2">
      <c r="A20" s="48"/>
      <c r="B20" s="48"/>
      <c r="C20" s="48"/>
      <c r="D20" s="48"/>
      <c r="E20" s="48"/>
      <c r="F20" s="48"/>
      <c r="G20" s="48"/>
      <c r="H20" s="48"/>
      <c r="I20" s="49"/>
    </row>
    <row r="21" spans="1:10" s="10" customFormat="1" x14ac:dyDescent="0.2">
      <c r="A21" s="48"/>
      <c r="B21" s="48"/>
      <c r="C21" s="48"/>
      <c r="D21" s="48"/>
      <c r="E21" s="48"/>
      <c r="F21" s="48"/>
      <c r="G21" s="48"/>
      <c r="H21" s="48"/>
      <c r="I21" s="49"/>
    </row>
    <row r="22" spans="1:10" s="10" customFormat="1" ht="13.5" thickBot="1" x14ac:dyDescent="0.25">
      <c r="A22" s="50"/>
      <c r="B22" s="51"/>
      <c r="C22" s="51"/>
      <c r="D22" s="51"/>
      <c r="E22" s="51"/>
      <c r="F22" s="51"/>
      <c r="G22" s="51"/>
      <c r="H22" s="51"/>
      <c r="I22" s="52"/>
    </row>
    <row r="23" spans="1:10" s="10" customFormat="1" x14ac:dyDescent="0.2">
      <c r="A23" s="53" t="s">
        <v>24</v>
      </c>
      <c r="B23" s="54"/>
      <c r="C23" s="54"/>
      <c r="D23" s="54"/>
      <c r="E23" s="54"/>
      <c r="F23" s="54"/>
      <c r="G23" s="54"/>
      <c r="H23" s="54"/>
      <c r="I23" s="55"/>
      <c r="J23" s="56"/>
    </row>
    <row r="24" spans="1:10" s="10" customFormat="1" x14ac:dyDescent="0.2">
      <c r="A24" s="57"/>
      <c r="B24" s="58"/>
      <c r="C24" s="58"/>
      <c r="D24" s="58"/>
      <c r="E24" s="58"/>
      <c r="F24" s="58"/>
      <c r="G24" s="58"/>
      <c r="H24" s="58"/>
      <c r="I24" s="59"/>
      <c r="J24" s="56"/>
    </row>
    <row r="25" spans="1:10" s="10" customFormat="1" x14ac:dyDescent="0.2">
      <c r="A25" s="57"/>
      <c r="B25" s="58"/>
      <c r="C25" s="58"/>
      <c r="D25" s="58"/>
      <c r="E25" s="58"/>
      <c r="F25" s="58"/>
      <c r="G25" s="58"/>
      <c r="H25" s="58"/>
      <c r="I25" s="59"/>
      <c r="J25" s="56"/>
    </row>
    <row r="26" spans="1:10" s="10" customFormat="1" ht="13.5" thickBot="1" x14ac:dyDescent="0.25">
      <c r="A26" s="60"/>
      <c r="B26" s="61"/>
      <c r="C26" s="61"/>
      <c r="D26" s="61"/>
      <c r="E26" s="61"/>
      <c r="F26" s="61"/>
      <c r="G26" s="61"/>
      <c r="H26" s="61"/>
      <c r="I26" s="62"/>
      <c r="J26" s="56"/>
    </row>
    <row r="27" spans="1:10" s="10" customFormat="1" x14ac:dyDescent="0.2">
      <c r="A27" s="63" t="s">
        <v>25</v>
      </c>
      <c r="B27" s="58"/>
      <c r="C27" s="58"/>
      <c r="D27" s="58"/>
      <c r="E27" s="58"/>
      <c r="F27" s="58"/>
      <c r="G27" s="58"/>
      <c r="H27" s="58"/>
      <c r="I27" s="58"/>
    </row>
    <row r="28" spans="1:10" s="10" customFormat="1" x14ac:dyDescent="0.2">
      <c r="A28" s="58"/>
      <c r="B28" s="58"/>
      <c r="C28" s="58"/>
      <c r="D28" s="58"/>
      <c r="E28" s="58"/>
      <c r="F28" s="58"/>
      <c r="G28" s="58"/>
      <c r="H28" s="58"/>
      <c r="I28" s="58"/>
    </row>
    <row r="29" spans="1:10" s="10" customFormat="1" x14ac:dyDescent="0.2">
      <c r="A29" s="64" t="s">
        <v>26</v>
      </c>
      <c r="B29" s="65" t="s">
        <v>27</v>
      </c>
      <c r="C29" s="65"/>
      <c r="D29" s="65"/>
      <c r="E29" s="65"/>
      <c r="F29" s="65"/>
      <c r="G29" s="65"/>
    </row>
    <row r="30" spans="1:10" s="10" customFormat="1" x14ac:dyDescent="0.2">
      <c r="A30" s="64" t="s">
        <v>28</v>
      </c>
      <c r="B30" s="65" t="s">
        <v>29</v>
      </c>
      <c r="C30" s="65"/>
      <c r="D30" s="65"/>
      <c r="E30" s="65"/>
      <c r="F30" s="65"/>
      <c r="G30" s="65"/>
    </row>
    <row r="31" spans="1:10" s="10" customFormat="1" x14ac:dyDescent="0.2">
      <c r="A31" s="64" t="s">
        <v>30</v>
      </c>
      <c r="B31" s="65" t="s">
        <v>31</v>
      </c>
      <c r="C31" s="65"/>
      <c r="D31" s="65"/>
      <c r="E31" s="65"/>
      <c r="F31" s="65"/>
      <c r="G31" s="65"/>
    </row>
    <row r="32" spans="1:10" s="10" customFormat="1" x14ac:dyDescent="0.2">
      <c r="A32" s="64" t="s">
        <v>32</v>
      </c>
      <c r="B32" s="65" t="s">
        <v>33</v>
      </c>
      <c r="C32" s="65"/>
      <c r="D32" s="65"/>
      <c r="E32" s="65"/>
      <c r="F32" s="65"/>
      <c r="G32" s="65"/>
      <c r="H32" s="65"/>
      <c r="I32" s="65"/>
    </row>
    <row r="33" spans="1:9" s="10" customFormat="1" x14ac:dyDescent="0.2">
      <c r="A33" s="65"/>
      <c r="B33" s="65"/>
      <c r="C33" s="65"/>
      <c r="D33" s="65"/>
      <c r="E33" s="65"/>
      <c r="F33" s="65"/>
      <c r="G33" s="65"/>
      <c r="H33" s="65"/>
      <c r="I33" s="65"/>
    </row>
    <row r="34" spans="1:9" s="10" customFormat="1" x14ac:dyDescent="0.2">
      <c r="A34" s="66" t="s">
        <v>34</v>
      </c>
      <c r="C34" s="67"/>
    </row>
  </sheetData>
  <sheetProtection selectLockedCells="1" selectUnlockedCells="1"/>
  <mergeCells count="9">
    <mergeCell ref="A2:G2"/>
    <mergeCell ref="A3:G3"/>
    <mergeCell ref="A4:G4"/>
    <mergeCell ref="A5:G5"/>
    <mergeCell ref="A7:A8"/>
    <mergeCell ref="B7:B8"/>
    <mergeCell ref="C7:C8"/>
    <mergeCell ref="E7:F7"/>
    <mergeCell ref="G7:H7"/>
  </mergeCells>
  <hyperlinks>
    <hyperlink ref="I15" location="BG-P!I19" display="#BG-P.I19" xr:uid="{9580E2E0-2372-4E41-A462-77167C4FF709}"/>
  </hyperlinks>
  <pageMargins left="0.3" right="0.3" top="0.75" bottom="0.75" header="0.51180555555555551" footer="0.51180555555555551"/>
  <pageSetup paperSize="9" firstPageNumber="0" orientation="landscape" horizontalDpi="300" verticalDpi="300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4E5A0-56F0-4661-B22C-085530F3A85F}">
  <dimension ref="A1:IV96"/>
  <sheetViews>
    <sheetView tabSelected="1" workbookViewId="0">
      <selection activeCell="B79" sqref="B79"/>
    </sheetView>
  </sheetViews>
  <sheetFormatPr baseColWidth="10" defaultRowHeight="12.75" x14ac:dyDescent="0.2"/>
  <cols>
    <col min="1" max="1" width="11.7109375" style="72" customWidth="1"/>
    <col min="2" max="2" width="63.7109375" style="72" customWidth="1"/>
    <col min="3" max="3" width="9.140625" style="103" customWidth="1"/>
    <col min="4" max="4" width="12" style="103" customWidth="1"/>
    <col min="5" max="5" width="12.28515625" style="72" customWidth="1"/>
    <col min="6" max="256" width="9.140625" style="72" customWidth="1"/>
    <col min="257" max="257" width="11.7109375" style="72" customWidth="1"/>
    <col min="258" max="258" width="63.7109375" style="72" customWidth="1"/>
    <col min="259" max="259" width="9.140625" style="72" customWidth="1"/>
    <col min="260" max="260" width="12" style="72" customWidth="1"/>
    <col min="261" max="261" width="12.28515625" style="72" customWidth="1"/>
    <col min="262" max="512" width="9.140625" style="72" customWidth="1"/>
    <col min="513" max="513" width="11.7109375" style="72" customWidth="1"/>
    <col min="514" max="514" width="63.7109375" style="72" customWidth="1"/>
    <col min="515" max="515" width="9.140625" style="72" customWidth="1"/>
    <col min="516" max="516" width="12" style="72" customWidth="1"/>
    <col min="517" max="517" width="12.28515625" style="72" customWidth="1"/>
    <col min="518" max="768" width="9.140625" style="72" customWidth="1"/>
    <col min="769" max="769" width="11.7109375" style="72" customWidth="1"/>
    <col min="770" max="770" width="63.7109375" style="72" customWidth="1"/>
    <col min="771" max="771" width="9.140625" style="72" customWidth="1"/>
    <col min="772" max="772" width="12" style="72" customWidth="1"/>
    <col min="773" max="773" width="12.28515625" style="72" customWidth="1"/>
    <col min="774" max="1024" width="9.140625" style="72" customWidth="1"/>
    <col min="1025" max="1025" width="11.7109375" style="72" customWidth="1"/>
    <col min="1026" max="1026" width="63.7109375" style="72" customWidth="1"/>
    <col min="1027" max="1027" width="9.140625" style="72" customWidth="1"/>
    <col min="1028" max="1028" width="12" style="72" customWidth="1"/>
    <col min="1029" max="1029" width="12.28515625" style="72" customWidth="1"/>
    <col min="1030" max="1280" width="9.140625" style="72" customWidth="1"/>
    <col min="1281" max="1281" width="11.7109375" style="72" customWidth="1"/>
    <col min="1282" max="1282" width="63.7109375" style="72" customWidth="1"/>
    <col min="1283" max="1283" width="9.140625" style="72" customWidth="1"/>
    <col min="1284" max="1284" width="12" style="72" customWidth="1"/>
    <col min="1285" max="1285" width="12.28515625" style="72" customWidth="1"/>
    <col min="1286" max="1536" width="9.140625" style="72" customWidth="1"/>
    <col min="1537" max="1537" width="11.7109375" style="72" customWidth="1"/>
    <col min="1538" max="1538" width="63.7109375" style="72" customWidth="1"/>
    <col min="1539" max="1539" width="9.140625" style="72" customWidth="1"/>
    <col min="1540" max="1540" width="12" style="72" customWidth="1"/>
    <col min="1541" max="1541" width="12.28515625" style="72" customWidth="1"/>
    <col min="1542" max="1792" width="9.140625" style="72" customWidth="1"/>
    <col min="1793" max="1793" width="11.7109375" style="72" customWidth="1"/>
    <col min="1794" max="1794" width="63.7109375" style="72" customWidth="1"/>
    <col min="1795" max="1795" width="9.140625" style="72" customWidth="1"/>
    <col min="1796" max="1796" width="12" style="72" customWidth="1"/>
    <col min="1797" max="1797" width="12.28515625" style="72" customWidth="1"/>
    <col min="1798" max="2048" width="9.140625" style="72" customWidth="1"/>
    <col min="2049" max="2049" width="11.7109375" style="72" customWidth="1"/>
    <col min="2050" max="2050" width="63.7109375" style="72" customWidth="1"/>
    <col min="2051" max="2051" width="9.140625" style="72" customWidth="1"/>
    <col min="2052" max="2052" width="12" style="72" customWidth="1"/>
    <col min="2053" max="2053" width="12.28515625" style="72" customWidth="1"/>
    <col min="2054" max="2304" width="9.140625" style="72" customWidth="1"/>
    <col min="2305" max="2305" width="11.7109375" style="72" customWidth="1"/>
    <col min="2306" max="2306" width="63.7109375" style="72" customWidth="1"/>
    <col min="2307" max="2307" width="9.140625" style="72" customWidth="1"/>
    <col min="2308" max="2308" width="12" style="72" customWidth="1"/>
    <col min="2309" max="2309" width="12.28515625" style="72" customWidth="1"/>
    <col min="2310" max="2560" width="9.140625" style="72" customWidth="1"/>
    <col min="2561" max="2561" width="11.7109375" style="72" customWidth="1"/>
    <col min="2562" max="2562" width="63.7109375" style="72" customWidth="1"/>
    <col min="2563" max="2563" width="9.140625" style="72" customWidth="1"/>
    <col min="2564" max="2564" width="12" style="72" customWidth="1"/>
    <col min="2565" max="2565" width="12.28515625" style="72" customWidth="1"/>
    <col min="2566" max="2816" width="9.140625" style="72" customWidth="1"/>
    <col min="2817" max="2817" width="11.7109375" style="72" customWidth="1"/>
    <col min="2818" max="2818" width="63.7109375" style="72" customWidth="1"/>
    <col min="2819" max="2819" width="9.140625" style="72" customWidth="1"/>
    <col min="2820" max="2820" width="12" style="72" customWidth="1"/>
    <col min="2821" max="2821" width="12.28515625" style="72" customWidth="1"/>
    <col min="2822" max="3072" width="9.140625" style="72" customWidth="1"/>
    <col min="3073" max="3073" width="11.7109375" style="72" customWidth="1"/>
    <col min="3074" max="3074" width="63.7109375" style="72" customWidth="1"/>
    <col min="3075" max="3075" width="9.140625" style="72" customWidth="1"/>
    <col min="3076" max="3076" width="12" style="72" customWidth="1"/>
    <col min="3077" max="3077" width="12.28515625" style="72" customWidth="1"/>
    <col min="3078" max="3328" width="9.140625" style="72" customWidth="1"/>
    <col min="3329" max="3329" width="11.7109375" style="72" customWidth="1"/>
    <col min="3330" max="3330" width="63.7109375" style="72" customWidth="1"/>
    <col min="3331" max="3331" width="9.140625" style="72" customWidth="1"/>
    <col min="3332" max="3332" width="12" style="72" customWidth="1"/>
    <col min="3333" max="3333" width="12.28515625" style="72" customWidth="1"/>
    <col min="3334" max="3584" width="9.140625" style="72" customWidth="1"/>
    <col min="3585" max="3585" width="11.7109375" style="72" customWidth="1"/>
    <col min="3586" max="3586" width="63.7109375" style="72" customWidth="1"/>
    <col min="3587" max="3587" width="9.140625" style="72" customWidth="1"/>
    <col min="3588" max="3588" width="12" style="72" customWidth="1"/>
    <col min="3589" max="3589" width="12.28515625" style="72" customWidth="1"/>
    <col min="3590" max="3840" width="9.140625" style="72" customWidth="1"/>
    <col min="3841" max="3841" width="11.7109375" style="72" customWidth="1"/>
    <col min="3842" max="3842" width="63.7109375" style="72" customWidth="1"/>
    <col min="3843" max="3843" width="9.140625" style="72" customWidth="1"/>
    <col min="3844" max="3844" width="12" style="72" customWidth="1"/>
    <col min="3845" max="3845" width="12.28515625" style="72" customWidth="1"/>
    <col min="3846" max="4096" width="9.140625" style="72" customWidth="1"/>
    <col min="4097" max="4097" width="11.7109375" style="72" customWidth="1"/>
    <col min="4098" max="4098" width="63.7109375" style="72" customWidth="1"/>
    <col min="4099" max="4099" width="9.140625" style="72" customWidth="1"/>
    <col min="4100" max="4100" width="12" style="72" customWidth="1"/>
    <col min="4101" max="4101" width="12.28515625" style="72" customWidth="1"/>
    <col min="4102" max="4352" width="9.140625" style="72" customWidth="1"/>
    <col min="4353" max="4353" width="11.7109375" style="72" customWidth="1"/>
    <col min="4354" max="4354" width="63.7109375" style="72" customWidth="1"/>
    <col min="4355" max="4355" width="9.140625" style="72" customWidth="1"/>
    <col min="4356" max="4356" width="12" style="72" customWidth="1"/>
    <col min="4357" max="4357" width="12.28515625" style="72" customWidth="1"/>
    <col min="4358" max="4608" width="9.140625" style="72" customWidth="1"/>
    <col min="4609" max="4609" width="11.7109375" style="72" customWidth="1"/>
    <col min="4610" max="4610" width="63.7109375" style="72" customWidth="1"/>
    <col min="4611" max="4611" width="9.140625" style="72" customWidth="1"/>
    <col min="4612" max="4612" width="12" style="72" customWidth="1"/>
    <col min="4613" max="4613" width="12.28515625" style="72" customWidth="1"/>
    <col min="4614" max="4864" width="9.140625" style="72" customWidth="1"/>
    <col min="4865" max="4865" width="11.7109375" style="72" customWidth="1"/>
    <col min="4866" max="4866" width="63.7109375" style="72" customWidth="1"/>
    <col min="4867" max="4867" width="9.140625" style="72" customWidth="1"/>
    <col min="4868" max="4868" width="12" style="72" customWidth="1"/>
    <col min="4869" max="4869" width="12.28515625" style="72" customWidth="1"/>
    <col min="4870" max="5120" width="9.140625" style="72" customWidth="1"/>
    <col min="5121" max="5121" width="11.7109375" style="72" customWidth="1"/>
    <col min="5122" max="5122" width="63.7109375" style="72" customWidth="1"/>
    <col min="5123" max="5123" width="9.140625" style="72" customWidth="1"/>
    <col min="5124" max="5124" width="12" style="72" customWidth="1"/>
    <col min="5125" max="5125" width="12.28515625" style="72" customWidth="1"/>
    <col min="5126" max="5376" width="9.140625" style="72" customWidth="1"/>
    <col min="5377" max="5377" width="11.7109375" style="72" customWidth="1"/>
    <col min="5378" max="5378" width="63.7109375" style="72" customWidth="1"/>
    <col min="5379" max="5379" width="9.140625" style="72" customWidth="1"/>
    <col min="5380" max="5380" width="12" style="72" customWidth="1"/>
    <col min="5381" max="5381" width="12.28515625" style="72" customWidth="1"/>
    <col min="5382" max="5632" width="9.140625" style="72" customWidth="1"/>
    <col min="5633" max="5633" width="11.7109375" style="72" customWidth="1"/>
    <col min="5634" max="5634" width="63.7109375" style="72" customWidth="1"/>
    <col min="5635" max="5635" width="9.140625" style="72" customWidth="1"/>
    <col min="5636" max="5636" width="12" style="72" customWidth="1"/>
    <col min="5637" max="5637" width="12.28515625" style="72" customWidth="1"/>
    <col min="5638" max="5888" width="9.140625" style="72" customWidth="1"/>
    <col min="5889" max="5889" width="11.7109375" style="72" customWidth="1"/>
    <col min="5890" max="5890" width="63.7109375" style="72" customWidth="1"/>
    <col min="5891" max="5891" width="9.140625" style="72" customWidth="1"/>
    <col min="5892" max="5892" width="12" style="72" customWidth="1"/>
    <col min="5893" max="5893" width="12.28515625" style="72" customWidth="1"/>
    <col min="5894" max="6144" width="9.140625" style="72" customWidth="1"/>
    <col min="6145" max="6145" width="11.7109375" style="72" customWidth="1"/>
    <col min="6146" max="6146" width="63.7109375" style="72" customWidth="1"/>
    <col min="6147" max="6147" width="9.140625" style="72" customWidth="1"/>
    <col min="6148" max="6148" width="12" style="72" customWidth="1"/>
    <col min="6149" max="6149" width="12.28515625" style="72" customWidth="1"/>
    <col min="6150" max="6400" width="9.140625" style="72" customWidth="1"/>
    <col min="6401" max="6401" width="11.7109375" style="72" customWidth="1"/>
    <col min="6402" max="6402" width="63.7109375" style="72" customWidth="1"/>
    <col min="6403" max="6403" width="9.140625" style="72" customWidth="1"/>
    <col min="6404" max="6404" width="12" style="72" customWidth="1"/>
    <col min="6405" max="6405" width="12.28515625" style="72" customWidth="1"/>
    <col min="6406" max="6656" width="9.140625" style="72" customWidth="1"/>
    <col min="6657" max="6657" width="11.7109375" style="72" customWidth="1"/>
    <col min="6658" max="6658" width="63.7109375" style="72" customWidth="1"/>
    <col min="6659" max="6659" width="9.140625" style="72" customWidth="1"/>
    <col min="6660" max="6660" width="12" style="72" customWidth="1"/>
    <col min="6661" max="6661" width="12.28515625" style="72" customWidth="1"/>
    <col min="6662" max="6912" width="9.140625" style="72" customWidth="1"/>
    <col min="6913" max="6913" width="11.7109375" style="72" customWidth="1"/>
    <col min="6914" max="6914" width="63.7109375" style="72" customWidth="1"/>
    <col min="6915" max="6915" width="9.140625" style="72" customWidth="1"/>
    <col min="6916" max="6916" width="12" style="72" customWidth="1"/>
    <col min="6917" max="6917" width="12.28515625" style="72" customWidth="1"/>
    <col min="6918" max="7168" width="9.140625" style="72" customWidth="1"/>
    <col min="7169" max="7169" width="11.7109375" style="72" customWidth="1"/>
    <col min="7170" max="7170" width="63.7109375" style="72" customWidth="1"/>
    <col min="7171" max="7171" width="9.140625" style="72" customWidth="1"/>
    <col min="7172" max="7172" width="12" style="72" customWidth="1"/>
    <col min="7173" max="7173" width="12.28515625" style="72" customWidth="1"/>
    <col min="7174" max="7424" width="9.140625" style="72" customWidth="1"/>
    <col min="7425" max="7425" width="11.7109375" style="72" customWidth="1"/>
    <col min="7426" max="7426" width="63.7109375" style="72" customWidth="1"/>
    <col min="7427" max="7427" width="9.140625" style="72" customWidth="1"/>
    <col min="7428" max="7428" width="12" style="72" customWidth="1"/>
    <col min="7429" max="7429" width="12.28515625" style="72" customWidth="1"/>
    <col min="7430" max="7680" width="9.140625" style="72" customWidth="1"/>
    <col min="7681" max="7681" width="11.7109375" style="72" customWidth="1"/>
    <col min="7682" max="7682" width="63.7109375" style="72" customWidth="1"/>
    <col min="7683" max="7683" width="9.140625" style="72" customWidth="1"/>
    <col min="7684" max="7684" width="12" style="72" customWidth="1"/>
    <col min="7685" max="7685" width="12.28515625" style="72" customWidth="1"/>
    <col min="7686" max="7936" width="9.140625" style="72" customWidth="1"/>
    <col min="7937" max="7937" width="11.7109375" style="72" customWidth="1"/>
    <col min="7938" max="7938" width="63.7109375" style="72" customWidth="1"/>
    <col min="7939" max="7939" width="9.140625" style="72" customWidth="1"/>
    <col min="7940" max="7940" width="12" style="72" customWidth="1"/>
    <col min="7941" max="7941" width="12.28515625" style="72" customWidth="1"/>
    <col min="7942" max="8192" width="9.140625" style="72" customWidth="1"/>
    <col min="8193" max="8193" width="11.7109375" style="72" customWidth="1"/>
    <col min="8194" max="8194" width="63.7109375" style="72" customWidth="1"/>
    <col min="8195" max="8195" width="9.140625" style="72" customWidth="1"/>
    <col min="8196" max="8196" width="12" style="72" customWidth="1"/>
    <col min="8197" max="8197" width="12.28515625" style="72" customWidth="1"/>
    <col min="8198" max="8448" width="9.140625" style="72" customWidth="1"/>
    <col min="8449" max="8449" width="11.7109375" style="72" customWidth="1"/>
    <col min="8450" max="8450" width="63.7109375" style="72" customWidth="1"/>
    <col min="8451" max="8451" width="9.140625" style="72" customWidth="1"/>
    <col min="8452" max="8452" width="12" style="72" customWidth="1"/>
    <col min="8453" max="8453" width="12.28515625" style="72" customWidth="1"/>
    <col min="8454" max="8704" width="9.140625" style="72" customWidth="1"/>
    <col min="8705" max="8705" width="11.7109375" style="72" customWidth="1"/>
    <col min="8706" max="8706" width="63.7109375" style="72" customWidth="1"/>
    <col min="8707" max="8707" width="9.140625" style="72" customWidth="1"/>
    <col min="8708" max="8708" width="12" style="72" customWidth="1"/>
    <col min="8709" max="8709" width="12.28515625" style="72" customWidth="1"/>
    <col min="8710" max="8960" width="9.140625" style="72" customWidth="1"/>
    <col min="8961" max="8961" width="11.7109375" style="72" customWidth="1"/>
    <col min="8962" max="8962" width="63.7109375" style="72" customWidth="1"/>
    <col min="8963" max="8963" width="9.140625" style="72" customWidth="1"/>
    <col min="8964" max="8964" width="12" style="72" customWidth="1"/>
    <col min="8965" max="8965" width="12.28515625" style="72" customWidth="1"/>
    <col min="8966" max="9216" width="9.140625" style="72" customWidth="1"/>
    <col min="9217" max="9217" width="11.7109375" style="72" customWidth="1"/>
    <col min="9218" max="9218" width="63.7109375" style="72" customWidth="1"/>
    <col min="9219" max="9219" width="9.140625" style="72" customWidth="1"/>
    <col min="9220" max="9220" width="12" style="72" customWidth="1"/>
    <col min="9221" max="9221" width="12.28515625" style="72" customWidth="1"/>
    <col min="9222" max="9472" width="9.140625" style="72" customWidth="1"/>
    <col min="9473" max="9473" width="11.7109375" style="72" customWidth="1"/>
    <col min="9474" max="9474" width="63.7109375" style="72" customWidth="1"/>
    <col min="9475" max="9475" width="9.140625" style="72" customWidth="1"/>
    <col min="9476" max="9476" width="12" style="72" customWidth="1"/>
    <col min="9477" max="9477" width="12.28515625" style="72" customWidth="1"/>
    <col min="9478" max="9728" width="9.140625" style="72" customWidth="1"/>
    <col min="9729" max="9729" width="11.7109375" style="72" customWidth="1"/>
    <col min="9730" max="9730" width="63.7109375" style="72" customWidth="1"/>
    <col min="9731" max="9731" width="9.140625" style="72" customWidth="1"/>
    <col min="9732" max="9732" width="12" style="72" customWidth="1"/>
    <col min="9733" max="9733" width="12.28515625" style="72" customWidth="1"/>
    <col min="9734" max="9984" width="9.140625" style="72" customWidth="1"/>
    <col min="9985" max="9985" width="11.7109375" style="72" customWidth="1"/>
    <col min="9986" max="9986" width="63.7109375" style="72" customWidth="1"/>
    <col min="9987" max="9987" width="9.140625" style="72" customWidth="1"/>
    <col min="9988" max="9988" width="12" style="72" customWidth="1"/>
    <col min="9989" max="9989" width="12.28515625" style="72" customWidth="1"/>
    <col min="9990" max="10240" width="9.140625" style="72" customWidth="1"/>
    <col min="10241" max="10241" width="11.7109375" style="72" customWidth="1"/>
    <col min="10242" max="10242" width="63.7109375" style="72" customWidth="1"/>
    <col min="10243" max="10243" width="9.140625" style="72" customWidth="1"/>
    <col min="10244" max="10244" width="12" style="72" customWidth="1"/>
    <col min="10245" max="10245" width="12.28515625" style="72" customWidth="1"/>
    <col min="10246" max="10496" width="9.140625" style="72" customWidth="1"/>
    <col min="10497" max="10497" width="11.7109375" style="72" customWidth="1"/>
    <col min="10498" max="10498" width="63.7109375" style="72" customWidth="1"/>
    <col min="10499" max="10499" width="9.140625" style="72" customWidth="1"/>
    <col min="10500" max="10500" width="12" style="72" customWidth="1"/>
    <col min="10501" max="10501" width="12.28515625" style="72" customWidth="1"/>
    <col min="10502" max="10752" width="9.140625" style="72" customWidth="1"/>
    <col min="10753" max="10753" width="11.7109375" style="72" customWidth="1"/>
    <col min="10754" max="10754" width="63.7109375" style="72" customWidth="1"/>
    <col min="10755" max="10755" width="9.140625" style="72" customWidth="1"/>
    <col min="10756" max="10756" width="12" style="72" customWidth="1"/>
    <col min="10757" max="10757" width="12.28515625" style="72" customWidth="1"/>
    <col min="10758" max="11008" width="9.140625" style="72" customWidth="1"/>
    <col min="11009" max="11009" width="11.7109375" style="72" customWidth="1"/>
    <col min="11010" max="11010" width="63.7109375" style="72" customWidth="1"/>
    <col min="11011" max="11011" width="9.140625" style="72" customWidth="1"/>
    <col min="11012" max="11012" width="12" style="72" customWidth="1"/>
    <col min="11013" max="11013" width="12.28515625" style="72" customWidth="1"/>
    <col min="11014" max="11264" width="9.140625" style="72" customWidth="1"/>
    <col min="11265" max="11265" width="11.7109375" style="72" customWidth="1"/>
    <col min="11266" max="11266" width="63.7109375" style="72" customWidth="1"/>
    <col min="11267" max="11267" width="9.140625" style="72" customWidth="1"/>
    <col min="11268" max="11268" width="12" style="72" customWidth="1"/>
    <col min="11269" max="11269" width="12.28515625" style="72" customWidth="1"/>
    <col min="11270" max="11520" width="9.140625" style="72" customWidth="1"/>
    <col min="11521" max="11521" width="11.7109375" style="72" customWidth="1"/>
    <col min="11522" max="11522" width="63.7109375" style="72" customWidth="1"/>
    <col min="11523" max="11523" width="9.140625" style="72" customWidth="1"/>
    <col min="11524" max="11524" width="12" style="72" customWidth="1"/>
    <col min="11525" max="11525" width="12.28515625" style="72" customWidth="1"/>
    <col min="11526" max="11776" width="9.140625" style="72" customWidth="1"/>
    <col min="11777" max="11777" width="11.7109375" style="72" customWidth="1"/>
    <col min="11778" max="11778" width="63.7109375" style="72" customWidth="1"/>
    <col min="11779" max="11779" width="9.140625" style="72" customWidth="1"/>
    <col min="11780" max="11780" width="12" style="72" customWidth="1"/>
    <col min="11781" max="11781" width="12.28515625" style="72" customWidth="1"/>
    <col min="11782" max="12032" width="9.140625" style="72" customWidth="1"/>
    <col min="12033" max="12033" width="11.7109375" style="72" customWidth="1"/>
    <col min="12034" max="12034" width="63.7109375" style="72" customWidth="1"/>
    <col min="12035" max="12035" width="9.140625" style="72" customWidth="1"/>
    <col min="12036" max="12036" width="12" style="72" customWidth="1"/>
    <col min="12037" max="12037" width="12.28515625" style="72" customWidth="1"/>
    <col min="12038" max="12288" width="9.140625" style="72" customWidth="1"/>
    <col min="12289" max="12289" width="11.7109375" style="72" customWidth="1"/>
    <col min="12290" max="12290" width="63.7109375" style="72" customWidth="1"/>
    <col min="12291" max="12291" width="9.140625" style="72" customWidth="1"/>
    <col min="12292" max="12292" width="12" style="72" customWidth="1"/>
    <col min="12293" max="12293" width="12.28515625" style="72" customWidth="1"/>
    <col min="12294" max="12544" width="9.140625" style="72" customWidth="1"/>
    <col min="12545" max="12545" width="11.7109375" style="72" customWidth="1"/>
    <col min="12546" max="12546" width="63.7109375" style="72" customWidth="1"/>
    <col min="12547" max="12547" width="9.140625" style="72" customWidth="1"/>
    <col min="12548" max="12548" width="12" style="72" customWidth="1"/>
    <col min="12549" max="12549" width="12.28515625" style="72" customWidth="1"/>
    <col min="12550" max="12800" width="9.140625" style="72" customWidth="1"/>
    <col min="12801" max="12801" width="11.7109375" style="72" customWidth="1"/>
    <col min="12802" max="12802" width="63.7109375" style="72" customWidth="1"/>
    <col min="12803" max="12803" width="9.140625" style="72" customWidth="1"/>
    <col min="12804" max="12804" width="12" style="72" customWidth="1"/>
    <col min="12805" max="12805" width="12.28515625" style="72" customWidth="1"/>
    <col min="12806" max="13056" width="9.140625" style="72" customWidth="1"/>
    <col min="13057" max="13057" width="11.7109375" style="72" customWidth="1"/>
    <col min="13058" max="13058" width="63.7109375" style="72" customWidth="1"/>
    <col min="13059" max="13059" width="9.140625" style="72" customWidth="1"/>
    <col min="13060" max="13060" width="12" style="72" customWidth="1"/>
    <col min="13061" max="13061" width="12.28515625" style="72" customWidth="1"/>
    <col min="13062" max="13312" width="9.140625" style="72" customWidth="1"/>
    <col min="13313" max="13313" width="11.7109375" style="72" customWidth="1"/>
    <col min="13314" max="13314" width="63.7109375" style="72" customWidth="1"/>
    <col min="13315" max="13315" width="9.140625" style="72" customWidth="1"/>
    <col min="13316" max="13316" width="12" style="72" customWidth="1"/>
    <col min="13317" max="13317" width="12.28515625" style="72" customWidth="1"/>
    <col min="13318" max="13568" width="9.140625" style="72" customWidth="1"/>
    <col min="13569" max="13569" width="11.7109375" style="72" customWidth="1"/>
    <col min="13570" max="13570" width="63.7109375" style="72" customWidth="1"/>
    <col min="13571" max="13571" width="9.140625" style="72" customWidth="1"/>
    <col min="13572" max="13572" width="12" style="72" customWidth="1"/>
    <col min="13573" max="13573" width="12.28515625" style="72" customWidth="1"/>
    <col min="13574" max="13824" width="9.140625" style="72" customWidth="1"/>
    <col min="13825" max="13825" width="11.7109375" style="72" customWidth="1"/>
    <col min="13826" max="13826" width="63.7109375" style="72" customWidth="1"/>
    <col min="13827" max="13827" width="9.140625" style="72" customWidth="1"/>
    <col min="13828" max="13828" width="12" style="72" customWidth="1"/>
    <col min="13829" max="13829" width="12.28515625" style="72" customWidth="1"/>
    <col min="13830" max="14080" width="9.140625" style="72" customWidth="1"/>
    <col min="14081" max="14081" width="11.7109375" style="72" customWidth="1"/>
    <col min="14082" max="14082" width="63.7109375" style="72" customWidth="1"/>
    <col min="14083" max="14083" width="9.140625" style="72" customWidth="1"/>
    <col min="14084" max="14084" width="12" style="72" customWidth="1"/>
    <col min="14085" max="14085" width="12.28515625" style="72" customWidth="1"/>
    <col min="14086" max="14336" width="9.140625" style="72" customWidth="1"/>
    <col min="14337" max="14337" width="11.7109375" style="72" customWidth="1"/>
    <col min="14338" max="14338" width="63.7109375" style="72" customWidth="1"/>
    <col min="14339" max="14339" width="9.140625" style="72" customWidth="1"/>
    <col min="14340" max="14340" width="12" style="72" customWidth="1"/>
    <col min="14341" max="14341" width="12.28515625" style="72" customWidth="1"/>
    <col min="14342" max="14592" width="9.140625" style="72" customWidth="1"/>
    <col min="14593" max="14593" width="11.7109375" style="72" customWidth="1"/>
    <col min="14594" max="14594" width="63.7109375" style="72" customWidth="1"/>
    <col min="14595" max="14595" width="9.140625" style="72" customWidth="1"/>
    <col min="14596" max="14596" width="12" style="72" customWidth="1"/>
    <col min="14597" max="14597" width="12.28515625" style="72" customWidth="1"/>
    <col min="14598" max="14848" width="9.140625" style="72" customWidth="1"/>
    <col min="14849" max="14849" width="11.7109375" style="72" customWidth="1"/>
    <col min="14850" max="14850" width="63.7109375" style="72" customWidth="1"/>
    <col min="14851" max="14851" width="9.140625" style="72" customWidth="1"/>
    <col min="14852" max="14852" width="12" style="72" customWidth="1"/>
    <col min="14853" max="14853" width="12.28515625" style="72" customWidth="1"/>
    <col min="14854" max="15104" width="9.140625" style="72" customWidth="1"/>
    <col min="15105" max="15105" width="11.7109375" style="72" customWidth="1"/>
    <col min="15106" max="15106" width="63.7109375" style="72" customWidth="1"/>
    <col min="15107" max="15107" width="9.140625" style="72" customWidth="1"/>
    <col min="15108" max="15108" width="12" style="72" customWidth="1"/>
    <col min="15109" max="15109" width="12.28515625" style="72" customWidth="1"/>
    <col min="15110" max="15360" width="9.140625" style="72" customWidth="1"/>
    <col min="15361" max="15361" width="11.7109375" style="72" customWidth="1"/>
    <col min="15362" max="15362" width="63.7109375" style="72" customWidth="1"/>
    <col min="15363" max="15363" width="9.140625" style="72" customWidth="1"/>
    <col min="15364" max="15364" width="12" style="72" customWidth="1"/>
    <col min="15365" max="15365" width="12.28515625" style="72" customWidth="1"/>
    <col min="15366" max="15616" width="9.140625" style="72" customWidth="1"/>
    <col min="15617" max="15617" width="11.7109375" style="72" customWidth="1"/>
    <col min="15618" max="15618" width="63.7109375" style="72" customWidth="1"/>
    <col min="15619" max="15619" width="9.140625" style="72" customWidth="1"/>
    <col min="15620" max="15620" width="12" style="72" customWidth="1"/>
    <col min="15621" max="15621" width="12.28515625" style="72" customWidth="1"/>
    <col min="15622" max="15872" width="9.140625" style="72" customWidth="1"/>
    <col min="15873" max="15873" width="11.7109375" style="72" customWidth="1"/>
    <col min="15874" max="15874" width="63.7109375" style="72" customWidth="1"/>
    <col min="15875" max="15875" width="9.140625" style="72" customWidth="1"/>
    <col min="15876" max="15876" width="12" style="72" customWidth="1"/>
    <col min="15877" max="15877" width="12.28515625" style="72" customWidth="1"/>
    <col min="15878" max="16128" width="9.140625" style="72" customWidth="1"/>
    <col min="16129" max="16129" width="11.7109375" style="72" customWidth="1"/>
    <col min="16130" max="16130" width="63.7109375" style="72" customWidth="1"/>
    <col min="16131" max="16131" width="9.140625" style="72" customWidth="1"/>
    <col min="16132" max="16132" width="12" style="72" customWidth="1"/>
    <col min="16133" max="16133" width="12.28515625" style="72" customWidth="1"/>
    <col min="16134" max="16384" width="9.140625" style="72" customWidth="1"/>
  </cols>
  <sheetData>
    <row r="1" spans="1:6" s="68" customFormat="1" x14ac:dyDescent="0.2">
      <c r="C1" s="69"/>
      <c r="D1" s="70"/>
    </row>
    <row r="2" spans="1:6" s="71" customFormat="1" ht="15" x14ac:dyDescent="0.25">
      <c r="B2" s="130" t="str">
        <f>'[1]BG-A'!$A$2</f>
        <v>LINKOTEL S.A.</v>
      </c>
      <c r="C2" s="130"/>
      <c r="D2" s="130"/>
      <c r="E2" s="3" t="s">
        <v>0</v>
      </c>
      <c r="F2" s="4" t="s">
        <v>35</v>
      </c>
    </row>
    <row r="3" spans="1:6" s="71" customFormat="1" ht="15" x14ac:dyDescent="0.25">
      <c r="B3" s="130" t="s">
        <v>2</v>
      </c>
      <c r="C3" s="130"/>
      <c r="D3" s="130"/>
      <c r="E3" s="3" t="s">
        <v>3</v>
      </c>
      <c r="F3" s="4" t="s">
        <v>4</v>
      </c>
    </row>
    <row r="4" spans="1:6" s="71" customFormat="1" ht="15" x14ac:dyDescent="0.25">
      <c r="B4" s="130" t="s">
        <v>36</v>
      </c>
      <c r="C4" s="130"/>
      <c r="D4" s="130"/>
      <c r="E4" s="3" t="s">
        <v>6</v>
      </c>
      <c r="F4" s="4" t="s">
        <v>7</v>
      </c>
    </row>
    <row r="5" spans="1:6" s="71" customFormat="1" ht="15" x14ac:dyDescent="0.25">
      <c r="B5" s="130" t="str">
        <f>'[1]BG-A'!$A$5</f>
        <v>AUDITORÍA AL 31/12/2020</v>
      </c>
      <c r="C5" s="130"/>
      <c r="D5" s="130"/>
      <c r="E5" s="3" t="s">
        <v>8</v>
      </c>
      <c r="F5" s="4" t="s">
        <v>9</v>
      </c>
    </row>
    <row r="7" spans="1:6" ht="15.75" thickBot="1" x14ac:dyDescent="0.25">
      <c r="A7" s="131" t="s">
        <v>37</v>
      </c>
      <c r="B7" s="131"/>
      <c r="C7" s="131"/>
      <c r="D7" s="131"/>
    </row>
    <row r="8" spans="1:6" s="75" customFormat="1" ht="13.5" thickBot="1" x14ac:dyDescent="0.25">
      <c r="A8" s="73" t="str">
        <f>'[1]BG-A'!$A$7</f>
        <v>CÓDIGO</v>
      </c>
      <c r="B8" s="73" t="s">
        <v>38</v>
      </c>
      <c r="C8" s="74" t="s">
        <v>39</v>
      </c>
      <c r="D8" s="74" t="s">
        <v>40</v>
      </c>
    </row>
    <row r="9" spans="1:6" s="75" customFormat="1" x14ac:dyDescent="0.2">
      <c r="A9" s="76"/>
      <c r="B9" s="77" t="s">
        <v>41</v>
      </c>
      <c r="C9" s="78"/>
      <c r="D9" s="79"/>
    </row>
    <row r="10" spans="1:6" x14ac:dyDescent="0.2">
      <c r="A10" s="80"/>
      <c r="B10" s="81" t="s">
        <v>42</v>
      </c>
      <c r="C10" s="82"/>
      <c r="D10" s="83"/>
    </row>
    <row r="11" spans="1:6" x14ac:dyDescent="0.2">
      <c r="A11" s="80"/>
      <c r="B11" s="81" t="s">
        <v>43</v>
      </c>
      <c r="C11" s="82"/>
      <c r="D11" s="83">
        <f>+C10</f>
        <v>0</v>
      </c>
    </row>
    <row r="12" spans="1:6" x14ac:dyDescent="0.2">
      <c r="A12" s="80"/>
      <c r="B12" s="81" t="s">
        <v>44</v>
      </c>
      <c r="C12" s="82"/>
      <c r="D12" s="83"/>
    </row>
    <row r="13" spans="1:6" x14ac:dyDescent="0.2">
      <c r="A13" s="84"/>
      <c r="B13" s="85" t="s">
        <v>45</v>
      </c>
      <c r="C13" s="82"/>
      <c r="D13" s="83"/>
    </row>
    <row r="14" spans="1:6" x14ac:dyDescent="0.2">
      <c r="A14" s="80"/>
      <c r="B14" s="81" t="s">
        <v>42</v>
      </c>
      <c r="C14" s="82"/>
      <c r="D14" s="83"/>
    </row>
    <row r="15" spans="1:6" x14ac:dyDescent="0.2">
      <c r="A15" s="80"/>
      <c r="B15" s="81" t="s">
        <v>43</v>
      </c>
      <c r="C15" s="82"/>
      <c r="D15" s="83">
        <f>+C14</f>
        <v>0</v>
      </c>
    </row>
    <row r="16" spans="1:6" x14ac:dyDescent="0.2">
      <c r="A16" s="80"/>
      <c r="B16" s="81" t="s">
        <v>46</v>
      </c>
      <c r="C16" s="82"/>
      <c r="D16" s="83"/>
    </row>
    <row r="17" spans="1:4" x14ac:dyDescent="0.2">
      <c r="A17" s="84"/>
      <c r="B17" s="85" t="s">
        <v>47</v>
      </c>
      <c r="C17" s="82"/>
      <c r="D17" s="83"/>
    </row>
    <row r="18" spans="1:4" x14ac:dyDescent="0.2">
      <c r="A18" s="80"/>
      <c r="B18" s="81" t="s">
        <v>48</v>
      </c>
      <c r="C18" s="82"/>
      <c r="D18" s="83"/>
    </row>
    <row r="19" spans="1:4" x14ac:dyDescent="0.2">
      <c r="A19" s="80"/>
      <c r="B19" s="81" t="s">
        <v>43</v>
      </c>
      <c r="C19" s="82"/>
      <c r="D19" s="83">
        <f>+C18</f>
        <v>0</v>
      </c>
    </row>
    <row r="20" spans="1:4" x14ac:dyDescent="0.2">
      <c r="A20" s="80"/>
      <c r="B20" s="81" t="s">
        <v>49</v>
      </c>
      <c r="C20" s="82"/>
      <c r="D20" s="83"/>
    </row>
    <row r="21" spans="1:4" x14ac:dyDescent="0.2">
      <c r="A21" s="84"/>
      <c r="B21" s="85" t="s">
        <v>50</v>
      </c>
      <c r="C21" s="82"/>
      <c r="D21" s="83"/>
    </row>
    <row r="22" spans="1:4" x14ac:dyDescent="0.2">
      <c r="A22" s="80"/>
      <c r="B22" s="81" t="s">
        <v>43</v>
      </c>
      <c r="C22" s="82"/>
      <c r="D22" s="83"/>
    </row>
    <row r="23" spans="1:4" x14ac:dyDescent="0.2">
      <c r="A23" s="80"/>
      <c r="B23" s="81" t="s">
        <v>48</v>
      </c>
      <c r="C23" s="82"/>
      <c r="D23" s="83">
        <f>+C22</f>
        <v>0</v>
      </c>
    </row>
    <row r="24" spans="1:4" x14ac:dyDescent="0.2">
      <c r="A24" s="84"/>
      <c r="B24" s="81" t="s">
        <v>51</v>
      </c>
      <c r="C24" s="82"/>
      <c r="D24" s="83"/>
    </row>
    <row r="25" spans="1:4" x14ac:dyDescent="0.2">
      <c r="A25" s="84"/>
      <c r="B25" s="85" t="s">
        <v>52</v>
      </c>
      <c r="C25" s="82"/>
      <c r="D25" s="83"/>
    </row>
    <row r="26" spans="1:4" ht="15" x14ac:dyDescent="0.25">
      <c r="A26" s="80"/>
      <c r="B26" s="86" t="s">
        <v>43</v>
      </c>
      <c r="C26" s="87"/>
      <c r="D26" s="88"/>
    </row>
    <row r="27" spans="1:4" ht="15" x14ac:dyDescent="0.25">
      <c r="A27" s="80"/>
      <c r="B27" s="81" t="s">
        <v>48</v>
      </c>
      <c r="C27" s="87"/>
      <c r="D27" s="88">
        <f>+C26</f>
        <v>0</v>
      </c>
    </row>
    <row r="28" spans="1:4" ht="15.75" thickBot="1" x14ac:dyDescent="0.3">
      <c r="A28" s="89"/>
      <c r="B28" s="90" t="s">
        <v>53</v>
      </c>
      <c r="C28" s="91"/>
      <c r="D28" s="92"/>
    </row>
    <row r="29" spans="1:4" ht="15" x14ac:dyDescent="0.25">
      <c r="B29" s="93"/>
      <c r="C29" s="94"/>
      <c r="D29" s="94"/>
    </row>
    <row r="30" spans="1:4" x14ac:dyDescent="0.2">
      <c r="C30" s="95"/>
      <c r="D30" s="95"/>
    </row>
    <row r="31" spans="1:4" ht="15" x14ac:dyDescent="0.2">
      <c r="B31" s="129" t="s">
        <v>54</v>
      </c>
      <c r="C31" s="129"/>
      <c r="D31" s="129"/>
    </row>
    <row r="32" spans="1:4" ht="15" x14ac:dyDescent="0.2">
      <c r="B32" s="96"/>
      <c r="C32" s="97"/>
      <c r="D32" s="97"/>
    </row>
    <row r="33" spans="1:5" x14ac:dyDescent="0.2">
      <c r="B33" s="72" t="s">
        <v>55</v>
      </c>
      <c r="C33" s="72"/>
      <c r="D33" s="98">
        <v>0</v>
      </c>
    </row>
    <row r="34" spans="1:5" x14ac:dyDescent="0.2">
      <c r="B34" s="72" t="s">
        <v>56</v>
      </c>
      <c r="C34" s="72"/>
      <c r="D34" s="98">
        <f>+C10</f>
        <v>0</v>
      </c>
    </row>
    <row r="35" spans="1:5" x14ac:dyDescent="0.2">
      <c r="B35" s="72" t="s">
        <v>57</v>
      </c>
      <c r="C35" s="72"/>
      <c r="D35" s="98">
        <f>+C14</f>
        <v>0</v>
      </c>
    </row>
    <row r="36" spans="1:5" x14ac:dyDescent="0.2">
      <c r="B36" s="72" t="s">
        <v>58</v>
      </c>
      <c r="C36" s="72"/>
      <c r="D36" s="98">
        <f>+D19</f>
        <v>0</v>
      </c>
    </row>
    <row r="37" spans="1:5" x14ac:dyDescent="0.2">
      <c r="B37" s="72" t="s">
        <v>59</v>
      </c>
      <c r="C37" s="72"/>
      <c r="D37" s="98">
        <f>-C22</f>
        <v>0</v>
      </c>
    </row>
    <row r="38" spans="1:5" ht="15" x14ac:dyDescent="0.25">
      <c r="B38" s="93" t="s">
        <v>60</v>
      </c>
      <c r="C38" s="93"/>
      <c r="D38" s="98">
        <f>-C26</f>
        <v>0</v>
      </c>
    </row>
    <row r="39" spans="1:5" ht="15.75" thickBot="1" x14ac:dyDescent="0.3">
      <c r="B39" s="99" t="s">
        <v>61</v>
      </c>
      <c r="C39" s="99"/>
      <c r="D39" s="100">
        <f>+D33+D34+D35+D36+D37+D38</f>
        <v>0</v>
      </c>
    </row>
    <row r="40" spans="1:5" ht="15.75" thickTop="1" x14ac:dyDescent="0.25">
      <c r="B40" s="99"/>
      <c r="C40" s="101"/>
      <c r="D40" s="102"/>
    </row>
    <row r="41" spans="1:5" ht="15" x14ac:dyDescent="0.25">
      <c r="B41" s="127" t="s">
        <v>62</v>
      </c>
      <c r="C41" s="127"/>
      <c r="D41" s="102">
        <v>0</v>
      </c>
      <c r="E41" s="72" t="s">
        <v>63</v>
      </c>
    </row>
    <row r="42" spans="1:5" ht="15" x14ac:dyDescent="0.25">
      <c r="B42" s="99"/>
      <c r="C42" s="101"/>
      <c r="D42" s="102"/>
    </row>
    <row r="43" spans="1:5" ht="13.5" thickBot="1" x14ac:dyDescent="0.25"/>
    <row r="44" spans="1:5" ht="15.75" thickBot="1" x14ac:dyDescent="0.25">
      <c r="A44" s="128" t="s">
        <v>64</v>
      </c>
      <c r="B44" s="128"/>
      <c r="C44" s="128"/>
      <c r="D44" s="128"/>
    </row>
    <row r="45" spans="1:5" ht="15.75" thickBot="1" x14ac:dyDescent="0.25">
      <c r="A45" s="104" t="s">
        <v>65</v>
      </c>
      <c r="B45" s="105" t="s">
        <v>38</v>
      </c>
      <c r="C45" s="106" t="s">
        <v>39</v>
      </c>
      <c r="D45" s="106" t="s">
        <v>40</v>
      </c>
    </row>
    <row r="46" spans="1:5" x14ac:dyDescent="0.2">
      <c r="A46" s="76"/>
      <c r="B46" s="77" t="s">
        <v>66</v>
      </c>
      <c r="C46" s="78"/>
      <c r="D46" s="79"/>
    </row>
    <row r="47" spans="1:5" x14ac:dyDescent="0.2">
      <c r="A47" s="80"/>
      <c r="B47" s="81" t="s">
        <v>67</v>
      </c>
      <c r="C47" s="82"/>
      <c r="D47" s="83"/>
    </row>
    <row r="48" spans="1:5" x14ac:dyDescent="0.2">
      <c r="A48" s="80"/>
      <c r="B48" s="81" t="s">
        <v>21</v>
      </c>
      <c r="C48" s="82"/>
      <c r="D48" s="83">
        <f>+C47</f>
        <v>0</v>
      </c>
    </row>
    <row r="49" spans="1:4" x14ac:dyDescent="0.2">
      <c r="A49" s="80"/>
      <c r="B49" s="81" t="s">
        <v>68</v>
      </c>
      <c r="C49" s="82"/>
      <c r="D49" s="83"/>
    </row>
    <row r="50" spans="1:4" x14ac:dyDescent="0.2">
      <c r="A50" s="84"/>
      <c r="B50" s="85" t="s">
        <v>69</v>
      </c>
      <c r="C50" s="82"/>
      <c r="D50" s="83"/>
    </row>
    <row r="51" spans="1:4" x14ac:dyDescent="0.2">
      <c r="A51" s="80"/>
      <c r="B51" s="81" t="s">
        <v>67</v>
      </c>
      <c r="C51" s="82"/>
      <c r="D51" s="83"/>
    </row>
    <row r="52" spans="1:4" x14ac:dyDescent="0.2">
      <c r="A52" s="80"/>
      <c r="B52" s="81" t="s">
        <v>21</v>
      </c>
      <c r="C52" s="82"/>
      <c r="D52" s="83">
        <f>+C51</f>
        <v>0</v>
      </c>
    </row>
    <row r="53" spans="1:4" x14ac:dyDescent="0.2">
      <c r="A53" s="84"/>
      <c r="B53" s="107" t="s">
        <v>70</v>
      </c>
      <c r="C53" s="82"/>
      <c r="D53" s="83"/>
    </row>
    <row r="54" spans="1:4" x14ac:dyDescent="0.2">
      <c r="A54" s="84"/>
      <c r="B54" s="85" t="s">
        <v>71</v>
      </c>
      <c r="C54" s="82"/>
      <c r="D54" s="83"/>
    </row>
    <row r="55" spans="1:4" x14ac:dyDescent="0.2">
      <c r="A55" s="108"/>
      <c r="B55" s="81" t="s">
        <v>48</v>
      </c>
      <c r="C55" s="82"/>
      <c r="D55" s="83"/>
    </row>
    <row r="56" spans="1:4" x14ac:dyDescent="0.2">
      <c r="A56" s="108"/>
      <c r="B56" s="81" t="s">
        <v>21</v>
      </c>
      <c r="C56" s="82"/>
      <c r="D56" s="83">
        <f>+C55</f>
        <v>0</v>
      </c>
    </row>
    <row r="57" spans="1:4" x14ac:dyDescent="0.2">
      <c r="A57" s="84"/>
      <c r="B57" s="85" t="s">
        <v>72</v>
      </c>
      <c r="C57" s="82"/>
      <c r="D57" s="83"/>
    </row>
    <row r="58" spans="1:4" x14ac:dyDescent="0.2">
      <c r="A58" s="84"/>
      <c r="B58" s="85" t="s">
        <v>73</v>
      </c>
      <c r="C58" s="82"/>
      <c r="D58" s="83"/>
    </row>
    <row r="59" spans="1:4" x14ac:dyDescent="0.2">
      <c r="A59" s="108"/>
      <c r="B59" s="81" t="s">
        <v>48</v>
      </c>
      <c r="C59" s="82"/>
      <c r="D59" s="83"/>
    </row>
    <row r="60" spans="1:4" x14ac:dyDescent="0.2">
      <c r="A60" s="109"/>
      <c r="B60" s="81" t="s">
        <v>21</v>
      </c>
      <c r="C60" s="82"/>
      <c r="D60" s="83">
        <f>+C59</f>
        <v>0</v>
      </c>
    </row>
    <row r="61" spans="1:4" x14ac:dyDescent="0.2">
      <c r="B61" s="81" t="s">
        <v>74</v>
      </c>
      <c r="C61" s="82"/>
      <c r="D61" s="83"/>
    </row>
    <row r="62" spans="1:4" x14ac:dyDescent="0.2">
      <c r="A62" s="84"/>
      <c r="B62" s="85" t="s">
        <v>75</v>
      </c>
      <c r="C62" s="82"/>
      <c r="D62" s="83"/>
    </row>
    <row r="63" spans="1:4" x14ac:dyDescent="0.2">
      <c r="A63" s="80"/>
      <c r="B63" s="81" t="s">
        <v>67</v>
      </c>
      <c r="C63" s="82"/>
      <c r="D63" s="83"/>
    </row>
    <row r="64" spans="1:4" x14ac:dyDescent="0.2">
      <c r="A64" s="80"/>
      <c r="B64" s="81" t="s">
        <v>21</v>
      </c>
      <c r="C64" s="82"/>
      <c r="D64" s="83">
        <f>+C63</f>
        <v>0</v>
      </c>
    </row>
    <row r="65" spans="1:5" ht="13.5" thickBot="1" x14ac:dyDescent="0.25">
      <c r="A65" s="89"/>
      <c r="B65" s="90" t="s">
        <v>76</v>
      </c>
      <c r="C65" s="110"/>
      <c r="D65" s="111"/>
    </row>
    <row r="66" spans="1:5" x14ac:dyDescent="0.2">
      <c r="C66" s="95"/>
      <c r="D66" s="95"/>
    </row>
    <row r="68" spans="1:5" ht="15" x14ac:dyDescent="0.2">
      <c r="B68" s="129" t="s">
        <v>77</v>
      </c>
      <c r="C68" s="129"/>
      <c r="D68" s="129"/>
    </row>
    <row r="69" spans="1:5" ht="15" x14ac:dyDescent="0.2">
      <c r="B69" s="96"/>
      <c r="C69" s="97"/>
      <c r="D69" s="97"/>
    </row>
    <row r="70" spans="1:5" x14ac:dyDescent="0.2">
      <c r="B70" s="72" t="s">
        <v>55</v>
      </c>
      <c r="D70" s="98">
        <v>0</v>
      </c>
    </row>
    <row r="71" spans="1:5" x14ac:dyDescent="0.2">
      <c r="B71" s="72" t="s">
        <v>56</v>
      </c>
      <c r="D71" s="98">
        <f>+D48</f>
        <v>0</v>
      </c>
    </row>
    <row r="72" spans="1:5" x14ac:dyDescent="0.2">
      <c r="B72" s="72" t="s">
        <v>57</v>
      </c>
      <c r="D72" s="98">
        <f>+C51</f>
        <v>0</v>
      </c>
    </row>
    <row r="73" spans="1:5" x14ac:dyDescent="0.2">
      <c r="B73" s="72" t="s">
        <v>58</v>
      </c>
      <c r="D73" s="112">
        <f>C55</f>
        <v>0</v>
      </c>
    </row>
    <row r="74" spans="1:5" x14ac:dyDescent="0.2">
      <c r="B74" s="72" t="s">
        <v>59</v>
      </c>
      <c r="D74" s="112">
        <f>-D60</f>
        <v>0</v>
      </c>
    </row>
    <row r="75" spans="1:5" x14ac:dyDescent="0.2">
      <c r="B75" s="72" t="s">
        <v>78</v>
      </c>
      <c r="D75" s="98">
        <f>D64</f>
        <v>0</v>
      </c>
    </row>
    <row r="76" spans="1:5" ht="15.75" thickBot="1" x14ac:dyDescent="0.3">
      <c r="B76" s="99" t="s">
        <v>61</v>
      </c>
      <c r="D76" s="100">
        <f>SUM(D70:D75)</f>
        <v>0</v>
      </c>
    </row>
    <row r="77" spans="1:5" ht="16.5" thickTop="1" thickBot="1" x14ac:dyDescent="0.3">
      <c r="B77" s="99"/>
      <c r="D77" s="102"/>
    </row>
    <row r="78" spans="1:5" s="10" customFormat="1" x14ac:dyDescent="0.2">
      <c r="A78" s="42" t="s">
        <v>23</v>
      </c>
      <c r="B78" s="43"/>
      <c r="C78" s="43"/>
      <c r="D78" s="44"/>
      <c r="E78" s="113"/>
    </row>
    <row r="79" spans="1:5" s="10" customFormat="1" x14ac:dyDescent="0.2">
      <c r="A79" s="45"/>
      <c r="B79" s="46"/>
      <c r="C79" s="46"/>
      <c r="D79" s="47"/>
      <c r="E79" s="46"/>
    </row>
    <row r="80" spans="1:5" s="10" customFormat="1" x14ac:dyDescent="0.2">
      <c r="A80" s="114"/>
      <c r="B80" s="115"/>
      <c r="C80" s="115"/>
      <c r="D80" s="116"/>
      <c r="E80" s="46"/>
    </row>
    <row r="81" spans="1:256" s="10" customFormat="1" x14ac:dyDescent="0.2">
      <c r="A81" s="114"/>
      <c r="B81" s="115"/>
      <c r="C81" s="115"/>
      <c r="D81" s="116"/>
      <c r="E81" s="46"/>
    </row>
    <row r="82" spans="1:256" s="10" customFormat="1" x14ac:dyDescent="0.2">
      <c r="A82" s="114"/>
      <c r="B82" s="115"/>
      <c r="C82" s="115"/>
      <c r="D82" s="116"/>
      <c r="E82" s="46"/>
    </row>
    <row r="83" spans="1:256" s="10" customFormat="1" ht="13.5" thickBot="1" x14ac:dyDescent="0.25">
      <c r="A83" s="117"/>
      <c r="B83" s="118"/>
      <c r="C83" s="118"/>
      <c r="D83" s="119"/>
      <c r="E83" s="46"/>
    </row>
    <row r="84" spans="1:256" s="10" customFormat="1" x14ac:dyDescent="0.2">
      <c r="A84" s="120" t="s">
        <v>24</v>
      </c>
      <c r="B84" s="58"/>
      <c r="C84" s="58"/>
      <c r="D84" s="59"/>
    </row>
    <row r="85" spans="1:256" s="10" customFormat="1" x14ac:dyDescent="0.2">
      <c r="A85" s="57"/>
      <c r="B85" s="58"/>
      <c r="C85" s="58"/>
      <c r="D85" s="59"/>
    </row>
    <row r="86" spans="1:256" s="10" customFormat="1" x14ac:dyDescent="0.2">
      <c r="A86" s="57"/>
      <c r="B86" s="58"/>
      <c r="C86" s="58"/>
      <c r="D86" s="59"/>
    </row>
    <row r="87" spans="1:256" s="10" customFormat="1" ht="13.5" thickBot="1" x14ac:dyDescent="0.25">
      <c r="A87" s="60"/>
      <c r="B87" s="61"/>
      <c r="C87" s="61"/>
      <c r="D87" s="62"/>
    </row>
    <row r="88" spans="1:256" s="10" customFormat="1" x14ac:dyDescent="0.2">
      <c r="A88" s="63" t="s">
        <v>25</v>
      </c>
      <c r="B88" s="58"/>
      <c r="C88" s="58"/>
      <c r="D88" s="58"/>
    </row>
    <row r="89" spans="1:256" s="10" customFormat="1" x14ac:dyDescent="0.2">
      <c r="A89" s="58"/>
      <c r="B89" s="58"/>
      <c r="C89" s="58"/>
      <c r="D89" s="58"/>
    </row>
    <row r="90" spans="1:256" s="10" customFormat="1" x14ac:dyDescent="0.2">
      <c r="A90" s="64" t="s">
        <v>26</v>
      </c>
      <c r="B90" s="65" t="s">
        <v>27</v>
      </c>
      <c r="C90" s="65"/>
      <c r="D90" s="65"/>
    </row>
    <row r="91" spans="1:256" s="10" customFormat="1" x14ac:dyDescent="0.2">
      <c r="A91" s="64" t="s">
        <v>28</v>
      </c>
      <c r="B91" s="65" t="s">
        <v>29</v>
      </c>
      <c r="C91" s="65"/>
      <c r="D91" s="65"/>
    </row>
    <row r="92" spans="1:256" s="10" customFormat="1" x14ac:dyDescent="0.2">
      <c r="A92" s="64" t="s">
        <v>30</v>
      </c>
      <c r="B92" s="65" t="s">
        <v>31</v>
      </c>
      <c r="C92" s="65"/>
      <c r="D92" s="65"/>
    </row>
    <row r="93" spans="1:256" s="10" customFormat="1" x14ac:dyDescent="0.2">
      <c r="A93" s="64" t="s">
        <v>32</v>
      </c>
      <c r="B93" s="65" t="s">
        <v>33</v>
      </c>
      <c r="C93" s="65"/>
      <c r="D93" s="65"/>
    </row>
    <row r="94" spans="1:256" s="10" customFormat="1" x14ac:dyDescent="0.2">
      <c r="A94" s="65"/>
      <c r="B94" s="65"/>
      <c r="C94" s="65"/>
      <c r="D94" s="65"/>
    </row>
    <row r="95" spans="1:256" s="10" customFormat="1" x14ac:dyDescent="0.2">
      <c r="A95" s="66" t="s">
        <v>34</v>
      </c>
      <c r="C95" s="67"/>
    </row>
    <row r="96" spans="1:256" x14ac:dyDescent="0.2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  <c r="CN96"/>
      <c r="CO96"/>
      <c r="CP96"/>
      <c r="CQ96"/>
      <c r="CR96"/>
      <c r="CS96"/>
      <c r="CT96"/>
      <c r="CU96"/>
      <c r="CV96"/>
      <c r="CW96"/>
      <c r="CX96"/>
      <c r="CY96"/>
      <c r="CZ96"/>
      <c r="DA96"/>
      <c r="DB96"/>
      <c r="DC96"/>
      <c r="DD96"/>
      <c r="DE96"/>
      <c r="DF96"/>
      <c r="DG96"/>
      <c r="DH96"/>
      <c r="DI96"/>
      <c r="DJ96"/>
      <c r="DK96"/>
      <c r="DL96"/>
      <c r="DM96"/>
      <c r="DN96"/>
      <c r="DO96"/>
      <c r="DP96"/>
      <c r="DQ96"/>
      <c r="DR96"/>
      <c r="DS96"/>
      <c r="DT96"/>
      <c r="DU96"/>
      <c r="DV96"/>
      <c r="DW96"/>
      <c r="DX96"/>
      <c r="DY96"/>
      <c r="DZ96"/>
      <c r="EA96"/>
      <c r="EB96"/>
      <c r="EC96"/>
      <c r="ED96"/>
      <c r="EE96"/>
      <c r="EF96"/>
      <c r="EG96"/>
      <c r="EH96"/>
      <c r="EI96"/>
      <c r="EJ96"/>
      <c r="EK96"/>
      <c r="EL96"/>
      <c r="EM96"/>
      <c r="EN96"/>
      <c r="EO96"/>
      <c r="EP96"/>
      <c r="EQ96"/>
      <c r="ER96"/>
      <c r="ES96"/>
      <c r="ET96"/>
      <c r="EU96"/>
      <c r="EV96"/>
      <c r="EW96"/>
      <c r="EX96"/>
      <c r="EY96"/>
      <c r="EZ96"/>
      <c r="FA96"/>
      <c r="FB96"/>
      <c r="FC96"/>
      <c r="FD96"/>
      <c r="FE96"/>
      <c r="FF96"/>
      <c r="FG96"/>
      <c r="FH96"/>
      <c r="FI96"/>
      <c r="FJ96"/>
      <c r="FK96"/>
      <c r="FL96"/>
      <c r="FM96"/>
      <c r="FN96"/>
      <c r="FO96"/>
      <c r="FP96"/>
      <c r="FQ96"/>
      <c r="FR96"/>
      <c r="FS96"/>
      <c r="FT96"/>
      <c r="FU96"/>
      <c r="FV96"/>
      <c r="FW96"/>
      <c r="FX96"/>
      <c r="FY96"/>
      <c r="FZ96"/>
      <c r="GA96"/>
      <c r="GB96"/>
      <c r="GC96"/>
      <c r="GD96"/>
      <c r="GE96"/>
      <c r="GF96"/>
      <c r="GG96"/>
      <c r="GH96"/>
      <c r="GI96"/>
      <c r="GJ96"/>
      <c r="GK96"/>
      <c r="GL96"/>
      <c r="GM96"/>
      <c r="GN96"/>
      <c r="GO96"/>
      <c r="GP96"/>
      <c r="GQ96"/>
      <c r="GR96"/>
      <c r="GS96"/>
      <c r="GT96"/>
      <c r="GU96"/>
      <c r="GV96"/>
      <c r="GW96"/>
      <c r="GX96"/>
      <c r="GY96"/>
      <c r="GZ96"/>
      <c r="HA96"/>
      <c r="HB96"/>
      <c r="HC96"/>
      <c r="HD96"/>
      <c r="HE96"/>
      <c r="HF96"/>
      <c r="HG96"/>
      <c r="HH96"/>
      <c r="HI96"/>
      <c r="HJ96"/>
      <c r="HK96"/>
      <c r="HL96"/>
      <c r="HM96"/>
      <c r="HN96"/>
      <c r="HO96"/>
      <c r="HP96"/>
      <c r="HQ96"/>
      <c r="HR96"/>
      <c r="HS96"/>
      <c r="HT96"/>
      <c r="HU96"/>
      <c r="HV96"/>
      <c r="HW96"/>
      <c r="HX96"/>
      <c r="HY96"/>
      <c r="HZ96"/>
      <c r="IA96"/>
      <c r="IB96"/>
      <c r="IC96"/>
      <c r="ID96"/>
      <c r="IE96"/>
      <c r="IF96"/>
      <c r="IG96"/>
      <c r="IH96"/>
      <c r="II96"/>
      <c r="IJ96"/>
      <c r="IK96"/>
      <c r="IL96"/>
      <c r="IM96"/>
      <c r="IN96"/>
      <c r="IO96"/>
      <c r="IP96"/>
      <c r="IQ96"/>
      <c r="IR96"/>
      <c r="IS96"/>
      <c r="IT96"/>
      <c r="IU96"/>
      <c r="IV96"/>
    </row>
  </sheetData>
  <sheetProtection selectLockedCells="1" selectUnlockedCells="1"/>
  <mergeCells count="9">
    <mergeCell ref="B41:C41"/>
    <mergeCell ref="A44:D44"/>
    <mergeCell ref="B68:D68"/>
    <mergeCell ref="B2:D2"/>
    <mergeCell ref="B3:D3"/>
    <mergeCell ref="B4:D4"/>
    <mergeCell ref="B5:D5"/>
    <mergeCell ref="A7:D7"/>
    <mergeCell ref="B31:D31"/>
  </mergeCells>
  <pageMargins left="0.7" right="0.7" top="0.75" bottom="0.75" header="0.51180555555555551" footer="0.51180555555555551"/>
  <pageSetup paperSize="9" firstPageNumber="0" orientation="portrait" horizontalDpi="300" verticalDpi="30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Resumen</vt:lpstr>
      <vt:lpstr>R. Obligaciones por Beneficios </vt:lpstr>
      <vt:lpstr>Resumen!Área_de_impresión</vt:lpstr>
      <vt:lpstr>Resumen!Excel_BuiltIn_Print_Area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Dara Macias</dc:creator>
  <cp:lastModifiedBy>Dara Macias</cp:lastModifiedBy>
  <dcterms:created xsi:type="dcterms:W3CDTF">2021-02-10T08:24:29Z</dcterms:created>
  <dcterms:modified xsi:type="dcterms:W3CDTF">2021-02-10T17:46:38Z</dcterms:modified>
</cp:coreProperties>
</file>