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"/>
    </mc:Choice>
  </mc:AlternateContent>
  <xr:revisionPtr revIDLastSave="0" documentId="13_ncr:1_{5E7BEDCD-8773-4C6C-AA4E-A038B107F3F1}" xr6:coauthVersionLast="46" xr6:coauthVersionMax="46" xr10:uidLastSave="{00000000-0000-0000-0000-000000000000}"/>
  <bookViews>
    <workbookView xWindow="20370" yWindow="-120" windowWidth="21840" windowHeight="13140" xr2:uid="{9A7C0A04-AD04-454F-B130-3D98F0CBA7BA}"/>
  </bookViews>
  <sheets>
    <sheet name="Resumen" sheetId="1" r:id="rId1"/>
  </sheets>
  <externalReferences>
    <externalReference r:id="rId2"/>
  </externalReferences>
  <definedNames>
    <definedName name="__xlfn_SINGLE">NA()</definedName>
    <definedName name="B1_2">[1]Indice!#REF!</definedName>
    <definedName name="Depreciaciòn_acumulada_propiedad__planta_y_equipo">[1]Indice!#REF!</definedName>
    <definedName name="Gastos_acumulados_por_pagar">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G45" i="1"/>
  <c r="F45" i="1"/>
  <c r="E45" i="1"/>
  <c r="D45" i="1"/>
  <c r="I43" i="1"/>
  <c r="I45" i="1" s="1"/>
  <c r="I40" i="1"/>
  <c r="H36" i="1"/>
  <c r="G36" i="1"/>
  <c r="F36" i="1"/>
  <c r="E36" i="1"/>
  <c r="D36" i="1"/>
  <c r="I34" i="1"/>
  <c r="I36" i="1" s="1"/>
  <c r="I31" i="1"/>
  <c r="H28" i="1"/>
  <c r="G28" i="1"/>
  <c r="F28" i="1"/>
  <c r="E28" i="1"/>
  <c r="D28" i="1"/>
  <c r="I26" i="1"/>
  <c r="I28" i="1" s="1"/>
  <c r="I23" i="1"/>
  <c r="H19" i="1"/>
  <c r="G19" i="1"/>
  <c r="F19" i="1"/>
  <c r="E19" i="1"/>
  <c r="D19" i="1"/>
  <c r="I17" i="1"/>
  <c r="I16" i="1"/>
  <c r="I15" i="1"/>
  <c r="I14" i="1"/>
  <c r="I13" i="1"/>
  <c r="I12" i="1"/>
  <c r="I11" i="1"/>
  <c r="I19" i="1" s="1"/>
  <c r="I10" i="1"/>
  <c r="I7" i="1"/>
  <c r="A5" i="1"/>
  <c r="A2" i="1"/>
</calcChain>
</file>

<file path=xl/sharedStrings.xml><?xml version="1.0" encoding="utf-8"?>
<sst xmlns="http://schemas.openxmlformats.org/spreadsheetml/2006/main" count="85" uniqueCount="47">
  <si>
    <t xml:space="preserve">Ref.: </t>
  </si>
  <si>
    <t>R-2</t>
  </si>
  <si>
    <t>RESULTADOS</t>
  </si>
  <si>
    <t>Elaboró:</t>
  </si>
  <si>
    <t>AE</t>
  </si>
  <si>
    <t>COSTOS Y GASTOS POR SU NATURALEZA</t>
  </si>
  <si>
    <t>Supervisó:</t>
  </si>
  <si>
    <t>GM</t>
  </si>
  <si>
    <t xml:space="preserve">Aprobó: </t>
  </si>
  <si>
    <t>LM</t>
  </si>
  <si>
    <t>CODIGO</t>
  </si>
  <si>
    <t>NOMBRE DE LA CUENTA</t>
  </si>
  <si>
    <t>Ref.</t>
  </si>
  <si>
    <t>SALDO ANTES</t>
  </si>
  <si>
    <t>MOVIMIENTOS</t>
  </si>
  <si>
    <t>AJUSTES</t>
  </si>
  <si>
    <t>SALDO S/</t>
  </si>
  <si>
    <t>DB.</t>
  </si>
  <si>
    <t>CR.</t>
  </si>
  <si>
    <t>GASTOS ADMINISTRATIVOS</t>
  </si>
  <si>
    <t>Sueldos y Beneficios Sociales</t>
  </si>
  <si>
    <t>Honorarios Profesionales</t>
  </si>
  <si>
    <t>Impuestos y contribuciones</t>
  </si>
  <si>
    <t>Servicios Basicos</t>
  </si>
  <si>
    <t>Prov. Jubilacion patronal y deshaucio</t>
  </si>
  <si>
    <t xml:space="preserve">Seguros </t>
  </si>
  <si>
    <t>Mantenimiento</t>
  </si>
  <si>
    <t>Otros</t>
  </si>
  <si>
    <t>Total Costos y Gastos</t>
  </si>
  <si>
    <t>GASTOS DE DEPRECIACIÓN Y AMORTIZACIÓN</t>
  </si>
  <si>
    <t>Depreciación de Activos Fijos</t>
  </si>
  <si>
    <t>GASTOS FINANCIEROS</t>
  </si>
  <si>
    <t>Gastos Bancarios</t>
  </si>
  <si>
    <t>OTROS EGRESOS</t>
  </si>
  <si>
    <t>Gastos Varios</t>
  </si>
  <si>
    <t xml:space="preserve">Comentario: </t>
  </si>
  <si>
    <r>
      <t>Conclusión:</t>
    </r>
    <r>
      <rPr>
        <sz val="10"/>
        <color rgb="FF000000"/>
        <rFont val="Arial"/>
        <family val="2"/>
      </rPr>
      <t xml:space="preserve"> </t>
    </r>
  </si>
  <si>
    <r>
      <t>Fuente:</t>
    </r>
    <r>
      <rPr>
        <sz val="8"/>
        <color rgb="FF000000"/>
        <rFont val="Arial"/>
        <family val="2"/>
      </rPr>
      <t xml:space="preserve"> </t>
    </r>
  </si>
  <si>
    <t>√</t>
  </si>
  <si>
    <t>Revisado</t>
  </si>
  <si>
    <t>¥</t>
  </si>
  <si>
    <t>Confrontado con libros</t>
  </si>
  <si>
    <t>§</t>
  </si>
  <si>
    <t>Cotejado con documento</t>
  </si>
  <si>
    <t>Ʃ</t>
  </si>
  <si>
    <t>Totalizado</t>
  </si>
  <si>
    <t>Felix Montalvo &amp; Asociados FELMON Cía. Ltda. - CPA Associates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</si>
</sst>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de &quot;mmm&quot; de &quot;yy"/>
    <numFmt numFmtId="165" formatCode="&quot; &quot;#,##0.00&quot; &quot;;&quot; (&quot;#,##0.00&quot;)&quot;;&quot; -&quot;00&quot; &quot;;&quot; &quot;@&quot; &quot;"/>
    <numFmt numFmtId="166" formatCode="#,##0.00;[Red]#,##0.00"/>
    <numFmt numFmtId="167" formatCode="dd/mmm"/>
  </numFmts>
  <fonts count="12">
    <font>
      <sz val="11"/>
      <color rgb="FF000000"/>
      <name val="Liberation Sans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</fills>
  <borders count="29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 style="medium">
        <color rgb="FF333333"/>
      </top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thin">
        <color rgb="FF333333"/>
      </right>
      <top/>
      <bottom style="double">
        <color rgb="FF333333"/>
      </bottom>
      <diagonal/>
    </border>
    <border>
      <left style="thin">
        <color rgb="FF333333"/>
      </left>
      <right style="medium">
        <color rgb="FF333333"/>
      </right>
      <top/>
      <bottom style="double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>
      <left style="medium">
        <color rgb="FF333333"/>
      </left>
      <right/>
      <top style="medium">
        <color rgb="FF333333"/>
      </top>
      <bottom/>
      <diagonal/>
    </border>
    <border>
      <left/>
      <right style="medium">
        <color rgb="FF333333"/>
      </right>
      <top style="medium">
        <color rgb="FF333333"/>
      </top>
      <bottom/>
      <diagonal/>
    </border>
    <border>
      <left style="medium">
        <color rgb="FF333333"/>
      </left>
      <right/>
      <top/>
      <bottom/>
      <diagonal/>
    </border>
    <border>
      <left/>
      <right style="medium">
        <color rgb="FF333333"/>
      </right>
      <top/>
      <bottom/>
      <diagonal/>
    </border>
    <border>
      <left style="medium">
        <color rgb="FF333333"/>
      </left>
      <right/>
      <top/>
      <bottom style="medium">
        <color rgb="FF333333"/>
      </bottom>
      <diagonal/>
    </border>
    <border>
      <left/>
      <right/>
      <top/>
      <bottom style="medium">
        <color rgb="FF333333"/>
      </bottom>
      <diagonal/>
    </border>
    <border>
      <left/>
      <right style="medium">
        <color rgb="FF333333"/>
      </right>
      <top/>
      <bottom style="medium">
        <color rgb="FF333333"/>
      </bottom>
      <diagonal/>
    </border>
  </borders>
  <cellStyleXfs count="4">
    <xf numFmtId="0" fontId="0" fillId="0" borderId="0"/>
    <xf numFmtId="0" fontId="1" fillId="0" borderId="0" applyNumberFormat="0" applyBorder="0" applyProtection="0"/>
    <xf numFmtId="165" fontId="1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1" applyFont="1"/>
    <xf numFmtId="0" fontId="3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166" fontId="5" fillId="0" borderId="7" xfId="2" applyNumberFormat="1" applyFont="1" applyFill="1" applyBorder="1" applyAlignment="1">
      <alignment horizontal="center"/>
    </xf>
    <xf numFmtId="166" fontId="5" fillId="0" borderId="8" xfId="2" applyNumberFormat="1" applyFont="1" applyFill="1" applyBorder="1" applyAlignment="1">
      <alignment horizontal="right"/>
    </xf>
    <xf numFmtId="0" fontId="1" fillId="0" borderId="9" xfId="1" applyBorder="1"/>
    <xf numFmtId="0" fontId="5" fillId="0" borderId="10" xfId="1" applyFont="1" applyBorder="1"/>
    <xf numFmtId="0" fontId="6" fillId="0" borderId="10" xfId="1" applyFont="1" applyBorder="1" applyAlignment="1">
      <alignment horizontal="center" vertical="center" wrapText="1"/>
    </xf>
    <xf numFmtId="166" fontId="5" fillId="0" borderId="10" xfId="2" applyNumberFormat="1" applyFont="1" applyFill="1" applyBorder="1" applyAlignment="1">
      <alignment horizontal="right"/>
    </xf>
    <xf numFmtId="166" fontId="5" fillId="0" borderId="11" xfId="2" applyNumberFormat="1" applyFont="1" applyFill="1" applyBorder="1" applyAlignment="1">
      <alignment horizontal="right"/>
    </xf>
    <xf numFmtId="0" fontId="1" fillId="0" borderId="10" xfId="1" applyBorder="1" applyAlignment="1">
      <alignment horizontal="left" vertical="center" indent="2"/>
    </xf>
    <xf numFmtId="0" fontId="6" fillId="0" borderId="10" xfId="1" applyFont="1" applyBorder="1" applyAlignment="1">
      <alignment horizontal="center"/>
    </xf>
    <xf numFmtId="166" fontId="1" fillId="0" borderId="10" xfId="2" applyNumberFormat="1" applyFill="1" applyBorder="1" applyAlignment="1">
      <alignment horizontal="right"/>
    </xf>
    <xf numFmtId="166" fontId="1" fillId="0" borderId="11" xfId="2" applyNumberFormat="1" applyFill="1" applyBorder="1" applyAlignment="1">
      <alignment horizontal="right"/>
    </xf>
    <xf numFmtId="166" fontId="1" fillId="0" borderId="12" xfId="2" applyNumberFormat="1" applyFill="1" applyBorder="1" applyAlignment="1">
      <alignment horizontal="right"/>
    </xf>
    <xf numFmtId="0" fontId="1" fillId="0" borderId="13" xfId="1" applyBorder="1"/>
    <xf numFmtId="167" fontId="6" fillId="0" borderId="10" xfId="1" applyNumberFormat="1" applyFont="1" applyBorder="1" applyAlignment="1">
      <alignment horizontal="center" vertical="center" wrapText="1"/>
    </xf>
    <xf numFmtId="166" fontId="5" fillId="0" borderId="14" xfId="2" applyNumberFormat="1" applyFont="1" applyFill="1" applyBorder="1" applyAlignment="1">
      <alignment horizontal="right"/>
    </xf>
    <xf numFmtId="166" fontId="5" fillId="0" borderId="15" xfId="2" applyNumberFormat="1" applyFont="1" applyFill="1" applyBorder="1" applyAlignment="1">
      <alignment horizontal="right"/>
    </xf>
    <xf numFmtId="0" fontId="5" fillId="0" borderId="13" xfId="1" applyFont="1" applyBorder="1"/>
    <xf numFmtId="166" fontId="5" fillId="0" borderId="16" xfId="2" applyNumberFormat="1" applyFont="1" applyFill="1" applyBorder="1" applyAlignment="1">
      <alignment horizontal="right"/>
    </xf>
    <xf numFmtId="166" fontId="7" fillId="0" borderId="17" xfId="3" applyNumberFormat="1" applyFill="1" applyBorder="1" applyAlignment="1">
      <alignment horizontal="right"/>
    </xf>
    <xf numFmtId="0" fontId="1" fillId="0" borderId="18" xfId="1" applyBorder="1"/>
    <xf numFmtId="0" fontId="1" fillId="0" borderId="19" xfId="1" applyBorder="1"/>
    <xf numFmtId="0" fontId="6" fillId="0" borderId="14" xfId="1" applyFont="1" applyBorder="1" applyAlignment="1">
      <alignment horizontal="center" vertical="center" wrapText="1"/>
    </xf>
    <xf numFmtId="166" fontId="5" fillId="0" borderId="20" xfId="2" applyNumberFormat="1" applyFont="1" applyFill="1" applyBorder="1" applyAlignment="1">
      <alignment horizontal="center"/>
    </xf>
    <xf numFmtId="166" fontId="5" fillId="0" borderId="21" xfId="2" applyNumberFormat="1" applyFont="1" applyFill="1" applyBorder="1" applyAlignment="1">
      <alignment horizontal="center"/>
    </xf>
    <xf numFmtId="0" fontId="1" fillId="0" borderId="10" xfId="1" applyBorder="1" applyAlignment="1">
      <alignment horizontal="left" indent="2"/>
    </xf>
    <xf numFmtId="166" fontId="5" fillId="0" borderId="22" xfId="1" applyNumberFormat="1" applyFont="1" applyBorder="1"/>
    <xf numFmtId="166" fontId="5" fillId="0" borderId="2" xfId="1" applyNumberFormat="1" applyFont="1" applyBorder="1"/>
    <xf numFmtId="166" fontId="5" fillId="0" borderId="23" xfId="1" applyNumberFormat="1" applyFont="1" applyBorder="1"/>
    <xf numFmtId="0" fontId="1" fillId="0" borderId="24" xfId="1" applyBorder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25" xfId="1" applyBorder="1" applyAlignment="1">
      <alignment vertical="center" wrapText="1"/>
    </xf>
    <xf numFmtId="0" fontId="1" fillId="0" borderId="0" xfId="1" applyAlignment="1">
      <alignment horizontal="justify" vertical="center" wrapText="1"/>
    </xf>
    <xf numFmtId="0" fontId="1" fillId="0" borderId="25" xfId="1" applyBorder="1" applyAlignment="1">
      <alignment horizontal="justify" vertical="center" wrapText="1"/>
    </xf>
    <xf numFmtId="0" fontId="1" fillId="0" borderId="26" xfId="1" applyBorder="1" applyAlignment="1">
      <alignment horizontal="justify" vertical="center" wrapText="1"/>
    </xf>
    <xf numFmtId="0" fontId="1" fillId="0" borderId="27" xfId="1" applyBorder="1" applyAlignment="1">
      <alignment horizontal="justify" vertical="center" wrapText="1"/>
    </xf>
    <xf numFmtId="0" fontId="1" fillId="0" borderId="28" xfId="1" applyBorder="1" applyAlignment="1">
      <alignment horizontal="justify" vertical="center" wrapText="1"/>
    </xf>
    <xf numFmtId="0" fontId="5" fillId="0" borderId="22" xfId="1" applyFont="1" applyBorder="1" applyAlignment="1">
      <alignment vertical="top"/>
    </xf>
    <xf numFmtId="0" fontId="1" fillId="0" borderId="2" xfId="1" applyBorder="1" applyAlignment="1">
      <alignment vertical="top"/>
    </xf>
    <xf numFmtId="0" fontId="1" fillId="0" borderId="23" xfId="1" applyBorder="1" applyAlignment="1">
      <alignment vertical="top"/>
    </xf>
    <xf numFmtId="0" fontId="1" fillId="0" borderId="24" xfId="1" applyBorder="1" applyAlignment="1">
      <alignment vertical="top"/>
    </xf>
    <xf numFmtId="0" fontId="1" fillId="0" borderId="0" xfId="1" applyAlignment="1">
      <alignment vertical="top"/>
    </xf>
    <xf numFmtId="0" fontId="1" fillId="0" borderId="25" xfId="1" applyBorder="1" applyAlignment="1">
      <alignment vertical="top"/>
    </xf>
    <xf numFmtId="0" fontId="1" fillId="0" borderId="26" xfId="1" applyBorder="1" applyAlignment="1">
      <alignment vertical="top"/>
    </xf>
    <xf numFmtId="0" fontId="1" fillId="0" borderId="27" xfId="1" applyBorder="1" applyAlignment="1">
      <alignment vertical="top"/>
    </xf>
    <xf numFmtId="0" fontId="1" fillId="0" borderId="28" xfId="1" applyBorder="1" applyAlignment="1">
      <alignment vertical="top"/>
    </xf>
    <xf numFmtId="0" fontId="8" fillId="0" borderId="0" xfId="1" applyFont="1" applyAlignment="1">
      <alignment vertical="top"/>
    </xf>
    <xf numFmtId="0" fontId="1" fillId="0" borderId="0" xfId="1"/>
    <xf numFmtId="0" fontId="6" fillId="0" borderId="0" xfId="1" applyFont="1" applyAlignment="1">
      <alignment horizontal="right" vertical="top"/>
    </xf>
    <xf numFmtId="0" fontId="1" fillId="0" borderId="0" xfId="1" applyAlignment="1">
      <alignment horizontal="left" vertical="top"/>
    </xf>
    <xf numFmtId="0" fontId="10" fillId="0" borderId="0" xfId="1" applyFont="1"/>
    <xf numFmtId="0" fontId="1" fillId="0" borderId="0" xfId="1" applyAlignment="1">
      <alignment horizontal="center"/>
    </xf>
    <xf numFmtId="0" fontId="11" fillId="0" borderId="0" xfId="1" applyFont="1"/>
  </cellXfs>
  <cellStyles count="4">
    <cellStyle name="Hipervínculo 2" xfId="3" xr:uid="{67654C1F-67CA-4C93-A426-A8333F0D9664}"/>
    <cellStyle name="Millares 2" xfId="2" xr:uid="{5DCC9652-0E9F-482C-BDF8-E932B4A52EC6}"/>
    <cellStyle name="Normal" xfId="0" builtinId="0"/>
    <cellStyle name="Normal 2" xfId="1" xr:uid="{611C9AF8-CF9B-47AD-8F6C-6F80DE3C2C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1066803</xdr:colOff>
      <xdr:row>57</xdr:row>
      <xdr:rowOff>104771</xdr:rowOff>
    </xdr:from>
    <xdr:ext cx="533396" cy="276221"/>
    <xdr:sp macro="" textlink="">
      <xdr:nvSpPr>
        <xdr:cNvPr id="2" name="1 Flecha izquierda">
          <a:extLst>
            <a:ext uri="{FF2B5EF4-FFF2-40B4-BE49-F238E27FC236}">
              <a16:creationId xmlns:a16="http://schemas.microsoft.com/office/drawing/2014/main" id="{A0EC8B13-DA4F-4536-B343-A05E7F5A48D7}"/>
            </a:ext>
          </a:extLst>
        </xdr:cNvPr>
        <xdr:cNvSpPr/>
      </xdr:nvSpPr>
      <xdr:spPr>
        <a:xfrm>
          <a:off x="7677153" y="10772771"/>
          <a:ext cx="533396" cy="276221"/>
        </a:xfrm>
        <a:custGeom>
          <a:avLst>
            <a:gd name="f0" fmla="val 5832"/>
            <a:gd name="f1" fmla="val 5400"/>
          </a:avLst>
          <a:gdLst>
            <a:gd name="f2" fmla="val 10800000"/>
            <a:gd name="f3" fmla="val 5400000"/>
            <a:gd name="f4" fmla="val 180"/>
            <a:gd name="f5" fmla="val w"/>
            <a:gd name="f6" fmla="val h"/>
            <a:gd name="f7" fmla="val 0"/>
            <a:gd name="f8" fmla="val 21600"/>
            <a:gd name="f9" fmla="val 10800"/>
            <a:gd name="f10" fmla="+- 0 0 0"/>
            <a:gd name="f11" fmla="+- 0 0 180"/>
            <a:gd name="f12" fmla="*/ f5 1 21600"/>
            <a:gd name="f13" fmla="*/ f6 1 21600"/>
            <a:gd name="f14" fmla="val f7"/>
            <a:gd name="f15" fmla="val f8"/>
            <a:gd name="f16" fmla="pin 0 f0 21600"/>
            <a:gd name="f17" fmla="pin 0 f1 10800"/>
            <a:gd name="f18" fmla="*/ f10 f2 1"/>
            <a:gd name="f19" fmla="*/ f11 f2 1"/>
            <a:gd name="f20" fmla="+- f15 0 f14"/>
            <a:gd name="f21" fmla="val f16"/>
            <a:gd name="f22" fmla="val f17"/>
            <a:gd name="f23" fmla="*/ f16 f12 1"/>
            <a:gd name="f24" fmla="*/ f17 f13 1"/>
            <a:gd name="f25" fmla="*/ f18 1 f4"/>
            <a:gd name="f26" fmla="*/ f19 1 f4"/>
            <a:gd name="f27" fmla="*/ f20 1 21600"/>
            <a:gd name="f28" fmla="+- 21600 0 f22"/>
            <a:gd name="f29" fmla="*/ f21 f22 1"/>
            <a:gd name="f30" fmla="*/ f22 f13 1"/>
            <a:gd name="f31" fmla="*/ f21 f12 1"/>
            <a:gd name="f32" fmla="+- f25 0 f3"/>
            <a:gd name="f33" fmla="+- f26 0 f3"/>
            <a:gd name="f34" fmla="*/ 21600 f27 1"/>
            <a:gd name="f35" fmla="*/ 0 f27 1"/>
            <a:gd name="f36" fmla="*/ f29 1 10800"/>
            <a:gd name="f37" fmla="*/ f28 f13 1"/>
            <a:gd name="f38" fmla="+- f21 0 f36"/>
            <a:gd name="f39" fmla="*/ f35 1 f27"/>
            <a:gd name="f40" fmla="*/ f34 1 f27"/>
            <a:gd name="f41" fmla="*/ f38 f12 1"/>
            <a:gd name="f42" fmla="*/ f40 f12 1"/>
            <a:gd name="f43" fmla="*/ f39 f13 1"/>
            <a:gd name="f44" fmla="*/ f40 f13 1"/>
          </a:gdLst>
          <a:ahLst>
            <a:ahXY gdRefX="f0" minX="f7" maxX="f8" gdRefY="f1" minY="f7" maxY="f9">
              <a:pos x="f23" y="f24"/>
            </a:ahXY>
          </a:ahLst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32">
              <a:pos x="f31" y="f43"/>
            </a:cxn>
            <a:cxn ang="f33">
              <a:pos x="f31" y="f44"/>
            </a:cxn>
          </a:cxnLst>
          <a:rect l="f41" t="f30" r="f42" b="f37"/>
          <a:pathLst>
            <a:path w="21600" h="21600">
              <a:moveTo>
                <a:pt x="f8" y="f22"/>
              </a:moveTo>
              <a:lnTo>
                <a:pt x="f21" y="f22"/>
              </a:lnTo>
              <a:lnTo>
                <a:pt x="f21" y="f7"/>
              </a:lnTo>
              <a:lnTo>
                <a:pt x="f7" y="f9"/>
              </a:lnTo>
              <a:lnTo>
                <a:pt x="f21" y="f8"/>
              </a:lnTo>
              <a:lnTo>
                <a:pt x="f21" y="f28"/>
              </a:lnTo>
              <a:lnTo>
                <a:pt x="f8" y="f28"/>
              </a:lnTo>
              <a:close/>
            </a:path>
          </a:pathLst>
        </a:custGeom>
        <a:gradFill>
          <a:gsLst>
            <a:gs pos="0">
              <a:srgbClr val="F0EAF9"/>
            </a:gs>
            <a:gs pos="100000">
              <a:srgbClr val="C9B5E8"/>
            </a:gs>
          </a:gsLst>
          <a:lin ang="5400000"/>
        </a:gradFill>
        <a:ln w="9363" cap="flat">
          <a:solidFill>
            <a:srgbClr val="7D60A0"/>
          </a:solidFill>
          <a:prstDash val="solid"/>
          <a:miter/>
        </a:ln>
        <a:effectLst>
          <a:outerShdw dist="20162" dir="5400000" algn="tl">
            <a:srgbClr val="000000">
              <a:alpha val="38034"/>
            </a:srgbClr>
          </a:outerShdw>
        </a:effectLst>
      </xdr:spPr>
      <xdr:txBody>
        <a:bodyPr vert="horz" wrap="square" lIns="18004" tIns="0" rIns="0" bIns="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C" sz="800" b="0" i="0" u="none" strike="noStrike" kern="0" cap="none" spc="0" baseline="0">
              <a:solidFill>
                <a:srgbClr val="000000"/>
              </a:solidFill>
              <a:uFillTx/>
              <a:latin typeface="Calibri"/>
            </a:rPr>
            <a:t>PG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C" sz="8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otel,%20papeles%20de%20trabajo%20auditoria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BG-A"/>
      <sheetName val="BG-P"/>
      <sheetName val="RI"/>
      <sheetName val="CP"/>
      <sheetName val="FE"/>
      <sheetName val="A T I"/>
      <sheetName val="IT"/>
      <sheetName val="A-1"/>
      <sheetName val="A-1-1 "/>
      <sheetName val="A-1-2"/>
      <sheetName val="A-2"/>
      <sheetName val="A-2-1"/>
      <sheetName val="A-2-2"/>
      <sheetName val="A-2-3"/>
      <sheetName val="A-2-4"/>
      <sheetName val="A-3"/>
      <sheetName val="A-4"/>
      <sheetName val="A-5"/>
      <sheetName val="A-6"/>
      <sheetName val="A-6-1"/>
      <sheetName val="A-6-1-1"/>
      <sheetName val="A-6-1-2"/>
      <sheetName val="A-6-1-3"/>
      <sheetName val="A-7"/>
      <sheetName val="P-1"/>
      <sheetName val="P-2"/>
      <sheetName val="P-2-1"/>
      <sheetName val="P-2-2"/>
      <sheetName val="P-3"/>
      <sheetName val="P-3-1"/>
      <sheetName val="P-3-2"/>
      <sheetName val="P-3-3"/>
      <sheetName val="P-4"/>
      <sheetName val="P-4-1"/>
      <sheetName val="P-5"/>
      <sheetName val="P-5-1"/>
      <sheetName val="P-6"/>
      <sheetName val="P-7"/>
      <sheetName val="C-1"/>
      <sheetName val="C-1-1"/>
      <sheetName val="R-1"/>
      <sheetName val="R-1-1"/>
      <sheetName val="R-2"/>
      <sheetName val="PF"/>
      <sheetName val="PE-PROD"/>
      <sheetName val="PE-PICH"/>
      <sheetName val="Marcas"/>
    </sheetNames>
    <sheetDataSet>
      <sheetData sheetId="0"/>
      <sheetData sheetId="1">
        <row r="2">
          <cell r="A2" t="str">
            <v>LINKOTEL S.A.</v>
          </cell>
        </row>
        <row r="5">
          <cell r="A5" t="str">
            <v>AUDITORÍA AL 31/12/2020</v>
          </cell>
        </row>
        <row r="8">
          <cell r="I8" t="str">
            <v>AUDITORÍA al 31/12/2020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D9D0-87A0-4139-BCE1-96516A9442E0}">
  <dimension ref="A1:I87"/>
  <sheetViews>
    <sheetView tabSelected="1" workbookViewId="0">
      <selection sqref="A1:I5"/>
    </sheetView>
  </sheetViews>
  <sheetFormatPr baseColWidth="10" defaultRowHeight="14.25"/>
  <cols>
    <col min="4" max="4" width="12.75" bestFit="1" customWidth="1"/>
  </cols>
  <sheetData>
    <row r="1" spans="1:9" ht="15">
      <c r="A1" s="1"/>
      <c r="B1" s="1"/>
      <c r="C1" s="2"/>
      <c r="D1" s="1"/>
      <c r="E1" s="1"/>
      <c r="F1" s="1"/>
      <c r="G1" s="1"/>
      <c r="H1" s="1"/>
      <c r="I1" s="1"/>
    </row>
    <row r="2" spans="1:9" ht="15">
      <c r="A2" s="3" t="str">
        <f>'[1]BG-A'!$A$2</f>
        <v>LINKOTEL S.A.</v>
      </c>
      <c r="B2" s="3"/>
      <c r="C2" s="3"/>
      <c r="D2" s="3"/>
      <c r="E2" s="3"/>
      <c r="F2" s="3"/>
      <c r="G2" s="3"/>
      <c r="H2" s="4" t="s">
        <v>0</v>
      </c>
      <c r="I2" s="5" t="s">
        <v>1</v>
      </c>
    </row>
    <row r="3" spans="1:9" ht="15">
      <c r="A3" s="3" t="s">
        <v>2</v>
      </c>
      <c r="B3" s="3"/>
      <c r="C3" s="3"/>
      <c r="D3" s="3"/>
      <c r="E3" s="3"/>
      <c r="F3" s="3"/>
      <c r="G3" s="3"/>
      <c r="H3" s="4" t="s">
        <v>3</v>
      </c>
      <c r="I3" s="5" t="s">
        <v>4</v>
      </c>
    </row>
    <row r="4" spans="1:9" ht="15">
      <c r="A4" s="3" t="s">
        <v>5</v>
      </c>
      <c r="B4" s="3"/>
      <c r="C4" s="3"/>
      <c r="D4" s="3"/>
      <c r="E4" s="3"/>
      <c r="F4" s="3"/>
      <c r="G4" s="3"/>
      <c r="H4" s="4" t="s">
        <v>6</v>
      </c>
      <c r="I4" s="5" t="s">
        <v>7</v>
      </c>
    </row>
    <row r="5" spans="1:9" ht="15.75" thickBot="1">
      <c r="A5" s="3" t="str">
        <f>'[1]BG-A'!$A$5</f>
        <v>AUDITORÍA AL 31/12/2020</v>
      </c>
      <c r="B5" s="3"/>
      <c r="C5" s="3"/>
      <c r="D5" s="3"/>
      <c r="E5" s="3"/>
      <c r="F5" s="3"/>
      <c r="G5" s="3"/>
      <c r="H5" s="1" t="s">
        <v>8</v>
      </c>
      <c r="I5" s="5" t="s">
        <v>9</v>
      </c>
    </row>
    <row r="6" spans="1:9" ht="15" thickBot="1">
      <c r="A6" s="6" t="s">
        <v>10</v>
      </c>
      <c r="B6" s="6" t="s">
        <v>11</v>
      </c>
      <c r="C6" s="7" t="s">
        <v>12</v>
      </c>
      <c r="D6" s="8" t="s">
        <v>13</v>
      </c>
      <c r="E6" s="9" t="s">
        <v>14</v>
      </c>
      <c r="F6" s="9"/>
      <c r="G6" s="9" t="s">
        <v>15</v>
      </c>
      <c r="H6" s="9"/>
      <c r="I6" s="10" t="s">
        <v>16</v>
      </c>
    </row>
    <row r="7" spans="1:9" ht="15" thickBot="1">
      <c r="A7" s="6"/>
      <c r="B7" s="6"/>
      <c r="C7" s="7"/>
      <c r="D7" s="11">
        <v>43830</v>
      </c>
      <c r="E7" s="12" t="s">
        <v>17</v>
      </c>
      <c r="F7" s="12" t="s">
        <v>18</v>
      </c>
      <c r="G7" s="12" t="s">
        <v>17</v>
      </c>
      <c r="H7" s="13" t="s">
        <v>18</v>
      </c>
      <c r="I7" s="14" t="str">
        <f>'[1]BG-A'!$I$8</f>
        <v>AUDITORÍA al 31/12/2020</v>
      </c>
    </row>
    <row r="8" spans="1:9">
      <c r="A8" s="15"/>
      <c r="B8" s="16"/>
      <c r="C8" s="17"/>
      <c r="D8" s="18"/>
      <c r="E8" s="18"/>
      <c r="F8" s="18"/>
      <c r="G8" s="18"/>
      <c r="H8" s="18"/>
      <c r="I8" s="19"/>
    </row>
    <row r="9" spans="1:9">
      <c r="A9" s="20"/>
      <c r="B9" s="21" t="s">
        <v>19</v>
      </c>
      <c r="C9" s="22"/>
      <c r="D9" s="23"/>
      <c r="E9" s="23"/>
      <c r="F9" s="23"/>
      <c r="G9" s="23"/>
      <c r="H9" s="23"/>
      <c r="I9" s="24"/>
    </row>
    <row r="10" spans="1:9">
      <c r="A10" s="20"/>
      <c r="B10" s="25" t="s">
        <v>20</v>
      </c>
      <c r="C10" s="26"/>
      <c r="D10" s="27">
        <v>-190358.01</v>
      </c>
      <c r="E10" s="27">
        <v>0</v>
      </c>
      <c r="F10" s="27"/>
      <c r="G10" s="27"/>
      <c r="H10" s="27"/>
      <c r="I10" s="28">
        <f t="shared" ref="I10:I17" si="0">+D10+E10-F10+G10-H10</f>
        <v>-190358.01</v>
      </c>
    </row>
    <row r="11" spans="1:9">
      <c r="A11" s="20"/>
      <c r="B11" s="25" t="s">
        <v>21</v>
      </c>
      <c r="C11" s="26"/>
      <c r="D11" s="29">
        <v>-100190.85</v>
      </c>
      <c r="E11" s="29">
        <v>0</v>
      </c>
      <c r="F11" s="29"/>
      <c r="G11" s="29"/>
      <c r="H11" s="29"/>
      <c r="I11" s="28">
        <f t="shared" si="0"/>
        <v>-100190.85</v>
      </c>
    </row>
    <row r="12" spans="1:9">
      <c r="A12" s="20"/>
      <c r="B12" s="25" t="s">
        <v>22</v>
      </c>
      <c r="C12" s="26"/>
      <c r="D12" s="29">
        <v>-12093.68</v>
      </c>
      <c r="E12" s="29">
        <v>0</v>
      </c>
      <c r="F12" s="29"/>
      <c r="G12" s="29"/>
      <c r="H12" s="29"/>
      <c r="I12" s="28">
        <f t="shared" si="0"/>
        <v>-12093.68</v>
      </c>
    </row>
    <row r="13" spans="1:9">
      <c r="A13" s="20"/>
      <c r="B13" s="25" t="s">
        <v>23</v>
      </c>
      <c r="C13" s="26"/>
      <c r="D13" s="29">
        <v>-2914.84</v>
      </c>
      <c r="E13" s="29">
        <v>0</v>
      </c>
      <c r="F13" s="29"/>
      <c r="G13" s="29"/>
      <c r="H13" s="29"/>
      <c r="I13" s="28">
        <f t="shared" si="0"/>
        <v>-2914.84</v>
      </c>
    </row>
    <row r="14" spans="1:9">
      <c r="A14" s="20"/>
      <c r="B14" s="25" t="s">
        <v>24</v>
      </c>
      <c r="C14" s="26"/>
      <c r="D14" s="29">
        <v>-6369.19</v>
      </c>
      <c r="E14" s="29">
        <v>0</v>
      </c>
      <c r="F14" s="29"/>
      <c r="G14" s="29"/>
      <c r="H14" s="29"/>
      <c r="I14" s="28">
        <f t="shared" si="0"/>
        <v>-6369.19</v>
      </c>
    </row>
    <row r="15" spans="1:9">
      <c r="A15" s="20"/>
      <c r="B15" s="25" t="s">
        <v>25</v>
      </c>
      <c r="C15" s="26"/>
      <c r="D15" s="29">
        <v>-3026.81</v>
      </c>
      <c r="E15" s="29">
        <v>0</v>
      </c>
      <c r="F15" s="29"/>
      <c r="G15" s="29"/>
      <c r="H15" s="29"/>
      <c r="I15" s="28">
        <f t="shared" si="0"/>
        <v>-3026.81</v>
      </c>
    </row>
    <row r="16" spans="1:9">
      <c r="A16" s="20"/>
      <c r="B16" s="25" t="s">
        <v>26</v>
      </c>
      <c r="C16" s="26"/>
      <c r="D16" s="29">
        <v>-300.04000000000002</v>
      </c>
      <c r="E16" s="29">
        <v>0</v>
      </c>
      <c r="F16" s="29"/>
      <c r="G16" s="29"/>
      <c r="H16" s="29"/>
      <c r="I16" s="28">
        <f t="shared" si="0"/>
        <v>-300.04000000000002</v>
      </c>
    </row>
    <row r="17" spans="1:9">
      <c r="A17" s="20"/>
      <c r="B17" s="25" t="s">
        <v>27</v>
      </c>
      <c r="C17" s="26"/>
      <c r="D17" s="29">
        <v>-23368.09</v>
      </c>
      <c r="E17" s="29">
        <v>0</v>
      </c>
      <c r="F17" s="29"/>
      <c r="G17" s="29"/>
      <c r="H17" s="29"/>
      <c r="I17" s="28">
        <f t="shared" si="0"/>
        <v>-23368.09</v>
      </c>
    </row>
    <row r="18" spans="1:9" ht="15" thickBot="1">
      <c r="A18" s="20"/>
      <c r="B18" s="30"/>
      <c r="C18" s="31"/>
      <c r="D18" s="32"/>
      <c r="E18" s="32"/>
      <c r="F18" s="32"/>
      <c r="G18" s="32"/>
      <c r="H18" s="32"/>
      <c r="I18" s="33"/>
    </row>
    <row r="19" spans="1:9" ht="15" thickBot="1">
      <c r="A19" s="20"/>
      <c r="B19" s="34" t="s">
        <v>28</v>
      </c>
      <c r="C19" s="22"/>
      <c r="D19" s="35">
        <f t="shared" ref="D19:I19" si="1">SUM(D10:D18)</f>
        <v>-338621.51</v>
      </c>
      <c r="E19" s="35">
        <f t="shared" si="1"/>
        <v>0</v>
      </c>
      <c r="F19" s="35">
        <f t="shared" si="1"/>
        <v>0</v>
      </c>
      <c r="G19" s="35">
        <f t="shared" si="1"/>
        <v>0</v>
      </c>
      <c r="H19" s="35">
        <f t="shared" si="1"/>
        <v>0</v>
      </c>
      <c r="I19" s="36">
        <f t="shared" si="1"/>
        <v>-338621.51</v>
      </c>
    </row>
    <row r="20" spans="1:9" ht="15.75" thickTop="1" thickBot="1">
      <c r="A20" s="37"/>
      <c r="B20" s="38"/>
      <c r="C20" s="39"/>
      <c r="D20" s="40"/>
      <c r="E20" s="40"/>
      <c r="F20" s="40"/>
      <c r="G20" s="40"/>
      <c r="H20" s="40"/>
      <c r="I20" s="41"/>
    </row>
    <row r="21" spans="1:9" ht="15.75" thickBot="1">
      <c r="A21" s="1"/>
      <c r="B21" s="1"/>
      <c r="C21" s="2"/>
      <c r="D21" s="1"/>
      <c r="E21" s="1"/>
      <c r="F21" s="1"/>
      <c r="G21" s="1"/>
      <c r="H21" s="1"/>
      <c r="I21" s="1"/>
    </row>
    <row r="22" spans="1:9" ht="15" thickBot="1">
      <c r="A22" s="6" t="s">
        <v>10</v>
      </c>
      <c r="B22" s="6" t="s">
        <v>11</v>
      </c>
      <c r="C22" s="7" t="s">
        <v>12</v>
      </c>
      <c r="D22" s="8" t="s">
        <v>13</v>
      </c>
      <c r="E22" s="9" t="s">
        <v>14</v>
      </c>
      <c r="F22" s="9"/>
      <c r="G22" s="9" t="s">
        <v>15</v>
      </c>
      <c r="H22" s="9"/>
      <c r="I22" s="10" t="s">
        <v>16</v>
      </c>
    </row>
    <row r="23" spans="1:9" ht="15" thickBot="1">
      <c r="A23" s="6"/>
      <c r="B23" s="6"/>
      <c r="C23" s="7"/>
      <c r="D23" s="11">
        <v>43830</v>
      </c>
      <c r="E23" s="12" t="s">
        <v>17</v>
      </c>
      <c r="F23" s="12" t="s">
        <v>18</v>
      </c>
      <c r="G23" s="12" t="s">
        <v>17</v>
      </c>
      <c r="H23" s="13" t="s">
        <v>18</v>
      </c>
      <c r="I23" s="14" t="str">
        <f>'[1]BG-A'!$I$8</f>
        <v>AUDITORÍA al 31/12/2020</v>
      </c>
    </row>
    <row r="24" spans="1:9">
      <c r="A24" s="15"/>
      <c r="B24" s="16"/>
      <c r="C24" s="17"/>
      <c r="D24" s="18"/>
      <c r="E24" s="18"/>
      <c r="F24" s="18"/>
      <c r="G24" s="18"/>
      <c r="H24" s="18"/>
      <c r="I24" s="19"/>
    </row>
    <row r="25" spans="1:9">
      <c r="A25" s="20"/>
      <c r="B25" s="21" t="s">
        <v>29</v>
      </c>
      <c r="C25" s="22"/>
      <c r="D25" s="23"/>
      <c r="E25" s="23"/>
      <c r="F25" s="23"/>
      <c r="G25" s="23"/>
      <c r="H25" s="23"/>
      <c r="I25" s="24"/>
    </row>
    <row r="26" spans="1:9">
      <c r="A26" s="20"/>
      <c r="B26" s="25" t="s">
        <v>30</v>
      </c>
      <c r="C26" s="26"/>
      <c r="D26" s="27">
        <v>-23512.53</v>
      </c>
      <c r="E26" s="27">
        <v>0</v>
      </c>
      <c r="F26" s="27">
        <v>0</v>
      </c>
      <c r="G26" s="27">
        <v>0</v>
      </c>
      <c r="H26" s="27">
        <v>0</v>
      </c>
      <c r="I26" s="28">
        <f>+D26+E26-F26+G26-H26</f>
        <v>-23512.53</v>
      </c>
    </row>
    <row r="27" spans="1:9" ht="15" thickBot="1">
      <c r="A27" s="20"/>
      <c r="B27" s="30"/>
      <c r="C27" s="31"/>
      <c r="D27" s="32"/>
      <c r="E27" s="32"/>
      <c r="F27" s="32"/>
      <c r="G27" s="32"/>
      <c r="H27" s="32"/>
      <c r="I27" s="33"/>
    </row>
    <row r="28" spans="1:9" ht="15" thickBot="1">
      <c r="A28" s="20"/>
      <c r="B28" s="34" t="s">
        <v>28</v>
      </c>
      <c r="C28" s="22"/>
      <c r="D28" s="35">
        <f t="shared" ref="D28:I28" si="2">SUM(D24:D27)</f>
        <v>-23512.53</v>
      </c>
      <c r="E28" s="35">
        <f t="shared" si="2"/>
        <v>0</v>
      </c>
      <c r="F28" s="35">
        <f t="shared" si="2"/>
        <v>0</v>
      </c>
      <c r="G28" s="35">
        <f t="shared" si="2"/>
        <v>0</v>
      </c>
      <c r="H28" s="35">
        <f t="shared" si="2"/>
        <v>0</v>
      </c>
      <c r="I28" s="36">
        <f t="shared" si="2"/>
        <v>-23512.53</v>
      </c>
    </row>
    <row r="29" spans="1:9" ht="16.5" thickTop="1" thickBot="1">
      <c r="A29" s="1"/>
      <c r="B29" s="1"/>
      <c r="C29" s="2"/>
      <c r="D29" s="1"/>
      <c r="E29" s="1"/>
      <c r="F29" s="1"/>
      <c r="G29" s="1"/>
      <c r="H29" s="1"/>
      <c r="I29" s="1"/>
    </row>
    <row r="30" spans="1:9" ht="15" thickBot="1">
      <c r="A30" s="6" t="s">
        <v>10</v>
      </c>
      <c r="B30" s="6" t="s">
        <v>11</v>
      </c>
      <c r="C30" s="7" t="s">
        <v>12</v>
      </c>
      <c r="D30" s="8" t="s">
        <v>13</v>
      </c>
      <c r="E30" s="9" t="s">
        <v>14</v>
      </c>
      <c r="F30" s="9"/>
      <c r="G30" s="9" t="s">
        <v>15</v>
      </c>
      <c r="H30" s="9"/>
      <c r="I30" s="10" t="s">
        <v>16</v>
      </c>
    </row>
    <row r="31" spans="1:9" ht="15" thickBot="1">
      <c r="A31" s="6"/>
      <c r="B31" s="6"/>
      <c r="C31" s="7"/>
      <c r="D31" s="11">
        <v>43830</v>
      </c>
      <c r="E31" s="12" t="s">
        <v>17</v>
      </c>
      <c r="F31" s="12" t="s">
        <v>18</v>
      </c>
      <c r="G31" s="12" t="s">
        <v>17</v>
      </c>
      <c r="H31" s="13" t="s">
        <v>18</v>
      </c>
      <c r="I31" s="14" t="str">
        <f>'[1]BG-A'!$I$8</f>
        <v>AUDITORÍA al 31/12/2020</v>
      </c>
    </row>
    <row r="32" spans="1:9">
      <c r="A32" s="15"/>
      <c r="B32" s="16"/>
      <c r="C32" s="17"/>
      <c r="D32" s="18"/>
      <c r="E32" s="18"/>
      <c r="F32" s="18"/>
      <c r="G32" s="18"/>
      <c r="H32" s="18"/>
      <c r="I32" s="19"/>
    </row>
    <row r="33" spans="1:9">
      <c r="A33" s="20"/>
      <c r="B33" s="21" t="s">
        <v>31</v>
      </c>
      <c r="C33" s="22"/>
      <c r="D33" s="23"/>
      <c r="E33" s="23"/>
      <c r="F33" s="23"/>
      <c r="G33" s="23"/>
      <c r="H33" s="23"/>
      <c r="I33" s="28"/>
    </row>
    <row r="34" spans="1:9">
      <c r="A34" s="20"/>
      <c r="B34" s="42" t="s">
        <v>32</v>
      </c>
      <c r="C34" s="22"/>
      <c r="D34" s="23">
        <v>-18184.46</v>
      </c>
      <c r="E34" s="23"/>
      <c r="F34" s="23"/>
      <c r="G34" s="23"/>
      <c r="H34" s="23"/>
      <c r="I34" s="28">
        <f>+D34+E34-F34+G34-H34</f>
        <v>-18184.46</v>
      </c>
    </row>
    <row r="35" spans="1:9" ht="15" thickBot="1">
      <c r="A35" s="20"/>
      <c r="B35" s="30"/>
      <c r="C35" s="31"/>
      <c r="D35" s="32"/>
      <c r="E35" s="32"/>
      <c r="F35" s="32"/>
      <c r="G35" s="32"/>
      <c r="H35" s="32"/>
      <c r="I35" s="33"/>
    </row>
    <row r="36" spans="1:9" ht="15" thickBot="1">
      <c r="A36" s="20"/>
      <c r="B36" s="34" t="s">
        <v>28</v>
      </c>
      <c r="C36" s="22"/>
      <c r="D36" s="35">
        <f t="shared" ref="D36:I36" si="3">SUM(D32:D35)</f>
        <v>-18184.46</v>
      </c>
      <c r="E36" s="35">
        <f t="shared" si="3"/>
        <v>0</v>
      </c>
      <c r="F36" s="35">
        <f t="shared" si="3"/>
        <v>0</v>
      </c>
      <c r="G36" s="35">
        <f t="shared" si="3"/>
        <v>0</v>
      </c>
      <c r="H36" s="35">
        <f t="shared" si="3"/>
        <v>0</v>
      </c>
      <c r="I36" s="36">
        <f t="shared" si="3"/>
        <v>-18184.46</v>
      </c>
    </row>
    <row r="37" spans="1:9" ht="15.75" thickTop="1" thickBot="1">
      <c r="A37" s="37"/>
      <c r="B37" s="38"/>
      <c r="C37" s="39"/>
      <c r="D37" s="40"/>
      <c r="E37" s="40"/>
      <c r="F37" s="40"/>
      <c r="G37" s="40"/>
      <c r="H37" s="40"/>
      <c r="I37" s="41"/>
    </row>
    <row r="38" spans="1:9" ht="15.75" thickBot="1">
      <c r="A38" s="1"/>
      <c r="B38" s="1"/>
      <c r="C38" s="2"/>
      <c r="D38" s="1"/>
      <c r="E38" s="1"/>
      <c r="F38" s="1"/>
      <c r="G38" s="1"/>
      <c r="H38" s="1"/>
      <c r="I38" s="1"/>
    </row>
    <row r="39" spans="1:9" ht="15" thickBot="1">
      <c r="A39" s="6" t="s">
        <v>10</v>
      </c>
      <c r="B39" s="6" t="s">
        <v>11</v>
      </c>
      <c r="C39" s="7" t="s">
        <v>12</v>
      </c>
      <c r="D39" s="8" t="s">
        <v>13</v>
      </c>
      <c r="E39" s="9" t="s">
        <v>14</v>
      </c>
      <c r="F39" s="9"/>
      <c r="G39" s="9" t="s">
        <v>15</v>
      </c>
      <c r="H39" s="9"/>
      <c r="I39" s="10" t="s">
        <v>16</v>
      </c>
    </row>
    <row r="40" spans="1:9" ht="15" thickBot="1">
      <c r="A40" s="6"/>
      <c r="B40" s="6"/>
      <c r="C40" s="7"/>
      <c r="D40" s="11">
        <v>43830</v>
      </c>
      <c r="E40" s="12" t="s">
        <v>17</v>
      </c>
      <c r="F40" s="12" t="s">
        <v>18</v>
      </c>
      <c r="G40" s="12" t="s">
        <v>17</v>
      </c>
      <c r="H40" s="13" t="s">
        <v>18</v>
      </c>
      <c r="I40" s="14" t="str">
        <f>'[1]BG-A'!$I$8</f>
        <v>AUDITORÍA al 31/12/2020</v>
      </c>
    </row>
    <row r="41" spans="1:9">
      <c r="A41" s="15"/>
      <c r="B41" s="16"/>
      <c r="C41" s="17"/>
      <c r="D41" s="18"/>
      <c r="E41" s="18"/>
      <c r="F41" s="18"/>
      <c r="G41" s="18"/>
      <c r="H41" s="18"/>
      <c r="I41" s="19"/>
    </row>
    <row r="42" spans="1:9">
      <c r="A42" s="20"/>
      <c r="B42" s="21" t="s">
        <v>33</v>
      </c>
      <c r="C42" s="22"/>
      <c r="D42" s="23"/>
      <c r="E42" s="23"/>
      <c r="F42" s="23"/>
      <c r="G42" s="23"/>
      <c r="H42" s="23"/>
      <c r="I42" s="24"/>
    </row>
    <row r="43" spans="1:9">
      <c r="A43" s="20"/>
      <c r="B43" s="42" t="s">
        <v>34</v>
      </c>
      <c r="C43" s="22"/>
      <c r="D43" s="23">
        <v>-4395.09</v>
      </c>
      <c r="E43" s="23"/>
      <c r="F43" s="23"/>
      <c r="G43" s="23"/>
      <c r="H43" s="23"/>
      <c r="I43" s="28">
        <f>+D43+E43-F43+G43-H43</f>
        <v>-4395.09</v>
      </c>
    </row>
    <row r="44" spans="1:9" ht="15" thickBot="1">
      <c r="A44" s="20"/>
      <c r="B44" s="30"/>
      <c r="C44" s="31"/>
      <c r="D44" s="32"/>
      <c r="E44" s="32"/>
      <c r="F44" s="32"/>
      <c r="G44" s="32"/>
      <c r="H44" s="32"/>
      <c r="I44" s="33"/>
    </row>
    <row r="45" spans="1:9" ht="15" thickBot="1">
      <c r="A45" s="20"/>
      <c r="B45" s="34" t="s">
        <v>28</v>
      </c>
      <c r="C45" s="22"/>
      <c r="D45" s="35">
        <f t="shared" ref="D45:I45" si="4">SUM(D41:D44)</f>
        <v>-4395.09</v>
      </c>
      <c r="E45" s="35">
        <f t="shared" si="4"/>
        <v>0</v>
      </c>
      <c r="F45" s="35">
        <f t="shared" si="4"/>
        <v>0</v>
      </c>
      <c r="G45" s="35">
        <f t="shared" si="4"/>
        <v>0</v>
      </c>
      <c r="H45" s="35">
        <f t="shared" si="4"/>
        <v>0</v>
      </c>
      <c r="I45" s="36">
        <f t="shared" si="4"/>
        <v>-4395.09</v>
      </c>
    </row>
    <row r="46" spans="1:9" ht="15.75" thickTop="1" thickBot="1">
      <c r="A46" s="37"/>
      <c r="B46" s="38"/>
      <c r="C46" s="39"/>
      <c r="D46" s="40"/>
      <c r="E46" s="40"/>
      <c r="F46" s="40"/>
      <c r="G46" s="40"/>
      <c r="H46" s="40"/>
      <c r="I46" s="41"/>
    </row>
    <row r="47" spans="1:9">
      <c r="A47" s="43" t="s">
        <v>35</v>
      </c>
      <c r="B47" s="44"/>
      <c r="C47" s="44"/>
      <c r="D47" s="44"/>
      <c r="E47" s="44"/>
      <c r="F47" s="44"/>
      <c r="G47" s="44"/>
      <c r="H47" s="44"/>
      <c r="I47" s="45"/>
    </row>
    <row r="48" spans="1:9">
      <c r="A48" s="46"/>
      <c r="B48" s="47"/>
      <c r="C48" s="47"/>
      <c r="D48" s="47"/>
      <c r="E48" s="47"/>
      <c r="F48" s="47"/>
      <c r="G48" s="47"/>
      <c r="H48" s="47"/>
      <c r="I48" s="48"/>
    </row>
    <row r="49" spans="1:9">
      <c r="A49" s="49"/>
      <c r="B49" s="49"/>
      <c r="C49" s="49"/>
      <c r="D49" s="49"/>
      <c r="E49" s="49"/>
      <c r="F49" s="49"/>
      <c r="G49" s="49"/>
      <c r="H49" s="49"/>
      <c r="I49" s="50"/>
    </row>
    <row r="50" spans="1:9">
      <c r="A50" s="49"/>
      <c r="B50" s="49"/>
      <c r="C50" s="49"/>
      <c r="D50" s="49"/>
      <c r="E50" s="49"/>
      <c r="F50" s="49"/>
      <c r="G50" s="49"/>
      <c r="H50" s="49"/>
      <c r="I50" s="50"/>
    </row>
    <row r="51" spans="1:9">
      <c r="A51" s="49"/>
      <c r="B51" s="49"/>
      <c r="C51" s="49"/>
      <c r="D51" s="49"/>
      <c r="E51" s="49"/>
      <c r="F51" s="49"/>
      <c r="G51" s="49"/>
      <c r="H51" s="49"/>
      <c r="I51" s="50"/>
    </row>
    <row r="52" spans="1:9" ht="15" thickBot="1">
      <c r="A52" s="51"/>
      <c r="B52" s="52"/>
      <c r="C52" s="52"/>
      <c r="D52" s="52"/>
      <c r="E52" s="52"/>
      <c r="F52" s="52"/>
      <c r="G52" s="52"/>
      <c r="H52" s="52"/>
      <c r="I52" s="53"/>
    </row>
    <row r="53" spans="1:9">
      <c r="A53" s="54" t="s">
        <v>36</v>
      </c>
      <c r="B53" s="55"/>
      <c r="C53" s="55"/>
      <c r="D53" s="55"/>
      <c r="E53" s="55"/>
      <c r="F53" s="55"/>
      <c r="G53" s="55"/>
      <c r="H53" s="55"/>
      <c r="I53" s="56"/>
    </row>
    <row r="54" spans="1:9">
      <c r="A54" s="57"/>
      <c r="B54" s="58"/>
      <c r="C54" s="58"/>
      <c r="D54" s="58"/>
      <c r="E54" s="58"/>
      <c r="F54" s="58"/>
      <c r="G54" s="58"/>
      <c r="H54" s="58"/>
      <c r="I54" s="59"/>
    </row>
    <row r="55" spans="1:9">
      <c r="A55" s="57"/>
      <c r="B55" s="58"/>
      <c r="C55" s="58"/>
      <c r="D55" s="58"/>
      <c r="E55" s="58"/>
      <c r="F55" s="58"/>
      <c r="G55" s="58"/>
      <c r="H55" s="58"/>
      <c r="I55" s="59"/>
    </row>
    <row r="56" spans="1:9" ht="15" thickBot="1">
      <c r="A56" s="60"/>
      <c r="B56" s="61"/>
      <c r="C56" s="61"/>
      <c r="D56" s="61"/>
      <c r="E56" s="61"/>
      <c r="F56" s="61"/>
      <c r="G56" s="61"/>
      <c r="H56" s="61"/>
      <c r="I56" s="62"/>
    </row>
    <row r="57" spans="1:9">
      <c r="A57" s="63" t="s">
        <v>37</v>
      </c>
      <c r="B57" s="58"/>
      <c r="C57" s="58"/>
      <c r="D57" s="58"/>
      <c r="E57" s="58"/>
      <c r="F57" s="58"/>
      <c r="G57" s="58"/>
      <c r="H57" s="58"/>
      <c r="I57" s="58"/>
    </row>
    <row r="58" spans="1:9">
      <c r="A58" s="58"/>
      <c r="B58" s="58"/>
      <c r="C58" s="58"/>
      <c r="D58" s="58"/>
      <c r="E58" s="58"/>
      <c r="F58" s="58"/>
      <c r="G58" s="58"/>
      <c r="H58" s="58"/>
      <c r="I58" s="64"/>
    </row>
    <row r="59" spans="1:9">
      <c r="A59" s="65" t="s">
        <v>38</v>
      </c>
      <c r="B59" s="66" t="s">
        <v>39</v>
      </c>
      <c r="C59" s="66"/>
      <c r="D59" s="66"/>
      <c r="E59" s="66"/>
      <c r="F59" s="66"/>
      <c r="G59" s="66"/>
      <c r="H59" s="64"/>
      <c r="I59" s="64"/>
    </row>
    <row r="60" spans="1:9">
      <c r="A60" s="65" t="s">
        <v>40</v>
      </c>
      <c r="B60" s="66" t="s">
        <v>41</v>
      </c>
      <c r="C60" s="66"/>
      <c r="D60" s="66"/>
      <c r="E60" s="66"/>
      <c r="F60" s="66"/>
      <c r="G60" s="66"/>
      <c r="H60" s="64"/>
      <c r="I60" s="64"/>
    </row>
    <row r="61" spans="1:9">
      <c r="A61" s="65" t="s">
        <v>42</v>
      </c>
      <c r="B61" s="66" t="s">
        <v>43</v>
      </c>
      <c r="C61" s="66"/>
      <c r="D61" s="66"/>
      <c r="E61" s="66"/>
      <c r="F61" s="66"/>
      <c r="G61" s="66"/>
      <c r="H61" s="64"/>
      <c r="I61" s="64"/>
    </row>
    <row r="62" spans="1:9">
      <c r="A62" s="65" t="s">
        <v>44</v>
      </c>
      <c r="B62" s="66" t="s">
        <v>45</v>
      </c>
      <c r="C62" s="66"/>
      <c r="D62" s="66"/>
      <c r="E62" s="66"/>
      <c r="F62" s="66"/>
      <c r="G62" s="66"/>
      <c r="H62" s="66"/>
      <c r="I62" s="66"/>
    </row>
    <row r="63" spans="1:9">
      <c r="A63" s="66"/>
      <c r="B63" s="66"/>
      <c r="C63" s="66"/>
      <c r="D63" s="66"/>
      <c r="E63" s="66"/>
      <c r="F63" s="66"/>
      <c r="G63" s="66"/>
      <c r="H63" s="66"/>
      <c r="I63" s="66"/>
    </row>
    <row r="64" spans="1:9">
      <c r="A64" s="67" t="s">
        <v>46</v>
      </c>
      <c r="B64" s="64"/>
      <c r="C64" s="68"/>
      <c r="D64" s="64"/>
      <c r="E64" s="64"/>
      <c r="F64" s="64"/>
      <c r="G64" s="64"/>
      <c r="H64" s="64"/>
      <c r="I64" s="64"/>
    </row>
    <row r="65" spans="1:9">
      <c r="A65" s="64"/>
      <c r="B65" s="64"/>
      <c r="C65" s="69"/>
      <c r="D65" s="64"/>
      <c r="E65" s="64"/>
      <c r="F65" s="64"/>
      <c r="G65" s="64"/>
      <c r="H65" s="64"/>
      <c r="I65" s="64"/>
    </row>
    <row r="66" spans="1:9">
      <c r="A66" s="64"/>
      <c r="B66" s="64"/>
      <c r="C66" s="69"/>
      <c r="D66" s="64"/>
      <c r="E66" s="64"/>
      <c r="F66" s="64"/>
      <c r="G66" s="64"/>
      <c r="H66" s="64"/>
      <c r="I66" s="64"/>
    </row>
    <row r="67" spans="1:9">
      <c r="A67" s="64"/>
      <c r="B67" s="64"/>
      <c r="C67" s="69"/>
      <c r="D67" s="64"/>
      <c r="E67" s="64"/>
      <c r="F67" s="64"/>
      <c r="G67" s="64"/>
      <c r="H67" s="64"/>
      <c r="I67" s="64"/>
    </row>
    <row r="68" spans="1:9">
      <c r="A68" s="64"/>
      <c r="B68" s="64"/>
      <c r="C68" s="69"/>
      <c r="D68" s="64"/>
      <c r="E68" s="64"/>
      <c r="F68" s="64"/>
      <c r="G68" s="64"/>
      <c r="H68" s="64"/>
      <c r="I68" s="64"/>
    </row>
    <row r="69" spans="1:9">
      <c r="A69" s="64"/>
      <c r="B69" s="64"/>
      <c r="C69" s="69"/>
      <c r="D69" s="64"/>
      <c r="E69" s="64"/>
      <c r="F69" s="64"/>
      <c r="G69" s="64"/>
      <c r="H69" s="64"/>
      <c r="I69" s="64"/>
    </row>
    <row r="70" spans="1:9">
      <c r="A70" s="64"/>
      <c r="B70" s="64"/>
      <c r="C70" s="69"/>
      <c r="D70" s="64"/>
      <c r="E70" s="64"/>
      <c r="F70" s="64"/>
      <c r="G70" s="64"/>
      <c r="H70" s="64"/>
      <c r="I70" s="64"/>
    </row>
    <row r="71" spans="1:9">
      <c r="A71" s="64"/>
      <c r="B71" s="64"/>
      <c r="C71" s="69"/>
      <c r="D71" s="64"/>
      <c r="E71" s="64"/>
      <c r="F71" s="64"/>
      <c r="G71" s="64"/>
      <c r="H71" s="64"/>
      <c r="I71" s="64"/>
    </row>
    <row r="72" spans="1:9">
      <c r="A72" s="64"/>
      <c r="B72" s="64"/>
      <c r="C72" s="69"/>
      <c r="D72" s="64"/>
      <c r="E72" s="64"/>
      <c r="F72" s="64"/>
      <c r="G72" s="64"/>
      <c r="H72" s="64"/>
      <c r="I72" s="64"/>
    </row>
    <row r="73" spans="1:9">
      <c r="A73" s="64"/>
      <c r="B73" s="64"/>
      <c r="C73" s="69"/>
      <c r="D73" s="64"/>
      <c r="E73" s="64"/>
      <c r="F73" s="64"/>
      <c r="G73" s="64"/>
      <c r="H73" s="64"/>
      <c r="I73" s="64"/>
    </row>
    <row r="74" spans="1:9">
      <c r="A74" s="64"/>
      <c r="B74" s="64"/>
      <c r="C74" s="69"/>
      <c r="D74" s="64"/>
      <c r="E74" s="64"/>
      <c r="F74" s="64"/>
      <c r="G74" s="64"/>
      <c r="H74" s="64"/>
      <c r="I74" s="64"/>
    </row>
    <row r="75" spans="1:9">
      <c r="A75" s="64"/>
      <c r="B75" s="64"/>
      <c r="C75" s="69"/>
      <c r="D75" s="64"/>
      <c r="E75" s="64"/>
      <c r="F75" s="64"/>
      <c r="G75" s="64"/>
      <c r="H75" s="64"/>
      <c r="I75" s="64"/>
    </row>
    <row r="76" spans="1:9">
      <c r="A76" s="64"/>
      <c r="B76" s="64"/>
      <c r="C76" s="69"/>
      <c r="D76" s="64"/>
      <c r="E76" s="64"/>
      <c r="F76" s="64"/>
      <c r="G76" s="64"/>
      <c r="H76" s="64"/>
      <c r="I76" s="64"/>
    </row>
    <row r="77" spans="1:9">
      <c r="A77" s="64"/>
      <c r="B77" s="64"/>
      <c r="C77" s="69"/>
      <c r="D77" s="64"/>
      <c r="E77" s="64"/>
      <c r="F77" s="64"/>
      <c r="G77" s="64"/>
      <c r="H77" s="64"/>
      <c r="I77" s="64"/>
    </row>
    <row r="78" spans="1:9">
      <c r="A78" s="64"/>
      <c r="B78" s="64"/>
      <c r="C78" s="69"/>
      <c r="D78" s="64"/>
      <c r="E78" s="64"/>
      <c r="F78" s="64"/>
      <c r="G78" s="64"/>
      <c r="H78" s="64"/>
      <c r="I78" s="64"/>
    </row>
    <row r="79" spans="1:9">
      <c r="A79" s="64"/>
      <c r="B79" s="64"/>
      <c r="C79" s="69"/>
      <c r="D79" s="64"/>
      <c r="E79" s="64"/>
      <c r="F79" s="64"/>
      <c r="G79" s="64"/>
      <c r="H79" s="64"/>
      <c r="I79" s="64"/>
    </row>
    <row r="80" spans="1:9">
      <c r="A80" s="64"/>
      <c r="B80" s="64"/>
      <c r="C80" s="69"/>
      <c r="D80" s="64"/>
      <c r="E80" s="64"/>
      <c r="F80" s="64"/>
      <c r="G80" s="64"/>
      <c r="H80" s="64"/>
      <c r="I80" s="64"/>
    </row>
    <row r="81" spans="1:9">
      <c r="A81" s="64"/>
      <c r="B81" s="64"/>
      <c r="C81" s="69"/>
      <c r="D81" s="64"/>
      <c r="E81" s="64"/>
      <c r="F81" s="64"/>
      <c r="G81" s="64"/>
      <c r="H81" s="64"/>
      <c r="I81" s="64"/>
    </row>
    <row r="82" spans="1:9">
      <c r="A82" s="64"/>
      <c r="B82" s="64"/>
      <c r="C82" s="69"/>
      <c r="D82" s="64"/>
      <c r="E82" s="64"/>
      <c r="F82" s="64"/>
      <c r="G82" s="64"/>
      <c r="H82" s="64"/>
      <c r="I82" s="64"/>
    </row>
    <row r="83" spans="1:9">
      <c r="A83" s="64"/>
      <c r="B83" s="64"/>
      <c r="C83" s="69"/>
      <c r="D83" s="64"/>
      <c r="E83" s="64"/>
      <c r="F83" s="64"/>
      <c r="G83" s="64"/>
      <c r="H83" s="64"/>
      <c r="I83" s="64"/>
    </row>
    <row r="84" spans="1:9">
      <c r="A84" s="64"/>
      <c r="B84" s="64"/>
      <c r="C84" s="69"/>
      <c r="D84" s="64"/>
      <c r="E84" s="64"/>
      <c r="F84" s="64"/>
      <c r="G84" s="64"/>
      <c r="H84" s="64"/>
      <c r="I84" s="64"/>
    </row>
    <row r="85" spans="1:9">
      <c r="A85" s="64"/>
      <c r="B85" s="64"/>
      <c r="C85" s="69"/>
      <c r="D85" s="64"/>
      <c r="E85" s="64"/>
      <c r="F85" s="64"/>
      <c r="G85" s="64"/>
      <c r="H85" s="64"/>
      <c r="I85" s="64"/>
    </row>
    <row r="86" spans="1:9">
      <c r="A86" s="64"/>
      <c r="B86" s="64"/>
      <c r="C86" s="69"/>
      <c r="D86" s="64"/>
      <c r="E86" s="64"/>
      <c r="F86" s="64"/>
      <c r="G86" s="64"/>
      <c r="H86" s="64"/>
      <c r="I86" s="64"/>
    </row>
    <row r="87" spans="1:9">
      <c r="A87" s="64"/>
      <c r="B87" s="64"/>
      <c r="C87" s="69"/>
      <c r="D87" s="64"/>
      <c r="E87" s="64"/>
      <c r="F87" s="64"/>
      <c r="G87" s="64"/>
      <c r="H87" s="64"/>
      <c r="I87" s="64"/>
    </row>
  </sheetData>
  <mergeCells count="24">
    <mergeCell ref="A39:A40"/>
    <mergeCell ref="B39:B40"/>
    <mergeCell ref="C39:C40"/>
    <mergeCell ref="E39:F39"/>
    <mergeCell ref="G39:H39"/>
    <mergeCell ref="A22:A23"/>
    <mergeCell ref="B22:B23"/>
    <mergeCell ref="C22:C23"/>
    <mergeCell ref="E22:F22"/>
    <mergeCell ref="G22:H22"/>
    <mergeCell ref="A30:A31"/>
    <mergeCell ref="B30:B31"/>
    <mergeCell ref="C30:C31"/>
    <mergeCell ref="E30:F30"/>
    <mergeCell ref="G30:H30"/>
    <mergeCell ref="A2:G2"/>
    <mergeCell ref="A3:G3"/>
    <mergeCell ref="A4:G4"/>
    <mergeCell ref="A5:G5"/>
    <mergeCell ref="A6:A7"/>
    <mergeCell ref="B6:B7"/>
    <mergeCell ref="C6:C7"/>
    <mergeCell ref="E6:F6"/>
    <mergeCell ref="G6:H6"/>
  </mergeCells>
  <hyperlinks>
    <hyperlink ref="I19" location="RI!I15" display="RI!I15" xr:uid="{E4B645BF-B6B3-410A-9719-1A015FB503F8}"/>
    <hyperlink ref="I28" location="RI!I15" display="RI!I15" xr:uid="{2212D282-F29A-46E6-9CD3-F064E668989A}"/>
    <hyperlink ref="I36" location="RI!I15" display="RI!I15" xr:uid="{169B2FAB-FE21-47A2-B465-445AF14D0C26}"/>
    <hyperlink ref="I45" location="RI!I15" display="RI!I15" xr:uid="{88154B52-65B3-4E94-8EF0-61DC07F77F9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Macias</dc:creator>
  <cp:lastModifiedBy>Dara Macias</cp:lastModifiedBy>
  <dcterms:created xsi:type="dcterms:W3CDTF">2021-02-10T17:55:33Z</dcterms:created>
  <dcterms:modified xsi:type="dcterms:W3CDTF">2021-02-10T17:57:14Z</dcterms:modified>
</cp:coreProperties>
</file>