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 oct202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<sst xmlns="http://schemas.openxmlformats.org/spreadsheetml/2006/main" count="228" uniqueCount="223">
  <si>
    <t xml:space="preserve">SERVICIOS TELCODATA S.A.</t>
  </si>
  <si>
    <t xml:space="preserve">ESTADO DE  SITUACION </t>
  </si>
  <si>
    <t xml:space="preserve">CORTE  31 Octubre 2020</t>
  </si>
  <si>
    <t xml:space="preserve"> ACTIVOS</t>
  </si>
  <si>
    <t xml:space="preserve">1</t>
  </si>
  <si>
    <t xml:space="preserve">  ACTIVO CORRIENTE FINANCIERO</t>
  </si>
  <si>
    <t xml:space="preserve">1-1</t>
  </si>
  <si>
    <t xml:space="preserve">   ACTIVO CORRIENTE FINANCIERO</t>
  </si>
  <si>
    <t xml:space="preserve">1-1-1</t>
  </si>
  <si>
    <t xml:space="preserve">    ACTIVO DISPONIBLE - EXIGIBLE</t>
  </si>
  <si>
    <t xml:space="preserve">1-1-1-01</t>
  </si>
  <si>
    <t xml:space="preserve">     INSTITUCIONES FINANCIERAS</t>
  </si>
  <si>
    <t xml:space="preserve">1-1-1-01-03</t>
  </si>
  <si>
    <t xml:space="preserve">      BANCO MACHALA CTA.# 1070987135</t>
  </si>
  <si>
    <t xml:space="preserve">1-1-1-01-03-005</t>
  </si>
  <si>
    <t xml:space="preserve">    CUENTAS POR COBRAR </t>
  </si>
  <si>
    <t xml:space="preserve">1-1-1-03</t>
  </si>
  <si>
    <t xml:space="preserve">     CUENTAS POR COBRAR NO RELACIONADAS</t>
  </si>
  <si>
    <t xml:space="preserve">1-1-1-03-01</t>
  </si>
  <si>
    <t xml:space="preserve">      CLIENTES LOCALES</t>
  </si>
  <si>
    <t xml:space="preserve">1-1-1-03-01-001</t>
  </si>
  <si>
    <t xml:space="preserve">     CUENTAS POR COBRAR RELACIONADAS</t>
  </si>
  <si>
    <t xml:space="preserve">1-1-1-03-02</t>
  </si>
  <si>
    <t xml:space="preserve">      TELCONET CUENTAS POR COBRAR</t>
  </si>
  <si>
    <t xml:space="preserve">1-1-1-03-02-001</t>
  </si>
  <si>
    <t xml:space="preserve">      TELSOTERRA  S.A.</t>
  </si>
  <si>
    <t xml:space="preserve">1-1-1-03-02-002</t>
  </si>
  <si>
    <t xml:space="preserve">    CREDITO TRIBUTARIO</t>
  </si>
  <si>
    <t xml:space="preserve">1-1-1-05</t>
  </si>
  <si>
    <t xml:space="preserve">     CREDITO TRIBUTARIO</t>
  </si>
  <si>
    <t xml:space="preserve">1-1-1-05-01</t>
  </si>
  <si>
    <t xml:space="preserve">      CREDITO TRIBUTARIO IVA</t>
  </si>
  <si>
    <t xml:space="preserve">1-1-1-05-01-001</t>
  </si>
  <si>
    <t xml:space="preserve">      CREDITO RETENCION SOBRE VENTAS</t>
  </si>
  <si>
    <t xml:space="preserve">1-1-1-05-01-002</t>
  </si>
  <si>
    <t xml:space="preserve">      1% RETENCION SOBRE VENTAS</t>
  </si>
  <si>
    <t xml:space="preserve">1-1-1-05-01-003</t>
  </si>
  <si>
    <t xml:space="preserve">      12% IVA COMPRA SERVICIOS</t>
  </si>
  <si>
    <t xml:space="preserve">1-1-1-05-01-007</t>
  </si>
  <si>
    <t xml:space="preserve">      RET. FTE. 1.75 %  VENTAS</t>
  </si>
  <si>
    <t xml:space="preserve">1-1-1-05-01-016</t>
  </si>
  <si>
    <t xml:space="preserve">    CUENTAS POR COBRAR DIVERSAS</t>
  </si>
  <si>
    <t xml:space="preserve">1-1-1-06</t>
  </si>
  <si>
    <t xml:space="preserve">     CTA POR COBRAR DIVERSAS - TERCEROS</t>
  </si>
  <si>
    <t xml:space="preserve">1-1-1-06-01</t>
  </si>
  <si>
    <t xml:space="preserve">      JAN TOPIC FERAUD</t>
  </si>
  <si>
    <t xml:space="preserve">1-1-1-06-01-001</t>
  </si>
  <si>
    <t xml:space="preserve">      GAD MUNICIPIO DE QUITO</t>
  </si>
  <si>
    <t xml:space="preserve">1-1-1-06-01-002</t>
  </si>
  <si>
    <t xml:space="preserve">  ACTIVO CORRIENTE REALIZABLE</t>
  </si>
  <si>
    <t xml:space="preserve">1-2</t>
  </si>
  <si>
    <t xml:space="preserve">   ACTIVO CORRIENTE REALIZABLE</t>
  </si>
  <si>
    <t xml:space="preserve">1-2-1</t>
  </si>
  <si>
    <t xml:space="preserve">    INVENTARIO </t>
  </si>
  <si>
    <t xml:space="preserve">1-2-1-01</t>
  </si>
  <si>
    <t xml:space="preserve">     INVENTARIO BODEGA</t>
  </si>
  <si>
    <t xml:space="preserve">1-2-1-01-01</t>
  </si>
  <si>
    <t xml:space="preserve">      INVENTARIO EN TRANSITO</t>
  </si>
  <si>
    <t xml:space="preserve">1-2-1-01-01-001</t>
  </si>
  <si>
    <t xml:space="preserve">    IMPORTACIONES</t>
  </si>
  <si>
    <t xml:space="preserve">1-2-1-02</t>
  </si>
  <si>
    <t xml:space="preserve">     IMPORTACIONES  EN  TRANSITO</t>
  </si>
  <si>
    <t xml:space="preserve">1-2-1-02-01</t>
  </si>
  <si>
    <t xml:space="preserve">      TRAMITES DESADUANIZACION</t>
  </si>
  <si>
    <t xml:space="preserve">1-2-1-02-01-001</t>
  </si>
  <si>
    <t xml:space="preserve">      EVERECEED</t>
  </si>
  <si>
    <t xml:space="preserve">1-2-1-02-01-002</t>
  </si>
  <si>
    <t xml:space="preserve"> PASIVOS </t>
  </si>
  <si>
    <t xml:space="preserve">2</t>
  </si>
  <si>
    <t xml:space="preserve">  PASIVO CORRIENTE</t>
  </si>
  <si>
    <t xml:space="preserve">2-1</t>
  </si>
  <si>
    <t xml:space="preserve">   PASIVO CORRIENTE</t>
  </si>
  <si>
    <t xml:space="preserve">2-1-1</t>
  </si>
  <si>
    <t xml:space="preserve">    OBLIGACIONES TRIBUTARIAS</t>
  </si>
  <si>
    <t xml:space="preserve">2-1-1-01</t>
  </si>
  <si>
    <t xml:space="preserve">     IVA POR PAGAR</t>
  </si>
  <si>
    <t xml:space="preserve">2-1-1-01-01</t>
  </si>
  <si>
    <t xml:space="preserve">      100% IVA RETENIDO PERSONA NATURAL</t>
  </si>
  <si>
    <t xml:space="preserve">2-1-1-01-01-004</t>
  </si>
  <si>
    <t xml:space="preserve">      IVA POR PAGAR</t>
  </si>
  <si>
    <t xml:space="preserve">2-1-1-01-01-005</t>
  </si>
  <si>
    <t xml:space="preserve">     RETENCIONES EN FUENTE X PAGAR</t>
  </si>
  <si>
    <t xml:space="preserve">2-1-1-01-02</t>
  </si>
  <si>
    <t xml:space="preserve">      8% RETENCION FUENTE</t>
  </si>
  <si>
    <t xml:space="preserve">2-1-1-01-02-003</t>
  </si>
  <si>
    <t xml:space="preserve">      10% RETENCION FUENTE</t>
  </si>
  <si>
    <t xml:space="preserve">2-1-1-01-02-004</t>
  </si>
  <si>
    <t xml:space="preserve">      RET. FUENTE POR PAGAR</t>
  </si>
  <si>
    <t xml:space="preserve">2-1-1-01-02-007</t>
  </si>
  <si>
    <t xml:space="preserve">    CUENTAS POR  PAGAR</t>
  </si>
  <si>
    <t xml:space="preserve">2-1-1-03</t>
  </si>
  <si>
    <t xml:space="preserve">     CUENTAS POR  PAGAR LOCALES</t>
  </si>
  <si>
    <t xml:space="preserve">2-1-1-03-01</t>
  </si>
  <si>
    <t xml:space="preserve">      PROVEEDORES LOCALES</t>
  </si>
  <si>
    <t xml:space="preserve">2-1-1-03-01-001</t>
  </si>
  <si>
    <t xml:space="preserve">     CUENTAS POR  PAGAR EXTERIOR</t>
  </si>
  <si>
    <t xml:space="preserve">2-1-1-03-02</t>
  </si>
  <si>
    <t xml:space="preserve">      PROVEEDORES DEL EXTERIOR</t>
  </si>
  <si>
    <t xml:space="preserve">2-1-1-03-02-001</t>
  </si>
  <si>
    <t xml:space="preserve">    OBLIGACIONES FINANCIERAS CORTO PLZ</t>
  </si>
  <si>
    <t xml:space="preserve">2-1-1-06</t>
  </si>
  <si>
    <t xml:space="preserve">     OBLIGACIONES FINANCIERAS CORTO PLZ</t>
  </si>
  <si>
    <t xml:space="preserve">2-1-1-06-01</t>
  </si>
  <si>
    <t xml:space="preserve">      BANCO MACHALA   C/P</t>
  </si>
  <si>
    <t xml:space="preserve">2-1-1-06-01-002</t>
  </si>
  <si>
    <t xml:space="preserve">    CUENTAS POR PAGAR DIVERSAS </t>
  </si>
  <si>
    <t xml:space="preserve">2-1-1-07</t>
  </si>
  <si>
    <t xml:space="preserve">     CTA X PAGAR DIVERSAS - RELACIONADAS</t>
  </si>
  <si>
    <t xml:space="preserve">2-1-1-07-02</t>
  </si>
  <si>
    <t xml:space="preserve">      TELCONET S.A.</t>
  </si>
  <si>
    <t xml:space="preserve">2-1-1-07-02-001</t>
  </si>
  <si>
    <t xml:space="preserve"> PATRIMONIO </t>
  </si>
  <si>
    <t xml:space="preserve">3</t>
  </si>
  <si>
    <t xml:space="preserve">  CAPITAL</t>
  </si>
  <si>
    <t xml:space="preserve">3-1</t>
  </si>
  <si>
    <t xml:space="preserve">   CAPITAL</t>
  </si>
  <si>
    <t xml:space="preserve">3-1-1</t>
  </si>
  <si>
    <t xml:space="preserve">    CAPITAL</t>
  </si>
  <si>
    <t xml:space="preserve">3-1-1-01</t>
  </si>
  <si>
    <t xml:space="preserve">     CAPITAL PAGADO</t>
  </si>
  <si>
    <t xml:space="preserve">3-1-1-01-01</t>
  </si>
  <si>
    <t xml:space="preserve">      CAPITAL SUSCRITO</t>
  </si>
  <si>
    <t xml:space="preserve">3-1-1-01-01-001</t>
  </si>
  <si>
    <t xml:space="preserve">  RESERVAS</t>
  </si>
  <si>
    <t xml:space="preserve">3-2</t>
  </si>
  <si>
    <t xml:space="preserve">   RESERVAS</t>
  </si>
  <si>
    <t xml:space="preserve">3-2-1</t>
  </si>
  <si>
    <t xml:space="preserve">    RESERVAS</t>
  </si>
  <si>
    <t xml:space="preserve">3-2-1-01</t>
  </si>
  <si>
    <t xml:space="preserve">     RESERVAS</t>
  </si>
  <si>
    <t xml:space="preserve">3-2-1-01-01</t>
  </si>
  <si>
    <t xml:space="preserve">      RESERVA LEGAL</t>
  </si>
  <si>
    <t xml:space="preserve">3-2-1-01-01-001</t>
  </si>
  <si>
    <t xml:space="preserve">      RESERVA DE CAPITAL</t>
  </si>
  <si>
    <t xml:space="preserve">3-2-1-01-01-002</t>
  </si>
  <si>
    <t xml:space="preserve">  RESULTADOS</t>
  </si>
  <si>
    <t xml:space="preserve">3-3</t>
  </si>
  <si>
    <t xml:space="preserve">   RESULTADOS</t>
  </si>
  <si>
    <t xml:space="preserve">3-3-1</t>
  </si>
  <si>
    <t xml:space="preserve">    RESULTADOS</t>
  </si>
  <si>
    <t xml:space="preserve">3-3-1-01</t>
  </si>
  <si>
    <t xml:space="preserve">     RESULTADOS</t>
  </si>
  <si>
    <t xml:space="preserve">3-3-1-01-01</t>
  </si>
  <si>
    <t xml:space="preserve">      UTILIDAD O PERDIDA EJERC. ANTERIOR</t>
  </si>
  <si>
    <t xml:space="preserve">3-3-1-01-01-001</t>
  </si>
  <si>
    <t xml:space="preserve">UTILIDAD  AL 31 OCTUBRE 2020</t>
  </si>
  <si>
    <t xml:space="preserve">ESTADO DE  RESULTADO</t>
  </si>
  <si>
    <t xml:space="preserve"> INGRESOS</t>
  </si>
  <si>
    <t xml:space="preserve">4</t>
  </si>
  <si>
    <t xml:space="preserve">  VENTAS</t>
  </si>
  <si>
    <t xml:space="preserve">4-1</t>
  </si>
  <si>
    <t xml:space="preserve">   VENTAS LOCALES</t>
  </si>
  <si>
    <t xml:space="preserve">4-1-1</t>
  </si>
  <si>
    <t xml:space="preserve">    VENTAS EQUIPOS</t>
  </si>
  <si>
    <t xml:space="preserve">4-1-1-01</t>
  </si>
  <si>
    <t xml:space="preserve">     VENTA EQUIPOS GUAYAQUIL</t>
  </si>
  <si>
    <t xml:space="preserve">4-1-1-01-01</t>
  </si>
  <si>
    <t xml:space="preserve">      VENTAS EQUIPOS</t>
  </si>
  <si>
    <t xml:space="preserve">4-1-1-01-01-001</t>
  </si>
  <si>
    <t xml:space="preserve"> COSTOS</t>
  </si>
  <si>
    <t xml:space="preserve">5</t>
  </si>
  <si>
    <t xml:space="preserve">  OTROS OPERACIONALES</t>
  </si>
  <si>
    <t xml:space="preserve">5-4</t>
  </si>
  <si>
    <t xml:space="preserve">   OTROS OPERACIONALES</t>
  </si>
  <si>
    <t xml:space="preserve">5-4-1</t>
  </si>
  <si>
    <t xml:space="preserve">    OTROS OPERACIONALES</t>
  </si>
  <si>
    <t xml:space="preserve">5-4-1-01</t>
  </si>
  <si>
    <t xml:space="preserve">     OTROS OPERACIONALES</t>
  </si>
  <si>
    <t xml:space="preserve">5-4-1-01-01</t>
  </si>
  <si>
    <t xml:space="preserve">      COSTO DE EQUIPO PARA LA VENTA</t>
  </si>
  <si>
    <t xml:space="preserve">5-4-1-01-01-001</t>
  </si>
  <si>
    <t xml:space="preserve"> GASTOS GENERALES</t>
  </si>
  <si>
    <t xml:space="preserve">6</t>
  </si>
  <si>
    <t xml:space="preserve">  GASTOS GENERALES</t>
  </si>
  <si>
    <t xml:space="preserve">6-1</t>
  </si>
  <si>
    <t xml:space="preserve">   VENTAS</t>
  </si>
  <si>
    <t xml:space="preserve">6-1-1</t>
  </si>
  <si>
    <t xml:space="preserve">    GASTOS GENERALES</t>
  </si>
  <si>
    <t xml:space="preserve">6-1-1-02</t>
  </si>
  <si>
    <t xml:space="preserve">     GASTOS GENERALES</t>
  </si>
  <si>
    <t xml:space="preserve">6-1-1-02-01</t>
  </si>
  <si>
    <t xml:space="preserve">      IMPUESTO A LA SALIDA DE DIVISAS</t>
  </si>
  <si>
    <t xml:space="preserve">6-1-1-02-01-017</t>
  </si>
  <si>
    <t xml:space="preserve">      SERVICIOS PROF. SOCIEDADES</t>
  </si>
  <si>
    <t xml:space="preserve">6-1-1-02-01-021</t>
  </si>
  <si>
    <t xml:space="preserve">      SEGUROS CONTRATADOS</t>
  </si>
  <si>
    <t xml:space="preserve">6-1-1-02-01-036</t>
  </si>
  <si>
    <t xml:space="preserve">      SERVICIOS PROF. PERS. NATURAL</t>
  </si>
  <si>
    <t xml:space="preserve">6-1-1-02-01-037</t>
  </si>
  <si>
    <t xml:space="preserve">      SUMINISTROS DE OFICINA</t>
  </si>
  <si>
    <t xml:space="preserve">6-1-1-02-01-039</t>
  </si>
  <si>
    <t xml:space="preserve">      TASA - CONTRIBUCION ORGAN - CONTROL</t>
  </si>
  <si>
    <t xml:space="preserve">6-1-1-02-01-042</t>
  </si>
  <si>
    <t xml:space="preserve">      INTERESES Y COMISIONES A DOCUMENTO</t>
  </si>
  <si>
    <t xml:space="preserve">6-1-1-02-01-047</t>
  </si>
  <si>
    <t xml:space="preserve">   ADMINISTRATIVO - FINANCIERO</t>
  </si>
  <si>
    <t xml:space="preserve">6-1-2</t>
  </si>
  <si>
    <t xml:space="preserve">6-1-2-02</t>
  </si>
  <si>
    <t xml:space="preserve">6-1-2-02-01</t>
  </si>
  <si>
    <t xml:space="preserve">      COMISIONES Y SERVICIOS BANCARIOS</t>
  </si>
  <si>
    <t xml:space="preserve">6-1-2-02-01-012</t>
  </si>
  <si>
    <t xml:space="preserve"> OTROS INGRESOS Y GASTOS</t>
  </si>
  <si>
    <t xml:space="preserve">7</t>
  </si>
  <si>
    <t xml:space="preserve">  INGRESOS NO OPERATIVOS</t>
  </si>
  <si>
    <t xml:space="preserve">7-1</t>
  </si>
  <si>
    <t xml:space="preserve">   OTROS INGRESOS</t>
  </si>
  <si>
    <t xml:space="preserve">7-1-1</t>
  </si>
  <si>
    <t xml:space="preserve">    OTROS INGRESOS</t>
  </si>
  <si>
    <t xml:space="preserve">7-1-1-01</t>
  </si>
  <si>
    <t xml:space="preserve">     OTROS NO OPERACIONALES</t>
  </si>
  <si>
    <t xml:space="preserve">7-1-1-01-02</t>
  </si>
  <si>
    <t xml:space="preserve">      OTROS INGRESOS NO OPERACIONALES</t>
  </si>
  <si>
    <t xml:space="preserve">7-1-1-01-02-001</t>
  </si>
  <si>
    <t xml:space="preserve">  GASTOS NO DEDUCIBLES</t>
  </si>
  <si>
    <t xml:space="preserve">7-3</t>
  </si>
  <si>
    <t xml:space="preserve">   GASTOS NO DEDUCIBLES</t>
  </si>
  <si>
    <t xml:space="preserve">7-3-1</t>
  </si>
  <si>
    <t xml:space="preserve">    GASTOS NO DEDUCIBLES</t>
  </si>
  <si>
    <t xml:space="preserve">7-3-1-01</t>
  </si>
  <si>
    <t xml:space="preserve">     GASTOS NO DEDUCIBLES</t>
  </si>
  <si>
    <t xml:space="preserve">7-3-1-01-01</t>
  </si>
  <si>
    <t xml:space="preserve">      OTROS GASTOS POR AJUSTES CTAS</t>
  </si>
  <si>
    <t xml:space="preserve">7-3-1-01-01-001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</si>
</sst>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24"/>
  <sheetViews>
    <sheetView showFormulas="false" showGridLines="true" showRowColHeaders="true" showZeros="true" rightToLeft="false" tabSelected="true" showOutlineSymbols="true" defaultGridColor="true" view="normal" topLeftCell="C106" colorId="64" zoomScale="100" zoomScaleNormal="100" zoomScalePageLayoutView="100" workbookViewId="0">
      <selection pane="topLeft" activeCell="D111" activeCellId="0" sqref="D11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41.43"/>
    <col collapsed="false" customWidth="true" hidden="false" outlineLevel="0" max="3" min="3" style="0" width="14.57"/>
    <col collapsed="false" customWidth="true" hidden="false" outlineLevel="0" max="4" min="4" style="0" width="2"/>
    <col collapsed="false" customWidth="true" hidden="false" outlineLevel="0" max="5" min="5" style="0" width="20.84"/>
    <col collapsed="false" customWidth="true" hidden="false" outlineLevel="0" max="10" min="6" style="0" width="10.85"/>
  </cols>
  <sheetData>
    <row r="1" s="1" customFormat="true" ht="15" hidden="false" customHeight="false" outlineLevel="0" collapsed="false"/>
    <row r="2" s="1" customFormat="true" ht="23.25" hidden="false" customHeight="false" outlineLevel="0" collapsed="false">
      <c r="B2" s="2" t="s">
        <v>0</v>
      </c>
    </row>
    <row r="3" s="1" customFormat="true" ht="15" hidden="false" customHeight="false" outlineLevel="0" collapsed="false">
      <c r="B3" s="1" t="s">
        <v>1</v>
      </c>
    </row>
    <row r="4" s="1" customFormat="true" ht="15" hidden="false" customHeight="false" outlineLevel="0" collapsed="false">
      <c r="B4" s="1" t="s">
        <v>2</v>
      </c>
    </row>
    <row r="6" s="1" customFormat="true" ht="15" hidden="false" customHeight="false" outlineLevel="0" collapsed="false">
      <c r="A6" s="1" t="n">
        <v>1</v>
      </c>
      <c r="B6" s="1" t="s">
        <v>3</v>
      </c>
      <c r="C6" s="3" t="s">
        <v>4</v>
      </c>
      <c r="D6" s="1" t="n">
        <v>1</v>
      </c>
      <c r="J6" s="4" t="n">
        <v>565890.26</v>
      </c>
    </row>
    <row r="7" s="1" customFormat="true" ht="15" hidden="false" customHeight="false" outlineLevel="0" collapsed="false">
      <c r="A7" s="1" t="n">
        <v>2</v>
      </c>
      <c r="B7" s="1" t="s">
        <v>5</v>
      </c>
      <c r="C7" s="3" t="s">
        <v>6</v>
      </c>
      <c r="D7" s="1" t="n">
        <v>2</v>
      </c>
      <c r="I7" s="4" t="n">
        <v>407517.39</v>
      </c>
    </row>
    <row r="8" s="1" customFormat="true" ht="15" hidden="false" customHeight="false" outlineLevel="0" collapsed="false">
      <c r="A8" s="1" t="n">
        <v>3</v>
      </c>
      <c r="B8" s="1" t="s">
        <v>7</v>
      </c>
      <c r="C8" s="3" t="s">
        <v>8</v>
      </c>
      <c r="D8" s="1" t="n">
        <v>3</v>
      </c>
      <c r="H8" s="4" t="n">
        <v>407517.39</v>
      </c>
    </row>
    <row r="9" s="1" customFormat="true" ht="15" hidden="false" customHeight="false" outlineLevel="0" collapsed="false">
      <c r="A9" s="1" t="n">
        <v>4</v>
      </c>
      <c r="B9" s="1" t="s">
        <v>9</v>
      </c>
      <c r="C9" s="3" t="s">
        <v>10</v>
      </c>
      <c r="D9" s="1" t="n">
        <v>4</v>
      </c>
      <c r="G9" s="1" t="n">
        <v>523.89</v>
      </c>
    </row>
    <row r="10" s="1" customFormat="true" ht="15" hidden="false" customHeight="false" outlineLevel="0" collapsed="false">
      <c r="A10" s="1" t="n">
        <v>5</v>
      </c>
      <c r="B10" s="1" t="s">
        <v>11</v>
      </c>
      <c r="C10" s="3" t="s">
        <v>12</v>
      </c>
      <c r="D10" s="1" t="n">
        <v>5</v>
      </c>
      <c r="F10" s="1" t="n">
        <v>523.89</v>
      </c>
    </row>
    <row r="11" s="1" customFormat="true" ht="13.8" hidden="false" customHeight="false" outlineLevel="0" collapsed="false">
      <c r="A11" s="1" t="n">
        <v>6</v>
      </c>
      <c r="B11" s="1" t="s">
        <v>13</v>
      </c>
      <c r="C11" s="5" t="s">
        <v>14</v>
      </c>
      <c r="D11" s="1" t="n">
        <v>6</v>
      </c>
      <c r="E11" s="6" t="n">
        <v>523.89</v>
      </c>
    </row>
    <row r="12" s="1" customFormat="true" ht="15" hidden="false" customHeight="false" outlineLevel="0" collapsed="false">
      <c r="A12" s="1" t="n">
        <v>8</v>
      </c>
      <c r="B12" s="1" t="s">
        <v>15</v>
      </c>
      <c r="C12" s="3" t="s">
        <v>16</v>
      </c>
      <c r="D12" s="1" t="n">
        <v>4</v>
      </c>
      <c r="G12" s="4" t="n">
        <v>194379.61</v>
      </c>
    </row>
    <row r="13" s="1" customFormat="true" ht="15" hidden="false" customHeight="false" outlineLevel="0" collapsed="false">
      <c r="A13" s="1" t="n">
        <v>9</v>
      </c>
      <c r="B13" s="1" t="s">
        <v>17</v>
      </c>
      <c r="C13" s="3" t="s">
        <v>18</v>
      </c>
      <c r="D13" s="1" t="n">
        <v>5</v>
      </c>
      <c r="F13" s="4" t="n">
        <v>117139.44</v>
      </c>
    </row>
    <row r="14" s="1" customFormat="true" ht="15" hidden="false" customHeight="false" outlineLevel="0" collapsed="false">
      <c r="A14" s="1" t="n">
        <v>10</v>
      </c>
      <c r="B14" s="1" t="s">
        <v>19</v>
      </c>
      <c r="C14" s="5" t="s">
        <v>20</v>
      </c>
      <c r="D14" s="1" t="n">
        <v>6</v>
      </c>
      <c r="E14" s="7" t="n">
        <v>117139.44</v>
      </c>
    </row>
    <row r="15" s="1" customFormat="true" ht="15" hidden="false" customHeight="false" outlineLevel="0" collapsed="false">
      <c r="A15" s="1" t="n">
        <v>12</v>
      </c>
      <c r="B15" s="1" t="s">
        <v>21</v>
      </c>
      <c r="C15" s="3" t="s">
        <v>22</v>
      </c>
      <c r="D15" s="1" t="n">
        <v>5</v>
      </c>
      <c r="F15" s="4" t="n">
        <v>77240.17</v>
      </c>
    </row>
    <row r="16" s="1" customFormat="true" ht="15" hidden="false" customHeight="false" outlineLevel="0" collapsed="false">
      <c r="A16" s="1" t="n">
        <v>13</v>
      </c>
      <c r="B16" s="1" t="s">
        <v>23</v>
      </c>
      <c r="C16" s="5" t="s">
        <v>24</v>
      </c>
      <c r="D16" s="1" t="n">
        <v>6</v>
      </c>
      <c r="E16" s="7" t="n">
        <v>72370.17</v>
      </c>
    </row>
    <row r="17" s="1" customFormat="true" ht="15" hidden="false" customHeight="false" outlineLevel="0" collapsed="false">
      <c r="A17" s="1" t="n">
        <v>15</v>
      </c>
      <c r="B17" s="1" t="s">
        <v>25</v>
      </c>
      <c r="C17" s="5" t="s">
        <v>26</v>
      </c>
      <c r="D17" s="1" t="n">
        <v>6</v>
      </c>
      <c r="E17" s="7" t="n">
        <v>4870</v>
      </c>
    </row>
    <row r="18" s="1" customFormat="true" ht="15" hidden="false" customHeight="false" outlineLevel="0" collapsed="false">
      <c r="A18" s="1" t="n">
        <v>17</v>
      </c>
      <c r="B18" s="1" t="s">
        <v>27</v>
      </c>
      <c r="C18" s="3" t="s">
        <v>28</v>
      </c>
      <c r="D18" s="1" t="n">
        <v>4</v>
      </c>
      <c r="G18" s="4" t="n">
        <v>151358.99</v>
      </c>
    </row>
    <row r="19" s="1" customFormat="true" ht="15" hidden="false" customHeight="false" outlineLevel="0" collapsed="false">
      <c r="A19" s="1" t="n">
        <v>18</v>
      </c>
      <c r="B19" s="1" t="s">
        <v>29</v>
      </c>
      <c r="C19" s="3" t="s">
        <v>30</v>
      </c>
      <c r="D19" s="1" t="n">
        <v>5</v>
      </c>
      <c r="F19" s="4" t="n">
        <v>151358.99</v>
      </c>
    </row>
    <row r="20" s="1" customFormat="true" ht="15" hidden="false" customHeight="false" outlineLevel="0" collapsed="false">
      <c r="A20" s="1" t="n">
        <v>19</v>
      </c>
      <c r="B20" s="1" t="s">
        <v>31</v>
      </c>
      <c r="C20" s="5" t="s">
        <v>32</v>
      </c>
      <c r="D20" s="1" t="n">
        <v>6</v>
      </c>
      <c r="E20" s="7" t="n">
        <v>82485.57</v>
      </c>
    </row>
    <row r="21" s="1" customFormat="true" ht="15" hidden="false" customHeight="false" outlineLevel="0" collapsed="false">
      <c r="A21" s="1" t="n">
        <v>21</v>
      </c>
      <c r="B21" s="1" t="s">
        <v>33</v>
      </c>
      <c r="C21" s="5" t="s">
        <v>34</v>
      </c>
      <c r="D21" s="1" t="n">
        <v>6</v>
      </c>
      <c r="E21" s="7" t="n">
        <v>63293.07</v>
      </c>
    </row>
    <row r="22" s="1" customFormat="true" ht="15" hidden="false" customHeight="false" outlineLevel="0" collapsed="false">
      <c r="A22" s="1" t="n">
        <v>23</v>
      </c>
      <c r="B22" s="1" t="s">
        <v>35</v>
      </c>
      <c r="C22" s="5" t="s">
        <v>36</v>
      </c>
      <c r="D22" s="1" t="n">
        <v>6</v>
      </c>
      <c r="E22" s="7" t="n">
        <v>1385.6</v>
      </c>
    </row>
    <row r="23" s="1" customFormat="true" ht="15" hidden="false" customHeight="false" outlineLevel="0" collapsed="false">
      <c r="A23" s="1" t="n">
        <v>25</v>
      </c>
      <c r="B23" s="1" t="s">
        <v>37</v>
      </c>
      <c r="C23" s="5" t="s">
        <v>38</v>
      </c>
      <c r="D23" s="1" t="n">
        <v>6</v>
      </c>
      <c r="E23" s="8" t="n">
        <v>-0.01</v>
      </c>
    </row>
    <row r="24" s="1" customFormat="true" ht="15" hidden="false" customHeight="false" outlineLevel="0" collapsed="false">
      <c r="A24" s="1" t="n">
        <v>27</v>
      </c>
      <c r="B24" s="1" t="s">
        <v>39</v>
      </c>
      <c r="C24" s="5" t="s">
        <v>40</v>
      </c>
      <c r="D24" s="1" t="n">
        <v>6</v>
      </c>
      <c r="E24" s="7" t="n">
        <v>4194.76</v>
      </c>
    </row>
    <row r="25" s="1" customFormat="true" ht="15" hidden="false" customHeight="false" outlineLevel="0" collapsed="false">
      <c r="A25" s="1" t="n">
        <v>29</v>
      </c>
      <c r="B25" s="1" t="s">
        <v>41</v>
      </c>
      <c r="C25" s="3" t="s">
        <v>42</v>
      </c>
      <c r="D25" s="1" t="n">
        <v>4</v>
      </c>
      <c r="G25" s="4" t="n">
        <v>61254.9</v>
      </c>
    </row>
    <row r="26" s="1" customFormat="true" ht="15" hidden="false" customHeight="false" outlineLevel="0" collapsed="false">
      <c r="A26" s="1" t="n">
        <v>30</v>
      </c>
      <c r="B26" s="1" t="s">
        <v>43</v>
      </c>
      <c r="C26" s="3" t="s">
        <v>44</v>
      </c>
      <c r="D26" s="1" t="n">
        <v>5</v>
      </c>
      <c r="F26" s="4" t="n">
        <v>61254.9</v>
      </c>
    </row>
    <row r="27" s="1" customFormat="true" ht="15" hidden="false" customHeight="false" outlineLevel="0" collapsed="false">
      <c r="A27" s="1" t="n">
        <v>31</v>
      </c>
      <c r="B27" s="1" t="s">
        <v>45</v>
      </c>
      <c r="C27" s="5" t="s">
        <v>46</v>
      </c>
      <c r="D27" s="1" t="n">
        <v>6</v>
      </c>
      <c r="E27" s="7" t="n">
        <v>61056.94</v>
      </c>
    </row>
    <row r="28" s="1" customFormat="true" ht="15" hidden="false" customHeight="false" outlineLevel="0" collapsed="false">
      <c r="A28" s="1" t="n">
        <v>33</v>
      </c>
      <c r="B28" s="1" t="s">
        <v>47</v>
      </c>
      <c r="C28" s="5" t="s">
        <v>48</v>
      </c>
      <c r="D28" s="1" t="n">
        <v>6</v>
      </c>
      <c r="E28" s="8" t="n">
        <v>197.96</v>
      </c>
    </row>
    <row r="29" s="1" customFormat="true" ht="15" hidden="false" customHeight="false" outlineLevel="0" collapsed="false">
      <c r="A29" s="1" t="n">
        <v>35</v>
      </c>
      <c r="B29" s="1" t="s">
        <v>49</v>
      </c>
      <c r="C29" s="3" t="s">
        <v>50</v>
      </c>
      <c r="D29" s="1" t="n">
        <v>2</v>
      </c>
      <c r="I29" s="4" t="n">
        <v>158372.87</v>
      </c>
    </row>
    <row r="30" s="1" customFormat="true" ht="15" hidden="false" customHeight="false" outlineLevel="0" collapsed="false">
      <c r="A30" s="1" t="n">
        <v>36</v>
      </c>
      <c r="B30" s="1" t="s">
        <v>51</v>
      </c>
      <c r="C30" s="3" t="s">
        <v>52</v>
      </c>
      <c r="D30" s="1" t="n">
        <v>3</v>
      </c>
      <c r="H30" s="4" t="n">
        <v>158372.87</v>
      </c>
    </row>
    <row r="31" s="1" customFormat="true" ht="15" hidden="false" customHeight="false" outlineLevel="0" collapsed="false">
      <c r="A31" s="1" t="n">
        <v>37</v>
      </c>
      <c r="B31" s="1" t="s">
        <v>53</v>
      </c>
      <c r="C31" s="3" t="s">
        <v>54</v>
      </c>
      <c r="D31" s="1" t="n">
        <v>4</v>
      </c>
      <c r="G31" s="4" t="n">
        <v>156890.83</v>
      </c>
    </row>
    <row r="32" s="1" customFormat="true" ht="15" hidden="false" customHeight="false" outlineLevel="0" collapsed="false">
      <c r="A32" s="1" t="n">
        <v>38</v>
      </c>
      <c r="B32" s="1" t="s">
        <v>55</v>
      </c>
      <c r="C32" s="3" t="s">
        <v>56</v>
      </c>
      <c r="D32" s="1" t="n">
        <v>5</v>
      </c>
      <c r="F32" s="4" t="n">
        <v>156890.83</v>
      </c>
    </row>
    <row r="33" s="1" customFormat="true" ht="15" hidden="false" customHeight="false" outlineLevel="0" collapsed="false">
      <c r="A33" s="1" t="n">
        <v>39</v>
      </c>
      <c r="B33" s="1" t="s">
        <v>57</v>
      </c>
      <c r="C33" s="5" t="s">
        <v>58</v>
      </c>
      <c r="D33" s="1" t="n">
        <v>6</v>
      </c>
      <c r="E33" s="7" t="n">
        <v>156890.83</v>
      </c>
    </row>
    <row r="34" s="1" customFormat="true" ht="15" hidden="false" customHeight="false" outlineLevel="0" collapsed="false">
      <c r="A34" s="1" t="n">
        <v>41</v>
      </c>
      <c r="B34" s="1" t="s">
        <v>59</v>
      </c>
      <c r="C34" s="3" t="s">
        <v>60</v>
      </c>
      <c r="D34" s="1" t="n">
        <v>4</v>
      </c>
      <c r="G34" s="4" t="n">
        <v>1482.04</v>
      </c>
    </row>
    <row r="35" s="1" customFormat="true" ht="15" hidden="false" customHeight="false" outlineLevel="0" collapsed="false">
      <c r="A35" s="1" t="n">
        <v>42</v>
      </c>
      <c r="B35" s="1" t="s">
        <v>61</v>
      </c>
      <c r="C35" s="3" t="s">
        <v>62</v>
      </c>
      <c r="D35" s="1" t="n">
        <v>5</v>
      </c>
      <c r="F35" s="4" t="n">
        <v>1482.04</v>
      </c>
    </row>
    <row r="36" s="1" customFormat="true" ht="15" hidden="false" customHeight="false" outlineLevel="0" collapsed="false">
      <c r="A36" s="1" t="n">
        <v>43</v>
      </c>
      <c r="B36" s="1" t="s">
        <v>63</v>
      </c>
      <c r="C36" s="5" t="s">
        <v>64</v>
      </c>
      <c r="D36" s="1" t="n">
        <v>6</v>
      </c>
      <c r="E36" s="7" t="n">
        <v>1481.24</v>
      </c>
    </row>
    <row r="37" s="1" customFormat="true" ht="15" hidden="false" customHeight="false" outlineLevel="0" collapsed="false">
      <c r="A37" s="1" t="n">
        <v>45</v>
      </c>
      <c r="B37" s="1" t="s">
        <v>65</v>
      </c>
      <c r="C37" s="5" t="s">
        <v>66</v>
      </c>
      <c r="D37" s="1" t="n">
        <v>6</v>
      </c>
      <c r="E37" s="8" t="n">
        <v>0.8</v>
      </c>
    </row>
    <row r="38" s="1" customFormat="true" ht="15" hidden="false" customHeight="false" outlineLevel="0" collapsed="false">
      <c r="A38" s="1" t="n">
        <v>47</v>
      </c>
      <c r="B38" s="1" t="s">
        <v>67</v>
      </c>
      <c r="C38" s="3" t="s">
        <v>68</v>
      </c>
      <c r="D38" s="1" t="n">
        <v>1</v>
      </c>
      <c r="J38" s="4" t="n">
        <v>-100762.5</v>
      </c>
    </row>
    <row r="39" s="1" customFormat="true" ht="15" hidden="false" customHeight="false" outlineLevel="0" collapsed="false">
      <c r="A39" s="1" t="n">
        <v>48</v>
      </c>
      <c r="B39" s="1" t="s">
        <v>69</v>
      </c>
      <c r="C39" s="3" t="s">
        <v>70</v>
      </c>
      <c r="D39" s="1" t="n">
        <v>2</v>
      </c>
      <c r="I39" s="4" t="n">
        <v>-100762.5</v>
      </c>
    </row>
    <row r="40" s="1" customFormat="true" ht="15" hidden="false" customHeight="false" outlineLevel="0" collapsed="false">
      <c r="A40" s="1" t="n">
        <v>49</v>
      </c>
      <c r="B40" s="1" t="s">
        <v>71</v>
      </c>
      <c r="C40" s="3" t="s">
        <v>72</v>
      </c>
      <c r="D40" s="1" t="n">
        <v>3</v>
      </c>
      <c r="H40" s="4" t="n">
        <v>-100762.5</v>
      </c>
    </row>
    <row r="41" s="1" customFormat="true" ht="15" hidden="false" customHeight="false" outlineLevel="0" collapsed="false">
      <c r="A41" s="1" t="n">
        <v>50</v>
      </c>
      <c r="B41" s="1" t="s">
        <v>73</v>
      </c>
      <c r="C41" s="3" t="s">
        <v>74</v>
      </c>
      <c r="D41" s="1" t="n">
        <v>4</v>
      </c>
      <c r="G41" s="4" t="n">
        <v>-1436.66</v>
      </c>
    </row>
    <row r="42" s="1" customFormat="true" ht="15" hidden="false" customHeight="false" outlineLevel="0" collapsed="false">
      <c r="A42" s="1" t="n">
        <v>51</v>
      </c>
      <c r="B42" s="1" t="s">
        <v>75</v>
      </c>
      <c r="C42" s="3" t="s">
        <v>76</v>
      </c>
      <c r="D42" s="1" t="n">
        <v>5</v>
      </c>
      <c r="F42" s="1" t="n">
        <v>-815.8</v>
      </c>
    </row>
    <row r="43" s="1" customFormat="true" ht="15" hidden="false" customHeight="false" outlineLevel="0" collapsed="false">
      <c r="A43" s="1" t="n">
        <v>52</v>
      </c>
      <c r="B43" s="1" t="s">
        <v>77</v>
      </c>
      <c r="C43" s="5" t="s">
        <v>78</v>
      </c>
      <c r="D43" s="1" t="n">
        <v>6</v>
      </c>
      <c r="E43" s="8" t="n">
        <v>0</v>
      </c>
    </row>
    <row r="44" s="1" customFormat="true" ht="15" hidden="false" customHeight="false" outlineLevel="0" collapsed="false">
      <c r="A44" s="1" t="n">
        <v>54</v>
      </c>
      <c r="B44" s="1" t="s">
        <v>79</v>
      </c>
      <c r="C44" s="5" t="s">
        <v>80</v>
      </c>
      <c r="D44" s="1" t="n">
        <v>6</v>
      </c>
      <c r="E44" s="8" t="n">
        <v>-815.8</v>
      </c>
    </row>
    <row r="45" s="1" customFormat="true" ht="15" hidden="false" customHeight="false" outlineLevel="0" collapsed="false">
      <c r="A45" s="1" t="n">
        <v>56</v>
      </c>
      <c r="B45" s="1" t="s">
        <v>81</v>
      </c>
      <c r="C45" s="3" t="s">
        <v>82</v>
      </c>
      <c r="D45" s="1" t="n">
        <v>5</v>
      </c>
      <c r="F45" s="1" t="n">
        <v>-620.86</v>
      </c>
    </row>
    <row r="46" s="1" customFormat="true" ht="15" hidden="false" customHeight="false" outlineLevel="0" collapsed="false">
      <c r="A46" s="1" t="n">
        <v>57</v>
      </c>
      <c r="B46" s="1" t="s">
        <v>83</v>
      </c>
      <c r="C46" s="5" t="s">
        <v>84</v>
      </c>
      <c r="D46" s="1" t="n">
        <v>6</v>
      </c>
      <c r="E46" s="8" t="n">
        <v>0</v>
      </c>
    </row>
    <row r="47" s="1" customFormat="true" ht="15" hidden="false" customHeight="false" outlineLevel="0" collapsed="false">
      <c r="A47" s="1" t="n">
        <v>59</v>
      </c>
      <c r="B47" s="1" t="s">
        <v>85</v>
      </c>
      <c r="C47" s="5" t="s">
        <v>86</v>
      </c>
      <c r="D47" s="1" t="n">
        <v>6</v>
      </c>
      <c r="E47" s="8" t="n">
        <v>0</v>
      </c>
    </row>
    <row r="48" s="1" customFormat="true" ht="15" hidden="false" customHeight="false" outlineLevel="0" collapsed="false">
      <c r="A48" s="1" t="n">
        <v>61</v>
      </c>
      <c r="B48" s="1" t="s">
        <v>87</v>
      </c>
      <c r="C48" s="5" t="s">
        <v>88</v>
      </c>
      <c r="D48" s="1" t="n">
        <v>6</v>
      </c>
      <c r="E48" s="8" t="n">
        <v>-620.86</v>
      </c>
    </row>
    <row r="49" s="1" customFormat="true" ht="15" hidden="false" customHeight="false" outlineLevel="0" collapsed="false">
      <c r="A49" s="1" t="n">
        <v>63</v>
      </c>
      <c r="B49" s="1" t="s">
        <v>89</v>
      </c>
      <c r="C49" s="3" t="s">
        <v>90</v>
      </c>
      <c r="D49" s="1" t="n">
        <v>4</v>
      </c>
      <c r="G49" s="1" t="n">
        <v>3</v>
      </c>
    </row>
    <row r="50" s="1" customFormat="true" ht="15" hidden="false" customHeight="false" outlineLevel="0" collapsed="false">
      <c r="A50" s="1" t="n">
        <v>64</v>
      </c>
      <c r="B50" s="1" t="s">
        <v>91</v>
      </c>
      <c r="C50" s="3" t="s">
        <v>92</v>
      </c>
      <c r="D50" s="1" t="n">
        <v>5</v>
      </c>
      <c r="F50" s="1" t="n">
        <v>0</v>
      </c>
    </row>
    <row r="51" s="1" customFormat="true" ht="15" hidden="false" customHeight="false" outlineLevel="0" collapsed="false">
      <c r="A51" s="1" t="n">
        <v>65</v>
      </c>
      <c r="B51" s="1" t="s">
        <v>93</v>
      </c>
      <c r="C51" s="5" t="s">
        <v>94</v>
      </c>
      <c r="D51" s="1" t="n">
        <v>6</v>
      </c>
      <c r="E51" s="8" t="n">
        <v>0</v>
      </c>
    </row>
    <row r="52" s="1" customFormat="true" ht="15" hidden="false" customHeight="false" outlineLevel="0" collapsed="false">
      <c r="A52" s="1" t="n">
        <v>67</v>
      </c>
      <c r="B52" s="1" t="s">
        <v>95</v>
      </c>
      <c r="C52" s="3" t="s">
        <v>96</v>
      </c>
      <c r="D52" s="1" t="n">
        <v>5</v>
      </c>
      <c r="F52" s="1" t="n">
        <v>3</v>
      </c>
    </row>
    <row r="53" s="1" customFormat="true" ht="15" hidden="false" customHeight="false" outlineLevel="0" collapsed="false">
      <c r="A53" s="1" t="n">
        <v>68</v>
      </c>
      <c r="B53" s="1" t="s">
        <v>97</v>
      </c>
      <c r="C53" s="5" t="s">
        <v>98</v>
      </c>
      <c r="D53" s="1" t="n">
        <v>6</v>
      </c>
      <c r="E53" s="8" t="n">
        <v>3</v>
      </c>
    </row>
    <row r="54" s="1" customFormat="true" ht="15" hidden="false" customHeight="false" outlineLevel="0" collapsed="false">
      <c r="A54" s="1" t="n">
        <v>70</v>
      </c>
      <c r="B54" s="1" t="s">
        <v>99</v>
      </c>
      <c r="C54" s="3" t="s">
        <v>100</v>
      </c>
      <c r="D54" s="1" t="n">
        <v>4</v>
      </c>
      <c r="G54" s="1" t="n">
        <v>0.06</v>
      </c>
    </row>
    <row r="55" s="1" customFormat="true" ht="15" hidden="false" customHeight="false" outlineLevel="0" collapsed="false">
      <c r="A55" s="1" t="n">
        <v>71</v>
      </c>
      <c r="B55" s="1" t="s">
        <v>101</v>
      </c>
      <c r="C55" s="3" t="s">
        <v>102</v>
      </c>
      <c r="D55" s="1" t="n">
        <v>5</v>
      </c>
      <c r="F55" s="1" t="n">
        <v>0.06</v>
      </c>
    </row>
    <row r="56" s="1" customFormat="true" ht="15" hidden="false" customHeight="false" outlineLevel="0" collapsed="false">
      <c r="A56" s="1" t="n">
        <v>72</v>
      </c>
      <c r="B56" s="1" t="s">
        <v>103</v>
      </c>
      <c r="C56" s="5" t="s">
        <v>104</v>
      </c>
      <c r="D56" s="1" t="n">
        <v>6</v>
      </c>
      <c r="E56" s="8" t="n">
        <v>0.06</v>
      </c>
    </row>
    <row r="57" s="1" customFormat="true" ht="15" hidden="false" customHeight="false" outlineLevel="0" collapsed="false">
      <c r="A57" s="1" t="n">
        <v>74</v>
      </c>
      <c r="B57" s="1" t="s">
        <v>105</v>
      </c>
      <c r="C57" s="3" t="s">
        <v>106</v>
      </c>
      <c r="D57" s="1" t="n">
        <v>4</v>
      </c>
      <c r="G57" s="4" t="n">
        <v>-99328.9</v>
      </c>
    </row>
    <row r="58" s="1" customFormat="true" ht="15" hidden="false" customHeight="false" outlineLevel="0" collapsed="false">
      <c r="A58" s="1" t="n">
        <v>75</v>
      </c>
      <c r="B58" s="1" t="s">
        <v>107</v>
      </c>
      <c r="C58" s="3" t="s">
        <v>108</v>
      </c>
      <c r="D58" s="1" t="n">
        <v>5</v>
      </c>
      <c r="F58" s="4" t="n">
        <v>-99328.9</v>
      </c>
    </row>
    <row r="59" s="1" customFormat="true" ht="15" hidden="false" customHeight="false" outlineLevel="0" collapsed="false">
      <c r="A59" s="1" t="n">
        <v>76</v>
      </c>
      <c r="B59" s="1" t="s">
        <v>109</v>
      </c>
      <c r="C59" s="5" t="s">
        <v>110</v>
      </c>
      <c r="D59" s="1" t="n">
        <v>6</v>
      </c>
      <c r="E59" s="7" t="n">
        <v>-99328.9</v>
      </c>
    </row>
    <row r="60" s="1" customFormat="true" ht="15" hidden="false" customHeight="false" outlineLevel="0" collapsed="false">
      <c r="A60" s="1" t="n">
        <v>78</v>
      </c>
      <c r="B60" s="1" t="s">
        <v>111</v>
      </c>
      <c r="C60" s="3" t="s">
        <v>112</v>
      </c>
      <c r="D60" s="1" t="n">
        <v>1</v>
      </c>
      <c r="J60" s="4" t="n">
        <v>-428311.39</v>
      </c>
    </row>
    <row r="61" s="1" customFormat="true" ht="15" hidden="false" customHeight="false" outlineLevel="0" collapsed="false">
      <c r="A61" s="1" t="n">
        <v>79</v>
      </c>
      <c r="B61" s="1" t="s">
        <v>113</v>
      </c>
      <c r="C61" s="3" t="s">
        <v>114</v>
      </c>
      <c r="D61" s="1" t="n">
        <v>2</v>
      </c>
      <c r="I61" s="4" t="n">
        <v>-20000</v>
      </c>
    </row>
    <row r="62" s="1" customFormat="true" ht="15" hidden="false" customHeight="false" outlineLevel="0" collapsed="false">
      <c r="A62" s="1" t="n">
        <v>80</v>
      </c>
      <c r="B62" s="1" t="s">
        <v>115</v>
      </c>
      <c r="C62" s="3" t="s">
        <v>116</v>
      </c>
      <c r="D62" s="1" t="n">
        <v>3</v>
      </c>
      <c r="H62" s="4" t="n">
        <v>-20000</v>
      </c>
    </row>
    <row r="63" s="1" customFormat="true" ht="15" hidden="false" customHeight="false" outlineLevel="0" collapsed="false">
      <c r="A63" s="1" t="n">
        <v>81</v>
      </c>
      <c r="B63" s="1" t="s">
        <v>117</v>
      </c>
      <c r="C63" s="3" t="s">
        <v>118</v>
      </c>
      <c r="D63" s="1" t="n">
        <v>4</v>
      </c>
      <c r="G63" s="4" t="n">
        <v>-20000</v>
      </c>
    </row>
    <row r="64" s="1" customFormat="true" ht="15" hidden="false" customHeight="false" outlineLevel="0" collapsed="false">
      <c r="A64" s="1" t="n">
        <v>82</v>
      </c>
      <c r="B64" s="1" t="s">
        <v>119</v>
      </c>
      <c r="C64" s="3" t="s">
        <v>120</v>
      </c>
      <c r="D64" s="1" t="n">
        <v>5</v>
      </c>
      <c r="F64" s="4" t="n">
        <v>-20000</v>
      </c>
    </row>
    <row r="65" s="1" customFormat="true" ht="15" hidden="false" customHeight="false" outlineLevel="0" collapsed="false">
      <c r="A65" s="1" t="n">
        <v>83</v>
      </c>
      <c r="B65" s="1" t="s">
        <v>121</v>
      </c>
      <c r="C65" s="5" t="s">
        <v>122</v>
      </c>
      <c r="D65" s="1" t="n">
        <v>6</v>
      </c>
      <c r="E65" s="9" t="n">
        <v>-20000</v>
      </c>
    </row>
    <row r="66" s="1" customFormat="true" ht="15" hidden="false" customHeight="false" outlineLevel="0" collapsed="false">
      <c r="A66" s="1" t="n">
        <v>85</v>
      </c>
      <c r="B66" s="1" t="s">
        <v>123</v>
      </c>
      <c r="C66" s="3" t="s">
        <v>124</v>
      </c>
      <c r="D66" s="1" t="n">
        <v>2</v>
      </c>
      <c r="I66" s="4" t="n">
        <v>-346584.46</v>
      </c>
    </row>
    <row r="67" s="1" customFormat="true" ht="15" hidden="false" customHeight="false" outlineLevel="0" collapsed="false">
      <c r="A67" s="1" t="n">
        <v>86</v>
      </c>
      <c r="B67" s="1" t="s">
        <v>125</v>
      </c>
      <c r="C67" s="3" t="s">
        <v>126</v>
      </c>
      <c r="D67" s="1" t="n">
        <v>3</v>
      </c>
      <c r="H67" s="4" t="n">
        <v>-346584.46</v>
      </c>
    </row>
    <row r="68" s="1" customFormat="true" ht="15" hidden="false" customHeight="false" outlineLevel="0" collapsed="false">
      <c r="A68" s="1" t="n">
        <v>87</v>
      </c>
      <c r="B68" s="1" t="s">
        <v>127</v>
      </c>
      <c r="C68" s="3" t="s">
        <v>128</v>
      </c>
      <c r="D68" s="1" t="n">
        <v>4</v>
      </c>
      <c r="G68" s="4" t="n">
        <v>-346584.46</v>
      </c>
    </row>
    <row r="69" s="1" customFormat="true" ht="15" hidden="false" customHeight="false" outlineLevel="0" collapsed="false">
      <c r="A69" s="1" t="n">
        <v>88</v>
      </c>
      <c r="B69" s="1" t="s">
        <v>129</v>
      </c>
      <c r="C69" s="3" t="s">
        <v>130</v>
      </c>
      <c r="D69" s="1" t="n">
        <v>5</v>
      </c>
      <c r="F69" s="4" t="n">
        <v>-346584.46</v>
      </c>
    </row>
    <row r="70" s="1" customFormat="true" ht="15" hidden="false" customHeight="false" outlineLevel="0" collapsed="false">
      <c r="A70" s="1" t="n">
        <v>89</v>
      </c>
      <c r="B70" s="1" t="s">
        <v>131</v>
      </c>
      <c r="C70" s="5" t="s">
        <v>132</v>
      </c>
      <c r="D70" s="1" t="n">
        <v>6</v>
      </c>
      <c r="E70" s="9" t="n">
        <v>-142203.51</v>
      </c>
    </row>
    <row r="71" s="1" customFormat="true" ht="15" hidden="false" customHeight="false" outlineLevel="0" collapsed="false">
      <c r="A71" s="1" t="n">
        <v>91</v>
      </c>
      <c r="B71" s="1" t="s">
        <v>133</v>
      </c>
      <c r="C71" s="5" t="s">
        <v>134</v>
      </c>
      <c r="D71" s="1" t="n">
        <v>6</v>
      </c>
      <c r="E71" s="9" t="n">
        <v>-204380.95</v>
      </c>
    </row>
    <row r="72" s="1" customFormat="true" ht="15" hidden="false" customHeight="false" outlineLevel="0" collapsed="false">
      <c r="A72" s="1" t="n">
        <v>93</v>
      </c>
      <c r="B72" s="1" t="s">
        <v>135</v>
      </c>
      <c r="C72" s="3" t="s">
        <v>136</v>
      </c>
      <c r="D72" s="1" t="n">
        <v>2</v>
      </c>
      <c r="I72" s="4" t="n">
        <v>-61726.93</v>
      </c>
    </row>
    <row r="73" s="1" customFormat="true" ht="15" hidden="false" customHeight="false" outlineLevel="0" collapsed="false">
      <c r="A73" s="1" t="n">
        <v>94</v>
      </c>
      <c r="B73" s="1" t="s">
        <v>137</v>
      </c>
      <c r="C73" s="3" t="s">
        <v>138</v>
      </c>
      <c r="D73" s="1" t="n">
        <v>3</v>
      </c>
      <c r="H73" s="4" t="n">
        <v>-61726.93</v>
      </c>
    </row>
    <row r="74" s="1" customFormat="true" ht="15" hidden="false" customHeight="false" outlineLevel="0" collapsed="false">
      <c r="A74" s="1" t="n">
        <v>95</v>
      </c>
      <c r="B74" s="1" t="s">
        <v>139</v>
      </c>
      <c r="C74" s="3" t="s">
        <v>140</v>
      </c>
      <c r="D74" s="1" t="n">
        <v>4</v>
      </c>
      <c r="G74" s="4" t="n">
        <v>-61726.93</v>
      </c>
    </row>
    <row r="75" s="1" customFormat="true" ht="15" hidden="false" customHeight="false" outlineLevel="0" collapsed="false">
      <c r="A75" s="1" t="n">
        <v>96</v>
      </c>
      <c r="B75" s="1" t="s">
        <v>141</v>
      </c>
      <c r="C75" s="3" t="s">
        <v>142</v>
      </c>
      <c r="D75" s="1" t="n">
        <v>5</v>
      </c>
      <c r="F75" s="4" t="n">
        <v>-61726.93</v>
      </c>
    </row>
    <row r="76" s="1" customFormat="true" ht="15" hidden="false" customHeight="false" outlineLevel="0" collapsed="false">
      <c r="A76" s="1" t="n">
        <v>97</v>
      </c>
      <c r="B76" s="1" t="s">
        <v>143</v>
      </c>
      <c r="C76" s="5" t="s">
        <v>144</v>
      </c>
      <c r="D76" s="1" t="n">
        <v>6</v>
      </c>
      <c r="E76" s="9" t="n">
        <v>-61726.93</v>
      </c>
    </row>
    <row r="77" s="1" customFormat="true" ht="15" hidden="false" customHeight="false" outlineLevel="0" collapsed="false"/>
    <row r="78" s="1" customFormat="true" ht="15" hidden="false" customHeight="false" outlineLevel="0" collapsed="false">
      <c r="B78" s="8" t="s">
        <v>145</v>
      </c>
      <c r="C78" s="8"/>
      <c r="D78" s="8"/>
      <c r="E78" s="8"/>
      <c r="F78" s="8"/>
      <c r="G78" s="8"/>
      <c r="H78" s="8"/>
      <c r="I78" s="8"/>
      <c r="J78" s="10" t="n">
        <f aca="false">+J124</f>
        <v>-36816.37</v>
      </c>
    </row>
    <row r="79" s="1" customFormat="true" ht="15" hidden="false" customHeight="false" outlineLevel="0" collapsed="false"/>
    <row r="80" s="1" customFormat="true" ht="23.25" hidden="false" customHeight="false" outlineLevel="0" collapsed="false">
      <c r="B80" s="2" t="s">
        <v>0</v>
      </c>
    </row>
    <row r="81" s="1" customFormat="true" ht="15" hidden="false" customHeight="false" outlineLevel="0" collapsed="false">
      <c r="B81" s="1" t="s">
        <v>146</v>
      </c>
    </row>
    <row r="82" s="1" customFormat="true" ht="15" hidden="false" customHeight="false" outlineLevel="0" collapsed="false">
      <c r="B82" s="1" t="s">
        <v>2</v>
      </c>
    </row>
    <row r="84" customFormat="false" ht="15" hidden="false" customHeight="false" outlineLevel="0" collapsed="false">
      <c r="A84" s="1" t="n">
        <v>99</v>
      </c>
      <c r="B84" s="1" t="s">
        <v>147</v>
      </c>
      <c r="C84" s="3" t="s">
        <v>148</v>
      </c>
      <c r="D84" s="1" t="n">
        <v>1</v>
      </c>
      <c r="E84" s="1"/>
      <c r="F84" s="1"/>
      <c r="G84" s="1"/>
      <c r="H84" s="1"/>
      <c r="I84" s="1"/>
      <c r="J84" s="4" t="n">
        <v>-378260</v>
      </c>
    </row>
    <row r="85" customFormat="false" ht="15" hidden="false" customHeight="false" outlineLevel="0" collapsed="false">
      <c r="A85" s="1" t="n">
        <v>100</v>
      </c>
      <c r="B85" s="1" t="s">
        <v>149</v>
      </c>
      <c r="C85" s="3" t="s">
        <v>150</v>
      </c>
      <c r="D85" s="1" t="n">
        <v>2</v>
      </c>
      <c r="E85" s="1"/>
      <c r="F85" s="1"/>
      <c r="G85" s="1"/>
      <c r="H85" s="1"/>
      <c r="I85" s="4" t="n">
        <v>-378260</v>
      </c>
      <c r="J85" s="1"/>
    </row>
    <row r="86" customFormat="false" ht="15" hidden="false" customHeight="false" outlineLevel="0" collapsed="false">
      <c r="A86" s="1" t="n">
        <v>101</v>
      </c>
      <c r="B86" s="1" t="s">
        <v>151</v>
      </c>
      <c r="C86" s="3" t="s">
        <v>152</v>
      </c>
      <c r="D86" s="1" t="n">
        <v>3</v>
      </c>
      <c r="E86" s="1"/>
      <c r="F86" s="1"/>
      <c r="G86" s="1"/>
      <c r="H86" s="4" t="n">
        <v>-378260</v>
      </c>
      <c r="I86" s="1"/>
      <c r="J86" s="1"/>
    </row>
    <row r="87" customFormat="false" ht="15" hidden="false" customHeight="false" outlineLevel="0" collapsed="false">
      <c r="A87" s="1" t="n">
        <v>102</v>
      </c>
      <c r="B87" s="1" t="s">
        <v>153</v>
      </c>
      <c r="C87" s="3" t="s">
        <v>154</v>
      </c>
      <c r="D87" s="1" t="n">
        <v>4</v>
      </c>
      <c r="E87" s="1"/>
      <c r="F87" s="1"/>
      <c r="G87" s="4" t="n">
        <v>-378260</v>
      </c>
      <c r="H87" s="1"/>
      <c r="I87" s="1"/>
      <c r="J87" s="1"/>
    </row>
    <row r="88" customFormat="false" ht="15" hidden="false" customHeight="false" outlineLevel="0" collapsed="false">
      <c r="A88" s="1" t="n">
        <v>103</v>
      </c>
      <c r="B88" s="1" t="s">
        <v>155</v>
      </c>
      <c r="C88" s="3" t="s">
        <v>156</v>
      </c>
      <c r="D88" s="1" t="n">
        <v>5</v>
      </c>
      <c r="E88" s="1"/>
      <c r="F88" s="4" t="n">
        <v>-378260</v>
      </c>
      <c r="G88" s="1"/>
      <c r="H88" s="1"/>
      <c r="I88" s="1"/>
      <c r="J88" s="1"/>
    </row>
    <row r="89" customFormat="false" ht="15" hidden="false" customHeight="false" outlineLevel="0" collapsed="false">
      <c r="A89" s="0" t="n">
        <v>104</v>
      </c>
      <c r="B89" s="0" t="s">
        <v>157</v>
      </c>
      <c r="C89" s="5" t="s">
        <v>158</v>
      </c>
      <c r="D89" s="0" t="n">
        <v>6</v>
      </c>
      <c r="E89" s="7" t="n">
        <v>-378260</v>
      </c>
    </row>
    <row r="90" customFormat="false" ht="15" hidden="false" customHeight="false" outlineLevel="0" collapsed="false">
      <c r="A90" s="1" t="n">
        <v>106</v>
      </c>
      <c r="B90" s="1" t="s">
        <v>159</v>
      </c>
      <c r="C90" s="3" t="s">
        <v>160</v>
      </c>
      <c r="D90" s="1" t="n">
        <v>1</v>
      </c>
      <c r="E90" s="1"/>
      <c r="F90" s="1"/>
      <c r="G90" s="1"/>
      <c r="H90" s="1"/>
      <c r="I90" s="1"/>
      <c r="J90" s="4" t="n">
        <v>264271.33</v>
      </c>
    </row>
    <row r="91" customFormat="false" ht="15" hidden="false" customHeight="false" outlineLevel="0" collapsed="false">
      <c r="A91" s="1" t="n">
        <v>107</v>
      </c>
      <c r="B91" s="1" t="s">
        <v>161</v>
      </c>
      <c r="C91" s="3" t="s">
        <v>162</v>
      </c>
      <c r="D91" s="1" t="n">
        <v>2</v>
      </c>
      <c r="E91" s="1"/>
      <c r="F91" s="1"/>
      <c r="G91" s="1"/>
      <c r="H91" s="1"/>
      <c r="I91" s="4" t="n">
        <v>264271.33</v>
      </c>
      <c r="J91" s="1"/>
    </row>
    <row r="92" customFormat="false" ht="15" hidden="false" customHeight="false" outlineLevel="0" collapsed="false">
      <c r="A92" s="1" t="n">
        <v>108</v>
      </c>
      <c r="B92" s="1" t="s">
        <v>163</v>
      </c>
      <c r="C92" s="3" t="s">
        <v>164</v>
      </c>
      <c r="D92" s="1" t="n">
        <v>3</v>
      </c>
      <c r="E92" s="1"/>
      <c r="F92" s="1"/>
      <c r="G92" s="1"/>
      <c r="H92" s="4" t="n">
        <v>264271.33</v>
      </c>
      <c r="I92" s="1"/>
      <c r="J92" s="1"/>
    </row>
    <row r="93" customFormat="false" ht="15" hidden="false" customHeight="false" outlineLevel="0" collapsed="false">
      <c r="A93" s="1" t="n">
        <v>109</v>
      </c>
      <c r="B93" s="1" t="s">
        <v>165</v>
      </c>
      <c r="C93" s="3" t="s">
        <v>166</v>
      </c>
      <c r="D93" s="1" t="n">
        <v>4</v>
      </c>
      <c r="E93" s="1"/>
      <c r="F93" s="1"/>
      <c r="G93" s="4" t="n">
        <v>264271.33</v>
      </c>
      <c r="H93" s="1"/>
      <c r="I93" s="1"/>
      <c r="J93" s="1"/>
    </row>
    <row r="94" customFormat="false" ht="15" hidden="false" customHeight="false" outlineLevel="0" collapsed="false">
      <c r="A94" s="1" t="n">
        <v>110</v>
      </c>
      <c r="B94" s="1" t="s">
        <v>167</v>
      </c>
      <c r="C94" s="3" t="s">
        <v>168</v>
      </c>
      <c r="D94" s="1" t="n">
        <v>5</v>
      </c>
      <c r="E94" s="1"/>
      <c r="F94" s="4" t="n">
        <v>264271.33</v>
      </c>
      <c r="G94" s="1"/>
      <c r="H94" s="1"/>
      <c r="I94" s="1"/>
      <c r="J94" s="1"/>
    </row>
    <row r="95" customFormat="false" ht="15" hidden="false" customHeight="false" outlineLevel="0" collapsed="false">
      <c r="A95" s="0" t="n">
        <v>111</v>
      </c>
      <c r="B95" s="0" t="s">
        <v>169</v>
      </c>
      <c r="C95" s="5" t="s">
        <v>170</v>
      </c>
      <c r="D95" s="0" t="n">
        <v>6</v>
      </c>
      <c r="E95" s="7" t="n">
        <v>264271.33</v>
      </c>
    </row>
    <row r="96" customFormat="false" ht="15" hidden="false" customHeight="false" outlineLevel="0" collapsed="false">
      <c r="A96" s="1" t="n">
        <v>113</v>
      </c>
      <c r="B96" s="1" t="s">
        <v>171</v>
      </c>
      <c r="C96" s="3" t="s">
        <v>172</v>
      </c>
      <c r="D96" s="1" t="n">
        <v>1</v>
      </c>
      <c r="E96" s="1"/>
      <c r="F96" s="1"/>
      <c r="G96" s="1"/>
      <c r="H96" s="1"/>
      <c r="I96" s="1"/>
      <c r="J96" s="4" t="n">
        <v>78113.88</v>
      </c>
    </row>
    <row r="97" customFormat="false" ht="15" hidden="false" customHeight="false" outlineLevel="0" collapsed="false">
      <c r="A97" s="1" t="n">
        <v>114</v>
      </c>
      <c r="B97" s="1" t="s">
        <v>173</v>
      </c>
      <c r="C97" s="3" t="s">
        <v>174</v>
      </c>
      <c r="D97" s="1" t="n">
        <v>2</v>
      </c>
      <c r="E97" s="1"/>
      <c r="F97" s="1"/>
      <c r="G97" s="1"/>
      <c r="H97" s="1"/>
      <c r="I97" s="4" t="n">
        <v>78113.88</v>
      </c>
      <c r="J97" s="1"/>
    </row>
    <row r="98" customFormat="false" ht="15" hidden="false" customHeight="false" outlineLevel="0" collapsed="false">
      <c r="A98" s="1" t="n">
        <v>115</v>
      </c>
      <c r="B98" s="1" t="s">
        <v>175</v>
      </c>
      <c r="C98" s="3" t="s">
        <v>176</v>
      </c>
      <c r="D98" s="1" t="n">
        <v>3</v>
      </c>
      <c r="E98" s="1"/>
      <c r="F98" s="1"/>
      <c r="G98" s="1"/>
      <c r="H98" s="4" t="n">
        <v>77808.24</v>
      </c>
      <c r="I98" s="1"/>
      <c r="J98" s="1"/>
    </row>
    <row r="99" customFormat="false" ht="15" hidden="false" customHeight="false" outlineLevel="0" collapsed="false">
      <c r="A99" s="1" t="n">
        <v>116</v>
      </c>
      <c r="B99" s="1" t="s">
        <v>177</v>
      </c>
      <c r="C99" s="3" t="s">
        <v>178</v>
      </c>
      <c r="D99" s="1" t="n">
        <v>4</v>
      </c>
      <c r="E99" s="1"/>
      <c r="F99" s="1"/>
      <c r="G99" s="4" t="n">
        <v>77808.24</v>
      </c>
      <c r="H99" s="1"/>
      <c r="I99" s="1"/>
      <c r="J99" s="1"/>
    </row>
    <row r="100" customFormat="false" ht="15" hidden="false" customHeight="false" outlineLevel="0" collapsed="false">
      <c r="A100" s="1" t="n">
        <v>117</v>
      </c>
      <c r="B100" s="1" t="s">
        <v>179</v>
      </c>
      <c r="C100" s="3" t="s">
        <v>180</v>
      </c>
      <c r="D100" s="1" t="n">
        <v>5</v>
      </c>
      <c r="E100" s="1"/>
      <c r="F100" s="4" t="n">
        <v>77808.24</v>
      </c>
      <c r="G100" s="1"/>
      <c r="H100" s="1"/>
      <c r="I100" s="1"/>
      <c r="J100" s="1"/>
    </row>
    <row r="101" customFormat="false" ht="15" hidden="false" customHeight="false" outlineLevel="0" collapsed="false">
      <c r="A101" s="0" t="n">
        <v>118</v>
      </c>
      <c r="B101" s="0" t="s">
        <v>181</v>
      </c>
      <c r="C101" s="5" t="s">
        <v>182</v>
      </c>
      <c r="D101" s="0" t="n">
        <v>6</v>
      </c>
      <c r="E101" s="7" t="n">
        <v>4777.47</v>
      </c>
    </row>
    <row r="102" customFormat="false" ht="15" hidden="false" customHeight="false" outlineLevel="0" collapsed="false">
      <c r="A102" s="0" t="n">
        <v>120</v>
      </c>
      <c r="B102" s="0" t="s">
        <v>183</v>
      </c>
      <c r="C102" s="5" t="s">
        <v>184</v>
      </c>
      <c r="D102" s="0" t="n">
        <v>6</v>
      </c>
      <c r="E102" s="7" t="n">
        <v>1361.25</v>
      </c>
    </row>
    <row r="103" customFormat="false" ht="15" hidden="false" customHeight="false" outlineLevel="0" collapsed="false">
      <c r="A103" s="0" t="n">
        <v>122</v>
      </c>
      <c r="B103" s="0" t="s">
        <v>185</v>
      </c>
      <c r="C103" s="5" t="s">
        <v>186</v>
      </c>
      <c r="D103" s="0" t="n">
        <v>6</v>
      </c>
      <c r="E103" s="11" t="n">
        <v>590.05</v>
      </c>
    </row>
    <row r="104" customFormat="false" ht="15" hidden="false" customHeight="false" outlineLevel="0" collapsed="false">
      <c r="A104" s="0" t="n">
        <v>124</v>
      </c>
      <c r="B104" s="0" t="s">
        <v>187</v>
      </c>
      <c r="C104" s="5" t="s">
        <v>188</v>
      </c>
      <c r="D104" s="0" t="n">
        <v>6</v>
      </c>
      <c r="E104" s="7" t="n">
        <v>67657.78</v>
      </c>
    </row>
    <row r="105" customFormat="false" ht="15" hidden="false" customHeight="false" outlineLevel="0" collapsed="false">
      <c r="A105" s="0" t="n">
        <v>126</v>
      </c>
      <c r="B105" s="0" t="s">
        <v>189</v>
      </c>
      <c r="C105" s="5" t="s">
        <v>190</v>
      </c>
      <c r="D105" s="0" t="n">
        <v>6</v>
      </c>
      <c r="E105" s="11" t="n">
        <v>22</v>
      </c>
    </row>
    <row r="106" customFormat="false" ht="15" hidden="false" customHeight="false" outlineLevel="0" collapsed="false">
      <c r="A106" s="0" t="n">
        <v>128</v>
      </c>
      <c r="B106" s="0" t="s">
        <v>191</v>
      </c>
      <c r="C106" s="5" t="s">
        <v>192</v>
      </c>
      <c r="D106" s="0" t="n">
        <v>6</v>
      </c>
      <c r="E106" s="7" t="n">
        <v>3245.59</v>
      </c>
    </row>
    <row r="107" customFormat="false" ht="15" hidden="false" customHeight="false" outlineLevel="0" collapsed="false">
      <c r="A107" s="0" t="n">
        <v>130</v>
      </c>
      <c r="B107" s="0" t="s">
        <v>193</v>
      </c>
      <c r="C107" s="5" t="s">
        <v>194</v>
      </c>
      <c r="D107" s="0" t="n">
        <v>6</v>
      </c>
      <c r="E107" s="11" t="n">
        <v>154.1</v>
      </c>
    </row>
    <row r="108" customFormat="false" ht="15" hidden="false" customHeight="false" outlineLevel="0" collapsed="false">
      <c r="A108" s="1" t="n">
        <v>132</v>
      </c>
      <c r="B108" s="1" t="s">
        <v>195</v>
      </c>
      <c r="C108" s="3" t="s">
        <v>196</v>
      </c>
      <c r="D108" s="1" t="n">
        <v>3</v>
      </c>
      <c r="E108" s="1"/>
      <c r="F108" s="1"/>
      <c r="G108" s="1"/>
      <c r="H108" s="1" t="n">
        <v>305.64</v>
      </c>
      <c r="I108" s="1"/>
      <c r="J108" s="1"/>
    </row>
    <row r="109" customFormat="false" ht="15" hidden="false" customHeight="false" outlineLevel="0" collapsed="false">
      <c r="A109" s="1" t="n">
        <v>133</v>
      </c>
      <c r="B109" s="1" t="s">
        <v>177</v>
      </c>
      <c r="C109" s="3" t="s">
        <v>197</v>
      </c>
      <c r="D109" s="1" t="n">
        <v>4</v>
      </c>
      <c r="E109" s="1"/>
      <c r="F109" s="1"/>
      <c r="G109" s="1" t="n">
        <v>305.64</v>
      </c>
      <c r="H109" s="1"/>
      <c r="I109" s="1"/>
      <c r="J109" s="1"/>
    </row>
    <row r="110" customFormat="false" ht="15" hidden="false" customHeight="false" outlineLevel="0" collapsed="false">
      <c r="A110" s="1" t="n">
        <v>134</v>
      </c>
      <c r="B110" s="1" t="s">
        <v>179</v>
      </c>
      <c r="C110" s="3" t="s">
        <v>198</v>
      </c>
      <c r="D110" s="1" t="n">
        <v>5</v>
      </c>
      <c r="E110" s="1"/>
      <c r="F110" s="1" t="n">
        <v>305.64</v>
      </c>
      <c r="G110" s="1"/>
      <c r="H110" s="1"/>
      <c r="I110" s="1"/>
      <c r="J110" s="1"/>
    </row>
    <row r="111" customFormat="false" ht="15" hidden="false" customHeight="false" outlineLevel="0" collapsed="false">
      <c r="A111" s="0" t="n">
        <v>135</v>
      </c>
      <c r="B111" s="0" t="s">
        <v>199</v>
      </c>
      <c r="C111" s="5" t="s">
        <v>200</v>
      </c>
      <c r="D111" s="0" t="n">
        <v>6</v>
      </c>
      <c r="E111" s="0" t="n">
        <v>305.64</v>
      </c>
    </row>
    <row r="112" customFormat="false" ht="15" hidden="false" customHeight="false" outlineLevel="0" collapsed="false">
      <c r="A112" s="1" t="n">
        <v>137</v>
      </c>
      <c r="B112" s="1" t="s">
        <v>201</v>
      </c>
      <c r="C112" s="3" t="s">
        <v>202</v>
      </c>
      <c r="D112" s="1" t="n">
        <v>1</v>
      </c>
      <c r="E112" s="1"/>
      <c r="F112" s="1"/>
      <c r="G112" s="1"/>
      <c r="H112" s="1"/>
      <c r="I112" s="1"/>
      <c r="J112" s="1" t="n">
        <v>-941.58</v>
      </c>
    </row>
    <row r="113" customFormat="false" ht="15" hidden="false" customHeight="false" outlineLevel="0" collapsed="false">
      <c r="A113" s="1" t="n">
        <v>138</v>
      </c>
      <c r="B113" s="1" t="s">
        <v>203</v>
      </c>
      <c r="C113" s="3" t="s">
        <v>204</v>
      </c>
      <c r="D113" s="1" t="n">
        <v>2</v>
      </c>
      <c r="E113" s="1"/>
      <c r="F113" s="1"/>
      <c r="G113" s="1"/>
      <c r="H113" s="1"/>
      <c r="I113" s="1" t="n">
        <v>-950.14</v>
      </c>
      <c r="J113" s="1"/>
    </row>
    <row r="114" customFormat="false" ht="15" hidden="false" customHeight="false" outlineLevel="0" collapsed="false">
      <c r="A114" s="1" t="n">
        <v>139</v>
      </c>
      <c r="B114" s="1" t="s">
        <v>205</v>
      </c>
      <c r="C114" s="3" t="s">
        <v>206</v>
      </c>
      <c r="D114" s="1" t="n">
        <v>3</v>
      </c>
      <c r="E114" s="1"/>
      <c r="F114" s="1"/>
      <c r="G114" s="1"/>
      <c r="H114" s="1" t="n">
        <v>-950.14</v>
      </c>
      <c r="I114" s="1"/>
      <c r="J114" s="1"/>
    </row>
    <row r="115" customFormat="false" ht="15" hidden="false" customHeight="false" outlineLevel="0" collapsed="false">
      <c r="A115" s="1" t="n">
        <v>140</v>
      </c>
      <c r="B115" s="1" t="s">
        <v>207</v>
      </c>
      <c r="C115" s="3" t="s">
        <v>208</v>
      </c>
      <c r="D115" s="1" t="n">
        <v>4</v>
      </c>
      <c r="E115" s="1"/>
      <c r="F115" s="1"/>
      <c r="G115" s="1" t="n">
        <v>-950.14</v>
      </c>
      <c r="H115" s="1"/>
      <c r="I115" s="1"/>
      <c r="J115" s="1"/>
    </row>
    <row r="116" customFormat="false" ht="15" hidden="false" customHeight="false" outlineLevel="0" collapsed="false">
      <c r="A116" s="1" t="n">
        <v>141</v>
      </c>
      <c r="B116" s="1" t="s">
        <v>209</v>
      </c>
      <c r="C116" s="3" t="s">
        <v>210</v>
      </c>
      <c r="D116" s="1" t="n">
        <v>5</v>
      </c>
      <c r="E116" s="1"/>
      <c r="F116" s="1" t="n">
        <v>-950.14</v>
      </c>
      <c r="G116" s="1"/>
      <c r="H116" s="1"/>
      <c r="I116" s="1"/>
      <c r="J116" s="1"/>
    </row>
    <row r="117" customFormat="false" ht="15" hidden="false" customHeight="false" outlineLevel="0" collapsed="false">
      <c r="A117" s="0" t="n">
        <v>142</v>
      </c>
      <c r="B117" s="0" t="s">
        <v>211</v>
      </c>
      <c r="C117" s="5" t="s">
        <v>212</v>
      </c>
      <c r="D117" s="0" t="n">
        <v>6</v>
      </c>
      <c r="E117" s="0" t="n">
        <v>-950.14</v>
      </c>
    </row>
    <row r="118" customFormat="false" ht="15" hidden="false" customHeight="false" outlineLevel="0" collapsed="false">
      <c r="A118" s="1" t="n">
        <v>144</v>
      </c>
      <c r="B118" s="1" t="s">
        <v>213</v>
      </c>
      <c r="C118" s="3" t="s">
        <v>214</v>
      </c>
      <c r="D118" s="1" t="n">
        <v>2</v>
      </c>
      <c r="E118" s="1"/>
      <c r="F118" s="1"/>
      <c r="G118" s="1"/>
      <c r="H118" s="1"/>
      <c r="I118" s="1" t="n">
        <v>8.56</v>
      </c>
      <c r="J118" s="1"/>
    </row>
    <row r="119" customFormat="false" ht="15" hidden="false" customHeight="false" outlineLevel="0" collapsed="false">
      <c r="A119" s="1" t="n">
        <v>145</v>
      </c>
      <c r="B119" s="1" t="s">
        <v>215</v>
      </c>
      <c r="C119" s="3" t="s">
        <v>216</v>
      </c>
      <c r="D119" s="1" t="n">
        <v>3</v>
      </c>
      <c r="E119" s="1"/>
      <c r="F119" s="1"/>
      <c r="G119" s="1"/>
      <c r="H119" s="1" t="n">
        <v>8.56</v>
      </c>
      <c r="I119" s="1"/>
      <c r="J119" s="1"/>
    </row>
    <row r="120" customFormat="false" ht="15" hidden="false" customHeight="false" outlineLevel="0" collapsed="false">
      <c r="A120" s="1" t="n">
        <v>146</v>
      </c>
      <c r="B120" s="1" t="s">
        <v>217</v>
      </c>
      <c r="C120" s="3" t="s">
        <v>218</v>
      </c>
      <c r="D120" s="1" t="n">
        <v>4</v>
      </c>
      <c r="E120" s="1"/>
      <c r="F120" s="1"/>
      <c r="G120" s="1" t="n">
        <v>8.56</v>
      </c>
      <c r="H120" s="1"/>
      <c r="I120" s="1"/>
      <c r="J120" s="1"/>
    </row>
    <row r="121" customFormat="false" ht="15" hidden="false" customHeight="false" outlineLevel="0" collapsed="false">
      <c r="A121" s="1" t="n">
        <v>147</v>
      </c>
      <c r="B121" s="1" t="s">
        <v>219</v>
      </c>
      <c r="C121" s="3" t="s">
        <v>220</v>
      </c>
      <c r="D121" s="1" t="n">
        <v>5</v>
      </c>
      <c r="E121" s="1"/>
      <c r="F121" s="1" t="n">
        <v>8.56</v>
      </c>
      <c r="G121" s="1"/>
      <c r="H121" s="1"/>
      <c r="I121" s="1"/>
      <c r="J121" s="1"/>
    </row>
    <row r="122" customFormat="false" ht="15" hidden="false" customHeight="false" outlineLevel="0" collapsed="false">
      <c r="A122" s="0" t="n">
        <v>148</v>
      </c>
      <c r="B122" s="0" t="s">
        <v>221</v>
      </c>
      <c r="C122" s="5" t="s">
        <v>222</v>
      </c>
      <c r="D122" s="0" t="n">
        <v>6</v>
      </c>
      <c r="E122" s="0" t="n">
        <v>8.56</v>
      </c>
    </row>
    <row r="124" customFormat="false" ht="15" hidden="false" customHeight="false" outlineLevel="0" collapsed="false">
      <c r="B124" s="8" t="s">
        <v>145</v>
      </c>
      <c r="C124" s="8"/>
      <c r="D124" s="8"/>
      <c r="E124" s="8"/>
      <c r="F124" s="8"/>
      <c r="G124" s="8"/>
      <c r="H124" s="8"/>
      <c r="I124" s="8"/>
      <c r="J124" s="10" t="n">
        <f aca="false">SUM(J84:J123)</f>
        <v>-36816.37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LibreOffice/6.4.6.2$Linux_X86_64 LibreOffice_project/40$Build-2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2020-12-14T20:10:15Z</dcterms:created>
  <dc:creator>fvalarezo</dc:creator>
  <dc:description/>
  <dc:language>es-EC</dc:language>
  <cp:lastModifiedBy/>
  <dcterms:modified xsi:type="dcterms:W3CDTF">2021-01-15T22:40:45Z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