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J85" i="1" l="1"/>
  <c r="J132" i="1"/>
</calcChain>
</file>

<file path=xl/sharedStrings.xml><?xml version="1.0" encoding="utf-8"?>
<sst xmlns="http://schemas.openxmlformats.org/spreadsheetml/2006/main" count="243" uniqueCount="238">
  <si>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</si>
  <si>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</si>
  <si>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</si>
  <si>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</si>
  <si>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</si>
  <si>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</si>
  <si>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</si>
  <si>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</si>
  <si>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INSTITUCIONES FINANCIERAS</t>
  </si>
  <si>
    <t>1-1-1-01-03</t>
  </si>
  <si>
    <t xml:space="preserve">      BANCO MACHALA CTA.# 1070987135</t>
  </si>
  <si>
    <t>1-1-1-01-03-005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</si>
  <si>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</si>
  <si>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</si>
  <si>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</si>
  <si>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</si>
  <si>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LOCALES</t>
  </si>
  <si>
    <t>1-1-1-03-01-001</t>
  </si>
  <si>
    <t xml:space="preserve">     CUENTAS POR COBRAR RELACIONADAS</t>
  </si>
  <si>
    <t>1-1-1-03-02</t>
  </si>
  <si>
    <t xml:space="preserve">      TELCONET CUENTAS POR COBRAR</t>
  </si>
  <si>
    <t>1-1-1-03-02-001</t>
  </si>
  <si>
    <t xml:space="preserve">      TELSOTERRA  S.A.</t>
  </si>
  <si>
    <t>1-1-1-03-02-002</t>
  </si>
  <si>
    <t xml:space="preserve">    CREDITO TRIBUTARIO</t>
  </si>
  <si>
    <t>1-1-1-05</t>
  </si>
  <si>
    <t xml:space="preserve">     CREDITO TRIBUTARIO</t>
  </si>
  <si>
    <t>1-1-1-05-01</t>
  </si>
  <si>
    <t xml:space="preserve">      CREDITO TRIBUTARIO IVA</t>
  </si>
  <si>
    <t>1-1-1-05-01-001</t>
  </si>
  <si>
    <t xml:space="preserve">      CREDITO RETENCION SOBRE VENTAS</t>
  </si>
  <si>
    <t>1-1-1-05-01-002</t>
  </si>
  <si>
    <t xml:space="preserve">      1% RETENCION SOBRE VENTAS</t>
  </si>
  <si>
    <t>1-1-1-05-01-003</t>
  </si>
  <si>
    <t xml:space="preserve">      12% IVA COMPRA SERVICIOS</t>
  </si>
  <si>
    <t>1-1-1-05-01-007</t>
  </si>
  <si>
    <t xml:space="preserve">      30% RET. IVA SOBRE VENTAS</t>
  </si>
  <si>
    <t>1-1-1-05-01-009</t>
  </si>
  <si>
    <t xml:space="preserve">      RET. FTE. 1.75 %  VENTAS</t>
  </si>
  <si>
    <t>1-1-1-05-01-016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</si>
  <si>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</si>
  <si>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</si>
  <si>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</si>
  <si>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</si>
  <si>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JAN TOPIC FERAUD</t>
  </si>
  <si>
    <t>1-1-1-06-01-001</t>
  </si>
  <si>
    <t xml:space="preserve">      GAD MUNICIPIO DE QUITO</t>
  </si>
  <si>
    <t>1-1-1-06-01-002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</si>
  <si>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</si>
  <si>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</si>
  <si>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</si>
  <si>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</si>
  <si>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</si>
  <si>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</si>
  <si>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</si>
  <si>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</si>
  <si>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</t>
  </si>
  <si>
    <t>1-2-1-01-01-001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</si>
  <si>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</si>
  <si>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</si>
  <si>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</si>
  <si>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</si>
  <si>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</si>
  <si>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1-2-1-02-01-001</t>
  </si>
  <si>
    <t xml:space="preserve">      EVERECEED</t>
  </si>
  <si>
    <t>1-2-1-02-01-002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</si>
  <si>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</si>
  <si>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</si>
  <si>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</si>
  <si>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</si>
  <si>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</si>
  <si>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</si>
  <si>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</si>
  <si>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</si>
  <si>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</si>
  <si>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</si>
  <si>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</si>
  <si>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</si>
  <si>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</si>
  <si>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</si>
  <si>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</si>
  <si>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</si>
  <si>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IVA POR PAGAR</t>
  </si>
  <si>
    <t>2-1-1-01-01-005</t>
  </si>
  <si>
    <t xml:space="preserve">     RETENCIONES EN FUENTE X PAGAR</t>
  </si>
  <si>
    <t>2-1-1-01-02</t>
  </si>
  <si>
    <t xml:space="preserve">      8% RETENCION FUENTE</t>
  </si>
  <si>
    <t>2-1-1-01-02-003</t>
  </si>
  <si>
    <t xml:space="preserve">      10% RETENCION FUENTE</t>
  </si>
  <si>
    <t>2-1-1-01-02-004</t>
  </si>
  <si>
    <t xml:space="preserve">      RET. FUENTE POR PAGAR</t>
  </si>
  <si>
    <t>2-1-1-01-02-007</t>
  </si>
  <si>
    <t xml:space="preserve">      RET. IMPTO. 2.75% COMPRAS</t>
  </si>
  <si>
    <t>2-1-1-01-02-009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</si>
  <si>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</si>
  <si>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</si>
  <si>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</si>
  <si>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</si>
  <si>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</si>
  <si>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</si>
  <si>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CUENTAS POR  PAGAR EXTERIOR</t>
  </si>
  <si>
    <t>2-1-1-03-02</t>
  </si>
  <si>
    <t xml:space="preserve">      PROVEEDORES DEL EXTERIOR</t>
  </si>
  <si>
    <t>2-1-1-03-02-001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</si>
  <si>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</si>
  <si>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</si>
  <si>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</si>
  <si>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</si>
  <si>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MACHALA   C/P</t>
  </si>
  <si>
    <t>2-1-1-06-01-002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</si>
  <si>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</si>
  <si>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</si>
  <si>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</si>
  <si>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</si>
  <si>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</si>
  <si>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</si>
  <si>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</si>
  <si>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</si>
  <si>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</si>
  <si>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</si>
  <si>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</si>
  <si>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</si>
  <si>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</si>
  <si>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</si>
  <si>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</si>
  <si>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</si>
  <si>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</si>
  <si>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</si>
  <si>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</si>
  <si>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</si>
  <si>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</si>
  <si>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</si>
  <si>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</si>
  <si>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</si>
  <si>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</si>
  <si>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</si>
  <si>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</si>
  <si>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</si>
  <si>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</si>
  <si>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</si>
  <si>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</si>
  <si>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</si>
  <si>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</si>
  <si>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</si>
  <si>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</si>
  <si>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</si>
  <si>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</si>
  <si>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</si>
  <si>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EJERC. ANTERIOR</t>
  </si>
  <si>
    <t>3-3-1-01-01-001</t>
  </si>
  <si>
    <t xml:space="preserve"> INGRESOS</t>
  </si>
  <si>
    <t>4</t>
  </si>
  <si>
    <t xml:space="preserve">  VENTAS</t>
  </si>
  <si>
    <t>4-1</t>
  </si>
  <si>
    <t xml:space="preserve">   VENTAS LOCALES</t>
  </si>
  <si>
    <t>4-1-1</t>
  </si>
  <si>
    <t xml:space="preserve">    VENTAS EQUIPOS</t>
  </si>
  <si>
    <t>4-1-1-01</t>
  </si>
  <si>
    <t xml:space="preserve">     VENTA EQUIPOS GUAYAQUIL</t>
  </si>
  <si>
    <t>4-1-1-01-01</t>
  </si>
  <si>
    <t xml:space="preserve">      VENTAS EQUIPOS</t>
  </si>
  <si>
    <t>4-1-1-01-01-001</t>
  </si>
  <si>
    <t xml:space="preserve"> COSTOS</t>
  </si>
  <si>
    <t>5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</si>
  <si>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</si>
  <si>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</si>
  <si>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</si>
  <si>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</si>
  <si>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</si>
  <si>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</si>
  <si>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</si>
  <si>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</si>
  <si>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DE EQUIPO PARA LA VENTA</t>
  </si>
  <si>
    <t>5-4-1-01-01-001</t>
  </si>
  <si>
    <t xml:space="preserve"> GASTOS GENERALES</t>
  </si>
  <si>
    <t>6</t>
  </si>
  <si>
    <t xml:space="preserve">  GASTOS GENERALES</t>
  </si>
  <si>
    <t>6-1</t>
  </si>
  <si>
    <t xml:space="preserve">   VENTAS</t>
  </si>
  <si>
    <t>6-1-1</t>
  </si>
  <si>
    <t xml:space="preserve">    GASTOS GENERALES</t>
  </si>
  <si>
    <t>6-1-1-02</t>
  </si>
  <si>
    <t xml:space="preserve">     GASTOS GENERALES</t>
  </si>
  <si>
    <t>6-1-1-02-01</t>
  </si>
  <si>
    <t xml:space="preserve">      COMISIONES Y SERVICIOS BANCARIOS</t>
  </si>
  <si>
    <t>6-1-1-02-01-012</t>
  </si>
  <si>
    <t xml:space="preserve">      IMPUESTO A LA SALIDA DE DIVISAS</t>
  </si>
  <si>
    <t>6-1-1-02-01-017</t>
  </si>
  <si>
    <t xml:space="preserve">      SERVICIOS PROF. SOCIEDADES</t>
  </si>
  <si>
    <t>6-1-1-02-01-021</t>
  </si>
  <si>
    <t xml:space="preserve">      SEGUROS CONTRATADOS</t>
  </si>
  <si>
    <t>6-1-1-02-01-036</t>
  </si>
  <si>
    <t xml:space="preserve">      SERVICIOS PROF. PERS. NATURAL</t>
  </si>
  <si>
    <t>6-1-1-02-01-037</t>
  </si>
  <si>
    <t xml:space="preserve">      SUMINISTROS DE OFICINA</t>
  </si>
  <si>
    <t>6-1-1-02-01-039</t>
  </si>
  <si>
    <t xml:space="preserve">      TASA - CONTRIBUCION ORGAN - CONTROL</t>
  </si>
  <si>
    <t>6-1-1-02-01-042</t>
  </si>
  <si>
    <t xml:space="preserve">      INTERESES Y COMISIONES A DOCUMENTO</t>
  </si>
  <si>
    <t>6-1-1-02-01-047</t>
  </si>
  <si>
    <t xml:space="preserve">   ADMINISTRATIVO - FINANCIERO</t>
  </si>
  <si>
    <t>6-1-2</t>
  </si>
  <si>
    <t>6-1-2-02</t>
  </si>
  <si>
    <t>6-1-2-02-01</t>
  </si>
  <si>
    <t>6-1-2-02-01-012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</si>
  <si>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</si>
  <si>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</si>
  <si>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</si>
  <si>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</si>
  <si>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</si>
  <si>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</si>
  <si>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</si>
  <si>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>7-1-1-01</t>
  </si>
  <si>
    <t xml:space="preserve">     OTROS NO OPERACIONALES</t>
  </si>
  <si>
    <t>7-1-1-01-02</t>
  </si>
  <si>
    <t xml:space="preserve">      OTROS INGRESOS NO OPERACIONALES</t>
  </si>
  <si>
    <t>7-1-1-01-02-001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</si>
  <si>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</si>
  <si>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</si>
  <si>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</si>
  <si>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</si>
  <si>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</si>
  <si>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</si>
  <si>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</si>
  <si>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</si>
  <si>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GASTOS POR AJUSTES CTAS</t>
  </si>
  <si>
    <t>7-3-1-01-01-001</t>
  </si>
  <si>
    <t>SERVICIOS TELCODATA S.A.</t>
  </si>
  <si>
    <t>ESTADO DE  SITUACION FINANCIERA</t>
  </si>
  <si>
    <t>CORTE 31/12/2020</t>
  </si>
  <si>
    <t>ESTADO DE  RESULTADO</t>
  </si>
  <si>
    <t xml:space="preserve">     IMPUESTO A LA RENTA POR PAGAR</t>
  </si>
  <si>
    <t>2-1-1-01-03</t>
  </si>
  <si>
    <t xml:space="preserve">      IMPUESTO A LA RENTA POR  PAGAR</t>
  </si>
  <si>
    <t>2-1-1-01-03-001</t>
  </si>
  <si>
    <t xml:space="preserve">      GASTOS IMPUESTO A LA RENTA</t>
  </si>
  <si>
    <t>6-1-1-02-01-053</t>
  </si>
  <si>
    <t xml:space="preserve">UTILIDAD  NETA  DEL EJERCICIO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</si>
</sst>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2"/>
  <sheetViews>
    <sheetView tabSelected="1" zoomScale="80" zoomScaleNormal="80" workbookViewId="0">
      <selection activeCell="J1" sqref="J1"/>
    </sheetView>
  </sheetViews>
  <sheetFormatPr baseColWidth="10" defaultRowHeight="15" x14ac:dyDescent="0.25"/>
  <cols>
    <col min="1" max="1" width="4.42578125" bestFit="1" customWidth="1"/>
    <col min="2" max="2" width="43.7109375" bestFit="1" customWidth="1"/>
    <col min="3" max="3" width="15.5703125" bestFit="1" customWidth="1"/>
    <col min="4" max="4" width="2.28515625" bestFit="1" customWidth="1"/>
    <col min="5" max="10" width="11.5703125" bestFit="1" customWidth="1"/>
  </cols>
  <sheetData>
    <row r="2" spans="1:10" ht="21" x14ac:dyDescent="0.35">
      <c r="B2" s="6" t="s">
        <v>227</v>
      </c>
    </row>
    <row r="3" spans="1:10" x14ac:dyDescent="0.25">
      <c r="B3" s="3"/>
    </row>
    <row r="4" spans="1:10" x14ac:dyDescent="0.25">
      <c r="B4" s="3" t="s">
        <v>228</v>
      </c>
    </row>
    <row r="5" spans="1:10" x14ac:dyDescent="0.25">
      <c r="B5" t="s">
        <v>229</v>
      </c>
    </row>
    <row r="7" spans="1:10" s="3" customFormat="1" x14ac:dyDescent="0.25">
      <c r="A7" s="3">
        <v>1</v>
      </c>
      <c r="B7" s="3" t="s">
        <v>0</v>
      </c>
      <c r="C7" s="4" t="s">
        <v>1</v>
      </c>
      <c r="D7" s="3">
        <v>1</v>
      </c>
      <c r="J7" s="5">
        <v>582857.22</v>
      </c>
    </row>
    <row r="8" spans="1:10" s="3" customFormat="1" x14ac:dyDescent="0.25">
      <c r="A8" s="3">
        <v>2</v>
      </c>
      <c r="B8" s="3" t="s">
        <v>2</v>
      </c>
      <c r="C8" s="4" t="s">
        <v>3</v>
      </c>
      <c r="D8" s="3">
        <v>2</v>
      </c>
      <c r="I8" s="5">
        <v>361086.09</v>
      </c>
    </row>
    <row r="9" spans="1:10" s="3" customFormat="1" x14ac:dyDescent="0.25">
      <c r="A9" s="3">
        <v>3</v>
      </c>
      <c r="B9" s="3" t="s">
        <v>4</v>
      </c>
      <c r="C9" s="4" t="s">
        <v>5</v>
      </c>
      <c r="D9" s="3">
        <v>3</v>
      </c>
      <c r="H9" s="5">
        <v>361086.09</v>
      </c>
    </row>
    <row r="10" spans="1:10" s="3" customFormat="1" x14ac:dyDescent="0.25">
      <c r="A10" s="3">
        <v>4</v>
      </c>
      <c r="B10" s="3" t="s">
        <v>6</v>
      </c>
      <c r="C10" s="4" t="s">
        <v>7</v>
      </c>
      <c r="D10" s="3">
        <v>4</v>
      </c>
      <c r="G10" s="5">
        <v>2679.05</v>
      </c>
    </row>
    <row r="11" spans="1:10" s="3" customFormat="1" x14ac:dyDescent="0.25">
      <c r="A11" s="3">
        <v>5</v>
      </c>
      <c r="B11" s="3" t="s">
        <v>8</v>
      </c>
      <c r="C11" s="4" t="s">
        <v>9</v>
      </c>
      <c r="D11" s="3">
        <v>5</v>
      </c>
      <c r="F11" s="5">
        <v>2679.05</v>
      </c>
    </row>
    <row r="12" spans="1:10" s="3" customFormat="1" x14ac:dyDescent="0.25">
      <c r="A12">
        <v>6</v>
      </c>
      <c r="B12" t="s">
        <v>10</v>
      </c>
      <c r="C12" s="1" t="s">
        <v>11</v>
      </c>
      <c r="D12">
        <v>6</v>
      </c>
      <c r="E12" s="2">
        <v>2679.05</v>
      </c>
      <c r="F12"/>
      <c r="G12"/>
      <c r="H12"/>
      <c r="I12"/>
      <c r="J12"/>
    </row>
    <row r="13" spans="1:10" s="3" customFormat="1" x14ac:dyDescent="0.25">
      <c r="A13" s="3">
        <v>8</v>
      </c>
      <c r="B13" s="3" t="s">
        <v>12</v>
      </c>
      <c r="C13" s="4" t="s">
        <v>13</v>
      </c>
      <c r="D13" s="3">
        <v>4</v>
      </c>
      <c r="G13" s="5">
        <v>183055.83</v>
      </c>
    </row>
    <row r="14" spans="1:10" s="3" customFormat="1" x14ac:dyDescent="0.25">
      <c r="A14" s="3">
        <v>9</v>
      </c>
      <c r="B14" s="3" t="s">
        <v>14</v>
      </c>
      <c r="C14" s="4" t="s">
        <v>15</v>
      </c>
      <c r="D14" s="3">
        <v>5</v>
      </c>
      <c r="F14" s="5">
        <v>178185.83</v>
      </c>
    </row>
    <row r="15" spans="1:10" s="3" customFormat="1" x14ac:dyDescent="0.25">
      <c r="A15">
        <v>10</v>
      </c>
      <c r="B15" t="s">
        <v>16</v>
      </c>
      <c r="C15" s="1" t="s">
        <v>17</v>
      </c>
      <c r="D15">
        <v>6</v>
      </c>
      <c r="E15" s="2">
        <v>178185.83</v>
      </c>
      <c r="F15"/>
      <c r="G15"/>
      <c r="H15"/>
      <c r="I15"/>
      <c r="J15"/>
    </row>
    <row r="16" spans="1:10" s="3" customFormat="1" x14ac:dyDescent="0.25">
      <c r="A16" s="3">
        <v>12</v>
      </c>
      <c r="B16" s="3" t="s">
        <v>18</v>
      </c>
      <c r="C16" s="4" t="s">
        <v>19</v>
      </c>
      <c r="D16" s="3">
        <v>5</v>
      </c>
      <c r="F16" s="5">
        <v>4870</v>
      </c>
    </row>
    <row r="17" spans="1:10" s="3" customFormat="1" x14ac:dyDescent="0.25">
      <c r="A17">
        <v>13</v>
      </c>
      <c r="B17" t="s">
        <v>20</v>
      </c>
      <c r="C17" s="1" t="s">
        <v>21</v>
      </c>
      <c r="D17">
        <v>6</v>
      </c>
      <c r="E17">
        <v>0</v>
      </c>
      <c r="F17"/>
      <c r="G17"/>
      <c r="H17"/>
      <c r="I17"/>
      <c r="J17"/>
    </row>
    <row r="18" spans="1:10" s="3" customFormat="1" x14ac:dyDescent="0.25">
      <c r="A18">
        <v>15</v>
      </c>
      <c r="B18" t="s">
        <v>22</v>
      </c>
      <c r="C18" s="1" t="s">
        <v>23</v>
      </c>
      <c r="D18">
        <v>6</v>
      </c>
      <c r="E18" s="2">
        <v>4870</v>
      </c>
      <c r="F18"/>
      <c r="G18"/>
      <c r="H18"/>
      <c r="I18"/>
      <c r="J18"/>
    </row>
    <row r="19" spans="1:10" s="3" customFormat="1" x14ac:dyDescent="0.25">
      <c r="A19" s="3">
        <v>17</v>
      </c>
      <c r="B19" s="3" t="s">
        <v>24</v>
      </c>
      <c r="C19" s="4" t="s">
        <v>25</v>
      </c>
      <c r="D19" s="3">
        <v>4</v>
      </c>
      <c r="G19" s="5">
        <v>114096.31</v>
      </c>
    </row>
    <row r="20" spans="1:10" s="3" customFormat="1" x14ac:dyDescent="0.25">
      <c r="A20" s="3">
        <v>18</v>
      </c>
      <c r="B20" s="3" t="s">
        <v>26</v>
      </c>
      <c r="C20" s="4" t="s">
        <v>27</v>
      </c>
      <c r="D20" s="3">
        <v>5</v>
      </c>
      <c r="F20" s="5">
        <v>114096.31</v>
      </c>
    </row>
    <row r="21" spans="1:10" s="3" customFormat="1" x14ac:dyDescent="0.25">
      <c r="A21">
        <v>19</v>
      </c>
      <c r="B21" t="s">
        <v>28</v>
      </c>
      <c r="C21" s="1" t="s">
        <v>29</v>
      </c>
      <c r="D21">
        <v>6</v>
      </c>
      <c r="E21" s="2">
        <v>86113.69</v>
      </c>
      <c r="F21"/>
      <c r="G21"/>
      <c r="H21"/>
      <c r="I21"/>
      <c r="J21"/>
    </row>
    <row r="22" spans="1:10" s="3" customFormat="1" x14ac:dyDescent="0.25">
      <c r="A22">
        <v>21</v>
      </c>
      <c r="B22" t="s">
        <v>30</v>
      </c>
      <c r="C22" s="1" t="s">
        <v>31</v>
      </c>
      <c r="D22">
        <v>6</v>
      </c>
      <c r="E22" s="2">
        <v>27982.62</v>
      </c>
      <c r="F22"/>
      <c r="G22"/>
      <c r="H22"/>
      <c r="I22"/>
      <c r="J22"/>
    </row>
    <row r="23" spans="1:10" s="3" customFormat="1" x14ac:dyDescent="0.25">
      <c r="A23">
        <v>23</v>
      </c>
      <c r="B23" t="s">
        <v>32</v>
      </c>
      <c r="C23" s="1" t="s">
        <v>33</v>
      </c>
      <c r="D23">
        <v>6</v>
      </c>
      <c r="E23">
        <v>0</v>
      </c>
      <c r="F23"/>
      <c r="G23"/>
      <c r="H23"/>
      <c r="I23"/>
      <c r="J23"/>
    </row>
    <row r="24" spans="1:10" s="3" customFormat="1" x14ac:dyDescent="0.25">
      <c r="A24">
        <v>25</v>
      </c>
      <c r="B24" t="s">
        <v>34</v>
      </c>
      <c r="C24" s="1" t="s">
        <v>35</v>
      </c>
      <c r="D24">
        <v>6</v>
      </c>
      <c r="E24">
        <v>0</v>
      </c>
      <c r="F24"/>
      <c r="G24"/>
      <c r="H24"/>
      <c r="I24"/>
      <c r="J24"/>
    </row>
    <row r="25" spans="1:10" s="3" customFormat="1" x14ac:dyDescent="0.25">
      <c r="A25">
        <v>27</v>
      </c>
      <c r="B25" t="s">
        <v>36</v>
      </c>
      <c r="C25" s="1" t="s">
        <v>37</v>
      </c>
      <c r="D25">
        <v>6</v>
      </c>
      <c r="E25">
        <v>0</v>
      </c>
      <c r="F25"/>
      <c r="G25"/>
      <c r="H25"/>
      <c r="I25"/>
      <c r="J25"/>
    </row>
    <row r="26" spans="1:10" s="3" customFormat="1" x14ac:dyDescent="0.25">
      <c r="A26">
        <v>29</v>
      </c>
      <c r="B26" t="s">
        <v>38</v>
      </c>
      <c r="C26" s="1" t="s">
        <v>39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 s="3">
        <v>31</v>
      </c>
      <c r="B27" s="3" t="s">
        <v>40</v>
      </c>
      <c r="C27" s="4" t="s">
        <v>41</v>
      </c>
      <c r="D27" s="3">
        <v>4</v>
      </c>
      <c r="G27" s="5">
        <v>61254.9</v>
      </c>
    </row>
    <row r="28" spans="1:10" s="3" customFormat="1" x14ac:dyDescent="0.25">
      <c r="A28" s="3">
        <v>32</v>
      </c>
      <c r="B28" s="3" t="s">
        <v>42</v>
      </c>
      <c r="C28" s="4" t="s">
        <v>43</v>
      </c>
      <c r="D28" s="3">
        <v>5</v>
      </c>
      <c r="F28" s="5">
        <v>61254.9</v>
      </c>
    </row>
    <row r="29" spans="1:10" s="3" customFormat="1" x14ac:dyDescent="0.25">
      <c r="A29">
        <v>33</v>
      </c>
      <c r="B29" t="s">
        <v>44</v>
      </c>
      <c r="C29" s="1" t="s">
        <v>45</v>
      </c>
      <c r="D29">
        <v>6</v>
      </c>
      <c r="E29" s="2">
        <v>61056.94</v>
      </c>
      <c r="F29"/>
      <c r="G29"/>
      <c r="H29"/>
      <c r="I29"/>
      <c r="J29"/>
    </row>
    <row r="30" spans="1:10" s="3" customFormat="1" x14ac:dyDescent="0.25">
      <c r="A30">
        <v>35</v>
      </c>
      <c r="B30" t="s">
        <v>46</v>
      </c>
      <c r="C30" s="1" t="s">
        <v>47</v>
      </c>
      <c r="D30">
        <v>6</v>
      </c>
      <c r="E30">
        <v>197.96</v>
      </c>
      <c r="F30"/>
      <c r="G30"/>
      <c r="H30"/>
      <c r="I30"/>
      <c r="J30"/>
    </row>
    <row r="31" spans="1:10" s="3" customFormat="1" x14ac:dyDescent="0.25">
      <c r="A31" s="3">
        <v>37</v>
      </c>
      <c r="B31" s="3" t="s">
        <v>48</v>
      </c>
      <c r="C31" s="4" t="s">
        <v>49</v>
      </c>
      <c r="D31" s="3">
        <v>2</v>
      </c>
      <c r="I31" s="5">
        <v>221771.13</v>
      </c>
    </row>
    <row r="32" spans="1:10" s="3" customFormat="1" x14ac:dyDescent="0.25">
      <c r="A32" s="3">
        <v>38</v>
      </c>
      <c r="B32" s="3" t="s">
        <v>50</v>
      </c>
      <c r="C32" s="4" t="s">
        <v>51</v>
      </c>
      <c r="D32" s="3">
        <v>3</v>
      </c>
      <c r="H32" s="5">
        <v>221771.13</v>
      </c>
    </row>
    <row r="33" spans="1:10" s="3" customFormat="1" x14ac:dyDescent="0.25">
      <c r="A33" s="3">
        <v>39</v>
      </c>
      <c r="B33" s="3" t="s">
        <v>52</v>
      </c>
      <c r="C33" s="4" t="s">
        <v>53</v>
      </c>
      <c r="D33" s="3">
        <v>4</v>
      </c>
      <c r="G33" s="5">
        <v>190016.18</v>
      </c>
    </row>
    <row r="34" spans="1:10" s="3" customFormat="1" x14ac:dyDescent="0.25">
      <c r="A34" s="3">
        <v>40</v>
      </c>
      <c r="B34" s="3" t="s">
        <v>54</v>
      </c>
      <c r="C34" s="4" t="s">
        <v>55</v>
      </c>
      <c r="D34" s="3">
        <v>5</v>
      </c>
      <c r="F34" s="5">
        <v>190016.18</v>
      </c>
    </row>
    <row r="35" spans="1:10" s="3" customFormat="1" x14ac:dyDescent="0.25">
      <c r="A35">
        <v>41</v>
      </c>
      <c r="B35" t="s">
        <v>56</v>
      </c>
      <c r="C35" s="1" t="s">
        <v>57</v>
      </c>
      <c r="D35">
        <v>6</v>
      </c>
      <c r="E35" s="2">
        <v>190016.18</v>
      </c>
      <c r="F35"/>
      <c r="G35"/>
      <c r="H35"/>
      <c r="I35"/>
      <c r="J35"/>
    </row>
    <row r="36" spans="1:10" s="3" customFormat="1" x14ac:dyDescent="0.25">
      <c r="A36" s="3">
        <v>43</v>
      </c>
      <c r="B36" s="3" t="s">
        <v>58</v>
      </c>
      <c r="C36" s="4" t="s">
        <v>59</v>
      </c>
      <c r="D36" s="3">
        <v>4</v>
      </c>
      <c r="G36" s="5">
        <v>31754.95</v>
      </c>
    </row>
    <row r="37" spans="1:10" s="3" customFormat="1" x14ac:dyDescent="0.25">
      <c r="A37" s="3">
        <v>44</v>
      </c>
      <c r="B37" s="3" t="s">
        <v>60</v>
      </c>
      <c r="C37" s="4" t="s">
        <v>61</v>
      </c>
      <c r="D37" s="3">
        <v>5</v>
      </c>
      <c r="F37" s="5">
        <v>31754.95</v>
      </c>
    </row>
    <row r="38" spans="1:10" s="3" customFormat="1" x14ac:dyDescent="0.25">
      <c r="A38">
        <v>45</v>
      </c>
      <c r="B38" t="s">
        <v>62</v>
      </c>
      <c r="C38" s="1" t="s">
        <v>63</v>
      </c>
      <c r="D38">
        <v>6</v>
      </c>
      <c r="E38" s="2">
        <v>17354.150000000001</v>
      </c>
      <c r="F38"/>
      <c r="G38"/>
      <c r="H38"/>
      <c r="I38"/>
      <c r="J38"/>
    </row>
    <row r="39" spans="1:10" s="3" customFormat="1" x14ac:dyDescent="0.25">
      <c r="A39">
        <v>47</v>
      </c>
      <c r="B39" t="s">
        <v>64</v>
      </c>
      <c r="C39" s="1" t="s">
        <v>65</v>
      </c>
      <c r="D39">
        <v>6</v>
      </c>
      <c r="E39" s="2">
        <v>14400.8</v>
      </c>
      <c r="F39"/>
      <c r="G39"/>
      <c r="H39"/>
      <c r="I39"/>
      <c r="J39"/>
    </row>
    <row r="40" spans="1:10" s="3" customFormat="1" x14ac:dyDescent="0.25">
      <c r="A40" s="3">
        <v>49</v>
      </c>
      <c r="B40" s="3" t="s">
        <v>66</v>
      </c>
      <c r="C40" s="4" t="s">
        <v>67</v>
      </c>
      <c r="D40" s="3">
        <v>1</v>
      </c>
      <c r="J40" s="5">
        <v>-1213.1300000000001</v>
      </c>
    </row>
    <row r="41" spans="1:10" s="3" customFormat="1" x14ac:dyDescent="0.25">
      <c r="A41" s="3">
        <v>50</v>
      </c>
      <c r="B41" s="3" t="s">
        <v>68</v>
      </c>
      <c r="C41" s="4" t="s">
        <v>69</v>
      </c>
      <c r="D41" s="3">
        <v>2</v>
      </c>
      <c r="I41" s="5">
        <v>-1213.1300000000001</v>
      </c>
    </row>
    <row r="42" spans="1:10" s="3" customFormat="1" x14ac:dyDescent="0.25">
      <c r="A42" s="3">
        <v>51</v>
      </c>
      <c r="B42" s="3" t="s">
        <v>70</v>
      </c>
      <c r="C42" s="4" t="s">
        <v>71</v>
      </c>
      <c r="D42" s="3">
        <v>3</v>
      </c>
      <c r="H42" s="5">
        <v>-1213.1300000000001</v>
      </c>
    </row>
    <row r="43" spans="1:10" s="3" customFormat="1" x14ac:dyDescent="0.25">
      <c r="A43" s="3">
        <v>52</v>
      </c>
      <c r="B43" s="3" t="s">
        <v>72</v>
      </c>
      <c r="C43" s="4" t="s">
        <v>73</v>
      </c>
      <c r="D43" s="3">
        <v>4</v>
      </c>
      <c r="G43" s="5">
        <v>-1213.1300000000001</v>
      </c>
    </row>
    <row r="44" spans="1:10" s="3" customFormat="1" x14ac:dyDescent="0.25">
      <c r="A44" s="3">
        <v>53</v>
      </c>
      <c r="B44" s="3" t="s">
        <v>74</v>
      </c>
      <c r="C44" s="4" t="s">
        <v>75</v>
      </c>
      <c r="D44" s="3">
        <v>5</v>
      </c>
      <c r="F44" s="3">
        <v>-704.57</v>
      </c>
    </row>
    <row r="45" spans="1:10" s="3" customFormat="1" x14ac:dyDescent="0.25">
      <c r="A45">
        <v>54</v>
      </c>
      <c r="B45" t="s">
        <v>76</v>
      </c>
      <c r="C45" s="1" t="s">
        <v>77</v>
      </c>
      <c r="D45">
        <v>6</v>
      </c>
      <c r="E45">
        <v>0</v>
      </c>
      <c r="F45"/>
      <c r="G45"/>
      <c r="H45"/>
      <c r="I45"/>
      <c r="J45"/>
    </row>
    <row r="46" spans="1:10" s="3" customFormat="1" x14ac:dyDescent="0.25">
      <c r="A46">
        <v>56</v>
      </c>
      <c r="B46" t="s">
        <v>78</v>
      </c>
      <c r="C46" s="1" t="s">
        <v>79</v>
      </c>
      <c r="D46">
        <v>6</v>
      </c>
      <c r="E46">
        <v>0</v>
      </c>
      <c r="F46"/>
      <c r="G46"/>
      <c r="H46"/>
      <c r="I46"/>
      <c r="J46"/>
    </row>
    <row r="47" spans="1:10" s="3" customFormat="1" x14ac:dyDescent="0.25">
      <c r="A47">
        <v>58</v>
      </c>
      <c r="B47" t="s">
        <v>80</v>
      </c>
      <c r="C47" s="1" t="s">
        <v>81</v>
      </c>
      <c r="D47">
        <v>6</v>
      </c>
      <c r="E47">
        <v>0</v>
      </c>
      <c r="F47"/>
      <c r="G47"/>
      <c r="H47"/>
      <c r="I47"/>
      <c r="J47"/>
    </row>
    <row r="48" spans="1:10" s="3" customFormat="1" x14ac:dyDescent="0.25">
      <c r="A48">
        <v>60</v>
      </c>
      <c r="B48" t="s">
        <v>82</v>
      </c>
      <c r="C48" s="1" t="s">
        <v>83</v>
      </c>
      <c r="D48">
        <v>6</v>
      </c>
      <c r="E48">
        <v>-704.57</v>
      </c>
      <c r="F48"/>
      <c r="G48"/>
      <c r="H48"/>
      <c r="I48"/>
      <c r="J48"/>
    </row>
    <row r="49" spans="1:10" s="3" customFormat="1" x14ac:dyDescent="0.25">
      <c r="A49" s="3">
        <v>62</v>
      </c>
      <c r="B49" s="3" t="s">
        <v>84</v>
      </c>
      <c r="C49" s="4" t="s">
        <v>85</v>
      </c>
      <c r="D49" s="3">
        <v>5</v>
      </c>
      <c r="F49" s="3">
        <v>-508.56</v>
      </c>
    </row>
    <row r="50" spans="1:10" s="3" customFormat="1" x14ac:dyDescent="0.25">
      <c r="A50">
        <v>63</v>
      </c>
      <c r="B50" t="s">
        <v>86</v>
      </c>
      <c r="C50" s="1" t="s">
        <v>87</v>
      </c>
      <c r="D50">
        <v>6</v>
      </c>
      <c r="E50">
        <v>0</v>
      </c>
      <c r="F50"/>
      <c r="G50"/>
      <c r="H50"/>
      <c r="I50"/>
      <c r="J50"/>
    </row>
    <row r="51" spans="1:10" s="3" customFormat="1" x14ac:dyDescent="0.25">
      <c r="A51">
        <v>65</v>
      </c>
      <c r="B51" t="s">
        <v>88</v>
      </c>
      <c r="C51" s="1" t="s">
        <v>89</v>
      </c>
      <c r="D51">
        <v>6</v>
      </c>
      <c r="E51">
        <v>0</v>
      </c>
      <c r="F51"/>
      <c r="G51"/>
      <c r="H51"/>
      <c r="I51"/>
      <c r="J51"/>
    </row>
    <row r="52" spans="1:10" s="3" customFormat="1" x14ac:dyDescent="0.25">
      <c r="A52">
        <v>67</v>
      </c>
      <c r="B52" t="s">
        <v>90</v>
      </c>
      <c r="C52" s="1" t="s">
        <v>91</v>
      </c>
      <c r="D52">
        <v>6</v>
      </c>
      <c r="E52">
        <v>-508.56</v>
      </c>
      <c r="F52"/>
      <c r="G52"/>
      <c r="H52"/>
      <c r="I52"/>
      <c r="J52"/>
    </row>
    <row r="53" spans="1:10" s="3" customFormat="1" x14ac:dyDescent="0.25">
      <c r="A53">
        <v>69</v>
      </c>
      <c r="B53" t="s">
        <v>92</v>
      </c>
      <c r="C53" s="1" t="s">
        <v>93</v>
      </c>
      <c r="D53">
        <v>6</v>
      </c>
      <c r="E53">
        <v>0</v>
      </c>
      <c r="F53"/>
      <c r="G53"/>
      <c r="H53"/>
      <c r="I53"/>
      <c r="J53"/>
    </row>
    <row r="54" spans="1:10" s="3" customFormat="1" x14ac:dyDescent="0.25">
      <c r="A54" s="3">
        <v>71</v>
      </c>
      <c r="B54" s="3" t="s">
        <v>231</v>
      </c>
      <c r="C54" s="4" t="s">
        <v>232</v>
      </c>
      <c r="D54" s="3">
        <v>5</v>
      </c>
      <c r="F54" s="3">
        <v>0</v>
      </c>
    </row>
    <row r="55" spans="1:10" s="3" customFormat="1" x14ac:dyDescent="0.25">
      <c r="A55">
        <v>72</v>
      </c>
      <c r="B55" t="s">
        <v>233</v>
      </c>
      <c r="C55" s="1" t="s">
        <v>234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 s="3">
        <v>74</v>
      </c>
      <c r="B56" s="3" t="s">
        <v>94</v>
      </c>
      <c r="C56" s="4" t="s">
        <v>95</v>
      </c>
      <c r="D56" s="3">
        <v>4</v>
      </c>
      <c r="G56" s="3">
        <v>0</v>
      </c>
    </row>
    <row r="57" spans="1:10" s="3" customFormat="1" x14ac:dyDescent="0.25">
      <c r="A57" s="3">
        <v>75</v>
      </c>
      <c r="B57" s="3" t="s">
        <v>96</v>
      </c>
      <c r="C57" s="4" t="s">
        <v>97</v>
      </c>
      <c r="D57" s="3">
        <v>5</v>
      </c>
      <c r="F57" s="3">
        <v>0</v>
      </c>
    </row>
    <row r="58" spans="1:10" s="3" customFormat="1" x14ac:dyDescent="0.25">
      <c r="A58">
        <v>76</v>
      </c>
      <c r="B58" t="s">
        <v>98</v>
      </c>
      <c r="C58" s="1" t="s">
        <v>99</v>
      </c>
      <c r="D58">
        <v>6</v>
      </c>
      <c r="E58">
        <v>0</v>
      </c>
      <c r="F58"/>
      <c r="G58"/>
      <c r="H58"/>
      <c r="I58"/>
      <c r="J58"/>
    </row>
    <row r="59" spans="1:10" s="3" customFormat="1" x14ac:dyDescent="0.25">
      <c r="A59" s="3">
        <v>78</v>
      </c>
      <c r="B59" s="3" t="s">
        <v>100</v>
      </c>
      <c r="C59" s="4" t="s">
        <v>101</v>
      </c>
      <c r="D59" s="3">
        <v>5</v>
      </c>
      <c r="F59" s="3">
        <v>0</v>
      </c>
    </row>
    <row r="60" spans="1:10" s="3" customFormat="1" x14ac:dyDescent="0.25">
      <c r="A60">
        <v>79</v>
      </c>
      <c r="B60" t="s">
        <v>102</v>
      </c>
      <c r="C60" s="1" t="s">
        <v>103</v>
      </c>
      <c r="D60">
        <v>6</v>
      </c>
      <c r="E60">
        <v>0</v>
      </c>
      <c r="F60"/>
      <c r="G60"/>
      <c r="H60"/>
      <c r="I60"/>
      <c r="J60"/>
    </row>
    <row r="61" spans="1:10" s="3" customFormat="1" x14ac:dyDescent="0.25">
      <c r="A61" s="3">
        <v>81</v>
      </c>
      <c r="B61" s="3" t="s">
        <v>104</v>
      </c>
      <c r="C61" s="4" t="s">
        <v>105</v>
      </c>
      <c r="D61" s="3">
        <v>4</v>
      </c>
      <c r="G61" s="3">
        <v>0</v>
      </c>
    </row>
    <row r="62" spans="1:10" s="3" customFormat="1" x14ac:dyDescent="0.25">
      <c r="A62" s="3">
        <v>82</v>
      </c>
      <c r="B62" s="3" t="s">
        <v>106</v>
      </c>
      <c r="C62" s="4" t="s">
        <v>107</v>
      </c>
      <c r="D62" s="3">
        <v>5</v>
      </c>
      <c r="F62" s="3">
        <v>0</v>
      </c>
    </row>
    <row r="63" spans="1:10" s="3" customFormat="1" x14ac:dyDescent="0.25">
      <c r="A63">
        <v>83</v>
      </c>
      <c r="B63" t="s">
        <v>108</v>
      </c>
      <c r="C63" s="1" t="s">
        <v>109</v>
      </c>
      <c r="D63">
        <v>6</v>
      </c>
      <c r="E63">
        <v>0</v>
      </c>
      <c r="F63"/>
      <c r="G63"/>
      <c r="H63"/>
      <c r="I63"/>
      <c r="J63"/>
    </row>
    <row r="64" spans="1:10" s="3" customFormat="1" x14ac:dyDescent="0.25">
      <c r="A64" s="3">
        <v>85</v>
      </c>
      <c r="B64" s="3" t="s">
        <v>110</v>
      </c>
      <c r="C64" s="4" t="s">
        <v>111</v>
      </c>
      <c r="D64" s="3">
        <v>4</v>
      </c>
      <c r="G64" s="3">
        <v>0</v>
      </c>
    </row>
    <row r="65" spans="1:10" s="3" customFormat="1" x14ac:dyDescent="0.25">
      <c r="A65" s="3">
        <v>86</v>
      </c>
      <c r="B65" s="3" t="s">
        <v>112</v>
      </c>
      <c r="C65" s="4" t="s">
        <v>113</v>
      </c>
      <c r="D65" s="3">
        <v>5</v>
      </c>
      <c r="F65" s="3">
        <v>0</v>
      </c>
    </row>
    <row r="66" spans="1:10" s="3" customFormat="1" x14ac:dyDescent="0.25">
      <c r="A66">
        <v>87</v>
      </c>
      <c r="B66" t="s">
        <v>114</v>
      </c>
      <c r="C66" s="1" t="s">
        <v>115</v>
      </c>
      <c r="D66">
        <v>6</v>
      </c>
      <c r="E66">
        <v>0</v>
      </c>
      <c r="F66"/>
      <c r="G66"/>
      <c r="H66"/>
      <c r="I66"/>
      <c r="J66"/>
    </row>
    <row r="67" spans="1:10" s="3" customFormat="1" x14ac:dyDescent="0.25">
      <c r="A67" s="3">
        <v>89</v>
      </c>
      <c r="B67" s="3" t="s">
        <v>116</v>
      </c>
      <c r="C67" s="4" t="s">
        <v>117</v>
      </c>
      <c r="D67" s="3">
        <v>1</v>
      </c>
      <c r="J67" s="5">
        <v>-428311.39</v>
      </c>
    </row>
    <row r="68" spans="1:10" s="3" customFormat="1" x14ac:dyDescent="0.25">
      <c r="A68" s="3">
        <v>90</v>
      </c>
      <c r="B68" s="3" t="s">
        <v>118</v>
      </c>
      <c r="C68" s="4" t="s">
        <v>119</v>
      </c>
      <c r="D68" s="3">
        <v>2</v>
      </c>
      <c r="I68" s="5">
        <v>-20000</v>
      </c>
    </row>
    <row r="69" spans="1:10" s="3" customFormat="1" x14ac:dyDescent="0.25">
      <c r="A69" s="3">
        <v>91</v>
      </c>
      <c r="B69" s="3" t="s">
        <v>120</v>
      </c>
      <c r="C69" s="4" t="s">
        <v>121</v>
      </c>
      <c r="D69" s="3">
        <v>3</v>
      </c>
      <c r="H69" s="5">
        <v>-20000</v>
      </c>
    </row>
    <row r="70" spans="1:10" s="3" customFormat="1" x14ac:dyDescent="0.25">
      <c r="A70" s="3">
        <v>92</v>
      </c>
      <c r="B70" s="3" t="s">
        <v>122</v>
      </c>
      <c r="C70" s="4" t="s">
        <v>123</v>
      </c>
      <c r="D70" s="3">
        <v>4</v>
      </c>
      <c r="G70" s="5">
        <v>-20000</v>
      </c>
    </row>
    <row r="71" spans="1:10" s="3" customFormat="1" x14ac:dyDescent="0.25">
      <c r="A71" s="3">
        <v>93</v>
      </c>
      <c r="B71" s="3" t="s">
        <v>124</v>
      </c>
      <c r="C71" s="4" t="s">
        <v>125</v>
      </c>
      <c r="D71" s="3">
        <v>5</v>
      </c>
      <c r="F71" s="5">
        <v>-20000</v>
      </c>
    </row>
    <row r="72" spans="1:10" s="3" customFormat="1" x14ac:dyDescent="0.25">
      <c r="A72">
        <v>94</v>
      </c>
      <c r="B72" t="s">
        <v>126</v>
      </c>
      <c r="C72" s="1" t="s">
        <v>127</v>
      </c>
      <c r="D72">
        <v>6</v>
      </c>
      <c r="E72" s="2">
        <v>-20000</v>
      </c>
      <c r="F72"/>
      <c r="G72"/>
      <c r="H72"/>
      <c r="I72"/>
      <c r="J72"/>
    </row>
    <row r="73" spans="1:10" s="3" customFormat="1" x14ac:dyDescent="0.25">
      <c r="A73" s="3">
        <v>96</v>
      </c>
      <c r="B73" s="3" t="s">
        <v>128</v>
      </c>
      <c r="C73" s="4" t="s">
        <v>129</v>
      </c>
      <c r="D73" s="3">
        <v>2</v>
      </c>
      <c r="I73" s="5">
        <v>-346584.46</v>
      </c>
    </row>
    <row r="74" spans="1:10" s="3" customFormat="1" x14ac:dyDescent="0.25">
      <c r="A74" s="3">
        <v>97</v>
      </c>
      <c r="B74" s="3" t="s">
        <v>130</v>
      </c>
      <c r="C74" s="4" t="s">
        <v>131</v>
      </c>
      <c r="D74" s="3">
        <v>3</v>
      </c>
      <c r="H74" s="5">
        <v>-346584.46</v>
      </c>
    </row>
    <row r="75" spans="1:10" s="3" customFormat="1" x14ac:dyDescent="0.25">
      <c r="A75" s="3">
        <v>98</v>
      </c>
      <c r="B75" s="3" t="s">
        <v>132</v>
      </c>
      <c r="C75" s="4" t="s">
        <v>133</v>
      </c>
      <c r="D75" s="3">
        <v>4</v>
      </c>
      <c r="G75" s="5">
        <v>-346584.46</v>
      </c>
    </row>
    <row r="76" spans="1:10" s="3" customFormat="1" x14ac:dyDescent="0.25">
      <c r="A76" s="3">
        <v>99</v>
      </c>
      <c r="B76" s="3" t="s">
        <v>134</v>
      </c>
      <c r="C76" s="4" t="s">
        <v>135</v>
      </c>
      <c r="D76" s="3">
        <v>5</v>
      </c>
      <c r="F76" s="5">
        <v>-346584.46</v>
      </c>
    </row>
    <row r="77" spans="1:10" s="3" customFormat="1" x14ac:dyDescent="0.25">
      <c r="A77">
        <v>100</v>
      </c>
      <c r="B77" t="s">
        <v>136</v>
      </c>
      <c r="C77" s="1" t="s">
        <v>137</v>
      </c>
      <c r="D77">
        <v>6</v>
      </c>
      <c r="E77" s="2">
        <v>-142203.51</v>
      </c>
      <c r="F77"/>
      <c r="G77"/>
      <c r="H77"/>
      <c r="I77"/>
      <c r="J77"/>
    </row>
    <row r="78" spans="1:10" s="3" customFormat="1" x14ac:dyDescent="0.25">
      <c r="A78">
        <v>102</v>
      </c>
      <c r="B78" t="s">
        <v>138</v>
      </c>
      <c r="C78" s="1" t="s">
        <v>139</v>
      </c>
      <c r="D78">
        <v>6</v>
      </c>
      <c r="E78" s="2">
        <v>-204380.95</v>
      </c>
      <c r="F78"/>
      <c r="G78"/>
      <c r="H78"/>
      <c r="I78"/>
      <c r="J78"/>
    </row>
    <row r="79" spans="1:10" x14ac:dyDescent="0.25">
      <c r="A79" s="3">
        <v>104</v>
      </c>
      <c r="B79" s="3" t="s">
        <v>140</v>
      </c>
      <c r="C79" s="4" t="s">
        <v>141</v>
      </c>
      <c r="D79" s="3">
        <v>2</v>
      </c>
      <c r="E79" s="3"/>
      <c r="F79" s="3"/>
      <c r="G79" s="3"/>
      <c r="H79" s="3"/>
      <c r="I79" s="5">
        <v>-61726.93</v>
      </c>
      <c r="J79" s="3"/>
    </row>
    <row r="80" spans="1:10" x14ac:dyDescent="0.25">
      <c r="A80" s="3">
        <v>105</v>
      </c>
      <c r="B80" s="3" t="s">
        <v>142</v>
      </c>
      <c r="C80" s="4" t="s">
        <v>143</v>
      </c>
      <c r="D80" s="3">
        <v>3</v>
      </c>
      <c r="E80" s="3"/>
      <c r="F80" s="3"/>
      <c r="G80" s="3"/>
      <c r="H80" s="5">
        <v>-61726.93</v>
      </c>
      <c r="I80" s="3"/>
      <c r="J80" s="3"/>
    </row>
    <row r="81" spans="1:10" x14ac:dyDescent="0.25">
      <c r="A81" s="3">
        <v>106</v>
      </c>
      <c r="B81" s="3" t="s">
        <v>144</v>
      </c>
      <c r="C81" s="4" t="s">
        <v>145</v>
      </c>
      <c r="D81" s="3">
        <v>4</v>
      </c>
      <c r="E81" s="3"/>
      <c r="F81" s="3"/>
      <c r="G81" s="5">
        <v>-61726.93</v>
      </c>
      <c r="H81" s="3"/>
      <c r="I81" s="3"/>
      <c r="J81" s="3"/>
    </row>
    <row r="82" spans="1:10" x14ac:dyDescent="0.25">
      <c r="A82" s="3">
        <v>107</v>
      </c>
      <c r="B82" s="3" t="s">
        <v>146</v>
      </c>
      <c r="C82" s="4" t="s">
        <v>147</v>
      </c>
      <c r="D82" s="3">
        <v>5</v>
      </c>
      <c r="E82" s="3"/>
      <c r="F82" s="5">
        <v>-61726.93</v>
      </c>
      <c r="G82" s="3"/>
      <c r="H82" s="3"/>
      <c r="I82" s="3"/>
      <c r="J82" s="3"/>
    </row>
    <row r="83" spans="1:10" x14ac:dyDescent="0.25">
      <c r="A83">
        <v>108</v>
      </c>
      <c r="B83" t="s">
        <v>148</v>
      </c>
      <c r="C83" s="1" t="s">
        <v>149</v>
      </c>
      <c r="D83">
        <v>6</v>
      </c>
      <c r="E83" s="2">
        <v>-61726.93</v>
      </c>
    </row>
    <row r="84" spans="1:10" x14ac:dyDescent="0.25">
      <c r="B84" s="3"/>
    </row>
    <row r="85" spans="1:10" x14ac:dyDescent="0.25">
      <c r="B85" s="8" t="s">
        <v>237</v>
      </c>
      <c r="C85" s="8"/>
      <c r="D85" s="8"/>
      <c r="E85" s="8"/>
      <c r="F85" s="8"/>
      <c r="G85" s="8"/>
      <c r="H85" s="8"/>
      <c r="I85" s="8"/>
      <c r="J85" s="9">
        <f>+J132</f>
        <v>-153332.70000000001</v>
      </c>
    </row>
    <row r="87" spans="1:10" ht="23.25" x14ac:dyDescent="0.35">
      <c r="B87" s="7" t="s">
        <v>230</v>
      </c>
    </row>
    <row r="88" spans="1:10" x14ac:dyDescent="0.25">
      <c r="B88" t="s">
        <v>229</v>
      </c>
    </row>
    <row r="90" spans="1:10" x14ac:dyDescent="0.25">
      <c r="A90" s="3">
        <v>110</v>
      </c>
      <c r="B90" s="3" t="s">
        <v>150</v>
      </c>
      <c r="C90" s="4" t="s">
        <v>151</v>
      </c>
      <c r="D90" s="3">
        <v>1</v>
      </c>
      <c r="E90" s="3"/>
      <c r="F90" s="3"/>
      <c r="G90" s="3"/>
      <c r="H90" s="3"/>
      <c r="I90" s="3"/>
      <c r="J90" s="5">
        <v>-547020</v>
      </c>
    </row>
    <row r="91" spans="1:10" x14ac:dyDescent="0.25">
      <c r="A91" s="3">
        <v>111</v>
      </c>
      <c r="B91" s="3" t="s">
        <v>152</v>
      </c>
      <c r="C91" s="4" t="s">
        <v>153</v>
      </c>
      <c r="D91" s="3">
        <v>2</v>
      </c>
      <c r="E91" s="3"/>
      <c r="F91" s="3"/>
      <c r="G91" s="3"/>
      <c r="H91" s="3"/>
      <c r="I91" s="5">
        <v>-547020</v>
      </c>
      <c r="J91" s="3"/>
    </row>
    <row r="92" spans="1:10" x14ac:dyDescent="0.25">
      <c r="A92" s="3">
        <v>112</v>
      </c>
      <c r="B92" s="3" t="s">
        <v>154</v>
      </c>
      <c r="C92" s="4" t="s">
        <v>155</v>
      </c>
      <c r="D92" s="3">
        <v>3</v>
      </c>
      <c r="E92" s="3"/>
      <c r="F92" s="3"/>
      <c r="G92" s="3"/>
      <c r="H92" s="5">
        <v>-547020</v>
      </c>
      <c r="I92" s="3"/>
      <c r="J92" s="3"/>
    </row>
    <row r="93" spans="1:10" x14ac:dyDescent="0.25">
      <c r="A93" s="3">
        <v>113</v>
      </c>
      <c r="B93" s="3" t="s">
        <v>156</v>
      </c>
      <c r="C93" s="4" t="s">
        <v>157</v>
      </c>
      <c r="D93" s="3">
        <v>4</v>
      </c>
      <c r="E93" s="3"/>
      <c r="F93" s="3"/>
      <c r="G93" s="5">
        <v>-547020</v>
      </c>
      <c r="H93" s="3"/>
      <c r="I93" s="3"/>
      <c r="J93" s="3"/>
    </row>
    <row r="94" spans="1:10" x14ac:dyDescent="0.25">
      <c r="A94" s="3">
        <v>114</v>
      </c>
      <c r="B94" s="3" t="s">
        <v>158</v>
      </c>
      <c r="C94" s="4" t="s">
        <v>159</v>
      </c>
      <c r="D94" s="3">
        <v>5</v>
      </c>
      <c r="E94" s="3"/>
      <c r="F94" s="5">
        <v>-547020</v>
      </c>
      <c r="G94" s="3"/>
      <c r="H94" s="3"/>
      <c r="I94" s="3"/>
      <c r="J94" s="3"/>
    </row>
    <row r="95" spans="1:10" x14ac:dyDescent="0.25">
      <c r="A95">
        <v>115</v>
      </c>
      <c r="B95" t="s">
        <v>160</v>
      </c>
      <c r="C95" s="1" t="s">
        <v>161</v>
      </c>
      <c r="D95">
        <v>6</v>
      </c>
      <c r="E95" s="2">
        <v>-547020</v>
      </c>
    </row>
    <row r="96" spans="1:10" x14ac:dyDescent="0.25">
      <c r="A96" s="3">
        <v>117</v>
      </c>
      <c r="B96" s="3" t="s">
        <v>162</v>
      </c>
      <c r="C96" s="4" t="s">
        <v>163</v>
      </c>
      <c r="D96" s="3">
        <v>1</v>
      </c>
      <c r="E96" s="3"/>
      <c r="F96" s="3"/>
      <c r="G96" s="3"/>
      <c r="H96" s="3"/>
      <c r="I96" s="3"/>
      <c r="J96" s="5">
        <v>264271.33</v>
      </c>
    </row>
    <row r="97" spans="1:10" x14ac:dyDescent="0.25">
      <c r="A97" s="3">
        <v>118</v>
      </c>
      <c r="B97" s="3" t="s">
        <v>164</v>
      </c>
      <c r="C97" s="4" t="s">
        <v>165</v>
      </c>
      <c r="D97" s="3">
        <v>2</v>
      </c>
      <c r="E97" s="3"/>
      <c r="F97" s="3"/>
      <c r="G97" s="3"/>
      <c r="H97" s="3"/>
      <c r="I97" s="5">
        <v>264271.33</v>
      </c>
      <c r="J97" s="3"/>
    </row>
    <row r="98" spans="1:10" x14ac:dyDescent="0.25">
      <c r="A98" s="3">
        <v>119</v>
      </c>
      <c r="B98" s="3" t="s">
        <v>166</v>
      </c>
      <c r="C98" s="4" t="s">
        <v>167</v>
      </c>
      <c r="D98" s="3">
        <v>3</v>
      </c>
      <c r="E98" s="3"/>
      <c r="F98" s="3"/>
      <c r="G98" s="3"/>
      <c r="H98" s="5">
        <v>264271.33</v>
      </c>
      <c r="I98" s="3"/>
      <c r="J98" s="3"/>
    </row>
    <row r="99" spans="1:10" x14ac:dyDescent="0.25">
      <c r="A99" s="3">
        <v>120</v>
      </c>
      <c r="B99" s="3" t="s">
        <v>168</v>
      </c>
      <c r="C99" s="4" t="s">
        <v>169</v>
      </c>
      <c r="D99" s="3">
        <v>4</v>
      </c>
      <c r="E99" s="3"/>
      <c r="F99" s="3"/>
      <c r="G99" s="5">
        <v>264271.33</v>
      </c>
      <c r="H99" s="3"/>
      <c r="I99" s="3"/>
      <c r="J99" s="3"/>
    </row>
    <row r="100" spans="1:10" x14ac:dyDescent="0.25">
      <c r="A100" s="3">
        <v>121</v>
      </c>
      <c r="B100" s="3" t="s">
        <v>170</v>
      </c>
      <c r="C100" s="4" t="s">
        <v>171</v>
      </c>
      <c r="D100" s="3">
        <v>5</v>
      </c>
      <c r="E100" s="3"/>
      <c r="F100" s="5">
        <v>264271.33</v>
      </c>
      <c r="G100" s="3"/>
      <c r="H100" s="3"/>
      <c r="I100" s="3"/>
      <c r="J100" s="3"/>
    </row>
    <row r="101" spans="1:10" x14ac:dyDescent="0.25">
      <c r="A101">
        <v>122</v>
      </c>
      <c r="B101" t="s">
        <v>172</v>
      </c>
      <c r="C101" s="1" t="s">
        <v>173</v>
      </c>
      <c r="D101">
        <v>6</v>
      </c>
      <c r="E101" s="2">
        <v>264271.33</v>
      </c>
    </row>
    <row r="102" spans="1:10" x14ac:dyDescent="0.25">
      <c r="A102" s="3">
        <v>124</v>
      </c>
      <c r="B102" s="3" t="s">
        <v>174</v>
      </c>
      <c r="C102" s="4" t="s">
        <v>175</v>
      </c>
      <c r="D102" s="3">
        <v>1</v>
      </c>
      <c r="E102" s="3"/>
      <c r="F102" s="3"/>
      <c r="G102" s="3"/>
      <c r="H102" s="3"/>
      <c r="I102" s="3"/>
      <c r="J102" s="5">
        <v>128405.61</v>
      </c>
    </row>
    <row r="103" spans="1:10" x14ac:dyDescent="0.25">
      <c r="A103" s="3">
        <v>125</v>
      </c>
      <c r="B103" s="3" t="s">
        <v>176</v>
      </c>
      <c r="C103" s="4" t="s">
        <v>177</v>
      </c>
      <c r="D103" s="3">
        <v>2</v>
      </c>
      <c r="E103" s="3"/>
      <c r="F103" s="3"/>
      <c r="G103" s="3"/>
      <c r="H103" s="3"/>
      <c r="I103" s="5">
        <v>128405.61</v>
      </c>
      <c r="J103" s="3"/>
    </row>
    <row r="104" spans="1:10" x14ac:dyDescent="0.25">
      <c r="A104" s="3">
        <v>126</v>
      </c>
      <c r="B104" s="3" t="s">
        <v>178</v>
      </c>
      <c r="C104" s="4" t="s">
        <v>179</v>
      </c>
      <c r="D104" s="3">
        <v>3</v>
      </c>
      <c r="E104" s="3"/>
      <c r="F104" s="3"/>
      <c r="G104" s="3"/>
      <c r="H104" s="5">
        <v>128351.97</v>
      </c>
      <c r="I104" s="3"/>
      <c r="J104" s="3"/>
    </row>
    <row r="105" spans="1:10" x14ac:dyDescent="0.25">
      <c r="A105" s="3">
        <v>127</v>
      </c>
      <c r="B105" s="3" t="s">
        <v>180</v>
      </c>
      <c r="C105" s="4" t="s">
        <v>181</v>
      </c>
      <c r="D105" s="3">
        <v>4</v>
      </c>
      <c r="E105" s="3"/>
      <c r="F105" s="3"/>
      <c r="G105" s="5">
        <v>128351.97</v>
      </c>
      <c r="H105" s="3"/>
      <c r="I105" s="3"/>
      <c r="J105" s="3"/>
    </row>
    <row r="106" spans="1:10" x14ac:dyDescent="0.25">
      <c r="A106" s="3">
        <v>128</v>
      </c>
      <c r="B106" s="3" t="s">
        <v>182</v>
      </c>
      <c r="C106" s="4" t="s">
        <v>183</v>
      </c>
      <c r="D106" s="3">
        <v>5</v>
      </c>
      <c r="E106" s="3"/>
      <c r="F106" s="5">
        <v>128351.97</v>
      </c>
      <c r="G106" s="3"/>
      <c r="H106" s="3"/>
      <c r="I106" s="3"/>
      <c r="J106" s="3"/>
    </row>
    <row r="107" spans="1:10" x14ac:dyDescent="0.25">
      <c r="A107">
        <v>129</v>
      </c>
      <c r="B107" t="s">
        <v>184</v>
      </c>
      <c r="C107" s="1" t="s">
        <v>185</v>
      </c>
      <c r="D107">
        <v>6</v>
      </c>
      <c r="E107">
        <v>20.52</v>
      </c>
    </row>
    <row r="108" spans="1:10" x14ac:dyDescent="0.25">
      <c r="A108">
        <v>131</v>
      </c>
      <c r="B108" t="s">
        <v>186</v>
      </c>
      <c r="C108" s="1" t="s">
        <v>187</v>
      </c>
      <c r="D108">
        <v>6</v>
      </c>
      <c r="E108">
        <v>0</v>
      </c>
    </row>
    <row r="109" spans="1:10" x14ac:dyDescent="0.25">
      <c r="A109">
        <v>133</v>
      </c>
      <c r="B109" t="s">
        <v>188</v>
      </c>
      <c r="C109" s="1" t="s">
        <v>189</v>
      </c>
      <c r="D109">
        <v>6</v>
      </c>
      <c r="E109" s="2">
        <v>2311.25</v>
      </c>
    </row>
    <row r="110" spans="1:10" x14ac:dyDescent="0.25">
      <c r="A110">
        <v>135</v>
      </c>
      <c r="B110" t="s">
        <v>190</v>
      </c>
      <c r="C110" s="1" t="s">
        <v>191</v>
      </c>
      <c r="D110">
        <v>6</v>
      </c>
      <c r="E110">
        <v>0</v>
      </c>
    </row>
    <row r="111" spans="1:10" x14ac:dyDescent="0.25">
      <c r="A111">
        <v>137</v>
      </c>
      <c r="B111" t="s">
        <v>192</v>
      </c>
      <c r="C111" s="1" t="s">
        <v>193</v>
      </c>
      <c r="D111">
        <v>6</v>
      </c>
      <c r="E111" s="2">
        <v>78754.399999999994</v>
      </c>
    </row>
    <row r="112" spans="1:10" x14ac:dyDescent="0.25">
      <c r="A112">
        <v>139</v>
      </c>
      <c r="B112" t="s">
        <v>194</v>
      </c>
      <c r="C112" s="1" t="s">
        <v>195</v>
      </c>
      <c r="D112">
        <v>6</v>
      </c>
      <c r="E112">
        <v>22</v>
      </c>
    </row>
    <row r="113" spans="1:10" x14ac:dyDescent="0.25">
      <c r="A113">
        <v>141</v>
      </c>
      <c r="B113" t="s">
        <v>196</v>
      </c>
      <c r="C113" s="1" t="s">
        <v>197</v>
      </c>
      <c r="D113">
        <v>6</v>
      </c>
      <c r="E113" s="2">
        <v>3245.59</v>
      </c>
    </row>
    <row r="114" spans="1:10" x14ac:dyDescent="0.25">
      <c r="A114">
        <v>143</v>
      </c>
      <c r="B114" t="s">
        <v>198</v>
      </c>
      <c r="C114" s="1" t="s">
        <v>199</v>
      </c>
      <c r="D114">
        <v>6</v>
      </c>
      <c r="E114">
        <v>154.1</v>
      </c>
    </row>
    <row r="115" spans="1:10" x14ac:dyDescent="0.25">
      <c r="A115">
        <v>145</v>
      </c>
      <c r="B115" t="s">
        <v>235</v>
      </c>
      <c r="C115" s="1" t="s">
        <v>236</v>
      </c>
      <c r="D115">
        <v>6</v>
      </c>
      <c r="E115" s="2">
        <v>43844.11</v>
      </c>
    </row>
    <row r="116" spans="1:10" x14ac:dyDescent="0.25">
      <c r="A116" s="3">
        <v>147</v>
      </c>
      <c r="B116" s="3" t="s">
        <v>200</v>
      </c>
      <c r="C116" s="4" t="s">
        <v>201</v>
      </c>
      <c r="D116" s="3">
        <v>3</v>
      </c>
      <c r="E116" s="3"/>
      <c r="F116" s="3"/>
      <c r="G116" s="3"/>
      <c r="H116" s="3">
        <v>53.64</v>
      </c>
      <c r="I116" s="3"/>
      <c r="J116" s="3"/>
    </row>
    <row r="117" spans="1:10" x14ac:dyDescent="0.25">
      <c r="A117" s="3">
        <v>148</v>
      </c>
      <c r="B117" s="3" t="s">
        <v>180</v>
      </c>
      <c r="C117" s="4" t="s">
        <v>202</v>
      </c>
      <c r="D117" s="3">
        <v>4</v>
      </c>
      <c r="E117" s="3"/>
      <c r="F117" s="3"/>
      <c r="G117" s="3">
        <v>53.64</v>
      </c>
      <c r="H117" s="3"/>
      <c r="I117" s="3"/>
      <c r="J117" s="3"/>
    </row>
    <row r="118" spans="1:10" x14ac:dyDescent="0.25">
      <c r="A118" s="3">
        <v>149</v>
      </c>
      <c r="B118" s="3" t="s">
        <v>182</v>
      </c>
      <c r="C118" s="4" t="s">
        <v>203</v>
      </c>
      <c r="D118" s="3">
        <v>5</v>
      </c>
      <c r="E118" s="3"/>
      <c r="F118" s="3">
        <v>53.64</v>
      </c>
      <c r="G118" s="3"/>
      <c r="H118" s="3"/>
      <c r="I118" s="3"/>
      <c r="J118" s="3"/>
    </row>
    <row r="119" spans="1:10" x14ac:dyDescent="0.25">
      <c r="A119">
        <v>150</v>
      </c>
      <c r="B119" t="s">
        <v>184</v>
      </c>
      <c r="C119" s="1" t="s">
        <v>204</v>
      </c>
      <c r="D119">
        <v>6</v>
      </c>
      <c r="E119">
        <v>53.64</v>
      </c>
    </row>
    <row r="120" spans="1:10" x14ac:dyDescent="0.25">
      <c r="A120" s="3">
        <v>152</v>
      </c>
      <c r="B120" s="3" t="s">
        <v>205</v>
      </c>
      <c r="C120" s="4" t="s">
        <v>206</v>
      </c>
      <c r="D120" s="3">
        <v>1</v>
      </c>
      <c r="E120" s="3"/>
      <c r="F120" s="3"/>
      <c r="G120" s="3"/>
      <c r="H120" s="3"/>
      <c r="I120" s="3"/>
      <c r="J120" s="5">
        <v>1010.36</v>
      </c>
    </row>
    <row r="121" spans="1:10" x14ac:dyDescent="0.25">
      <c r="A121" s="3">
        <v>153</v>
      </c>
      <c r="B121" s="3" t="s">
        <v>207</v>
      </c>
      <c r="C121" s="4" t="s">
        <v>208</v>
      </c>
      <c r="D121" s="3">
        <v>2</v>
      </c>
      <c r="E121" s="3"/>
      <c r="F121" s="3"/>
      <c r="G121" s="3"/>
      <c r="H121" s="3"/>
      <c r="I121" s="3">
        <v>-950.14</v>
      </c>
      <c r="J121" s="3"/>
    </row>
    <row r="122" spans="1:10" x14ac:dyDescent="0.25">
      <c r="A122" s="3">
        <v>154</v>
      </c>
      <c r="B122" s="3" t="s">
        <v>209</v>
      </c>
      <c r="C122" s="4" t="s">
        <v>210</v>
      </c>
      <c r="D122" s="3">
        <v>3</v>
      </c>
      <c r="E122" s="3"/>
      <c r="F122" s="3"/>
      <c r="G122" s="3"/>
      <c r="H122" s="3">
        <v>-950.14</v>
      </c>
      <c r="I122" s="3"/>
      <c r="J122" s="3"/>
    </row>
    <row r="123" spans="1:10" x14ac:dyDescent="0.25">
      <c r="A123" s="3">
        <v>155</v>
      </c>
      <c r="B123" s="3" t="s">
        <v>211</v>
      </c>
      <c r="C123" s="4" t="s">
        <v>212</v>
      </c>
      <c r="D123" s="3">
        <v>4</v>
      </c>
      <c r="E123" s="3"/>
      <c r="F123" s="3"/>
      <c r="G123" s="3">
        <v>-950.14</v>
      </c>
      <c r="H123" s="3"/>
      <c r="I123" s="3"/>
      <c r="J123" s="3"/>
    </row>
    <row r="124" spans="1:10" x14ac:dyDescent="0.25">
      <c r="A124" s="3">
        <v>156</v>
      </c>
      <c r="B124" s="3" t="s">
        <v>213</v>
      </c>
      <c r="C124" s="4" t="s">
        <v>214</v>
      </c>
      <c r="D124" s="3">
        <v>5</v>
      </c>
      <c r="E124" s="3"/>
      <c r="F124" s="3">
        <v>-950.14</v>
      </c>
      <c r="G124" s="3"/>
      <c r="H124" s="3"/>
      <c r="I124" s="3"/>
      <c r="J124" s="3"/>
    </row>
    <row r="125" spans="1:10" x14ac:dyDescent="0.25">
      <c r="A125">
        <v>157</v>
      </c>
      <c r="B125" t="s">
        <v>215</v>
      </c>
      <c r="C125" s="1" t="s">
        <v>216</v>
      </c>
      <c r="D125">
        <v>6</v>
      </c>
      <c r="E125">
        <v>-950.14</v>
      </c>
    </row>
    <row r="126" spans="1:10" x14ac:dyDescent="0.25">
      <c r="A126" s="3">
        <v>159</v>
      </c>
      <c r="B126" s="3" t="s">
        <v>217</v>
      </c>
      <c r="C126" s="4" t="s">
        <v>218</v>
      </c>
      <c r="D126" s="3">
        <v>2</v>
      </c>
      <c r="E126" s="3"/>
      <c r="F126" s="3"/>
      <c r="G126" s="3"/>
      <c r="H126" s="3"/>
      <c r="I126" s="5">
        <v>1960.5</v>
      </c>
      <c r="J126" s="3"/>
    </row>
    <row r="127" spans="1:10" x14ac:dyDescent="0.25">
      <c r="A127" s="3">
        <v>160</v>
      </c>
      <c r="B127" s="3" t="s">
        <v>219</v>
      </c>
      <c r="C127" s="4" t="s">
        <v>220</v>
      </c>
      <c r="D127" s="3">
        <v>3</v>
      </c>
      <c r="E127" s="3"/>
      <c r="F127" s="3"/>
      <c r="G127" s="3"/>
      <c r="H127" s="5">
        <v>1960.5</v>
      </c>
      <c r="I127" s="3"/>
      <c r="J127" s="3"/>
    </row>
    <row r="128" spans="1:10" x14ac:dyDescent="0.25">
      <c r="A128" s="3">
        <v>161</v>
      </c>
      <c r="B128" s="3" t="s">
        <v>221</v>
      </c>
      <c r="C128" s="4" t="s">
        <v>222</v>
      </c>
      <c r="D128" s="3">
        <v>4</v>
      </c>
      <c r="E128" s="3"/>
      <c r="F128" s="3"/>
      <c r="G128" s="5">
        <v>1960.5</v>
      </c>
      <c r="H128" s="3"/>
      <c r="I128" s="3"/>
      <c r="J128" s="3"/>
    </row>
    <row r="129" spans="1:10" x14ac:dyDescent="0.25">
      <c r="A129" s="3">
        <v>162</v>
      </c>
      <c r="B129" s="3" t="s">
        <v>223</v>
      </c>
      <c r="C129" s="4" t="s">
        <v>224</v>
      </c>
      <c r="D129" s="3">
        <v>5</v>
      </c>
      <c r="E129" s="3"/>
      <c r="F129" s="5">
        <v>1960.5</v>
      </c>
      <c r="G129" s="3"/>
      <c r="H129" s="3"/>
      <c r="I129" s="3"/>
      <c r="J129" s="3"/>
    </row>
    <row r="130" spans="1:10" x14ac:dyDescent="0.25">
      <c r="A130">
        <v>163</v>
      </c>
      <c r="B130" t="s">
        <v>225</v>
      </c>
      <c r="C130" s="1" t="s">
        <v>226</v>
      </c>
      <c r="D130">
        <v>6</v>
      </c>
      <c r="E130" s="2">
        <v>1960.5</v>
      </c>
    </row>
    <row r="131" spans="1:10" x14ac:dyDescent="0.25">
      <c r="C131" s="1"/>
      <c r="E131" s="2"/>
    </row>
    <row r="132" spans="1:10" x14ac:dyDescent="0.25">
      <c r="B132" s="8" t="s">
        <v>237</v>
      </c>
      <c r="C132" s="8"/>
      <c r="D132" s="8"/>
      <c r="E132" s="8"/>
      <c r="F132" s="8"/>
      <c r="G132" s="8"/>
      <c r="H132" s="8"/>
      <c r="I132" s="8"/>
      <c r="J132" s="9">
        <f>SUM(J90:J131)</f>
        <v>-153332.70000000001</v>
      </c>
    </row>
  </sheetData>
  <sortState ref="A1:J160">
    <sortCondition ref="A1:A1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fvalarezo</cp:lastModifiedBy>
  <dcterms:created xsi:type="dcterms:W3CDTF">2021-04-01T22:31:49Z</dcterms:created>
  <dcterms:modified xsi:type="dcterms:W3CDTF">2021-04-13T20:07:20Z</dcterms:modified>
</cp:coreProperties>
</file>