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os Almeida\Documents\GitHub\TELCODATA\FASE I - Planeacion y Riesgos\4900 Representaciones de la gerencia\4910 Estados Financieros\"/>
    </mc:Choice>
  </mc:AlternateContent>
  <xr:revisionPtr revIDLastSave="0" documentId="8_{9A2AFAEE-626C-4EB8-9257-857DF84290E1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3" i="1" l="1"/>
  <c r="J86" i="1" s="1"/>
</calcChain>
</file>

<file path=xl/sharedStrings.xml><?xml version="1.0" encoding="utf-8"?>
<sst xmlns="http://schemas.openxmlformats.org/spreadsheetml/2006/main" count="245" uniqueCount="240">
  <si>
    <t xml:space="preserve"> ACTIVOS</t>
  </si>
  <si>
    <t>1</t>
  </si>
  <si>
    <t xml:space="preserve">  ACTIVO CORRIENTE FINANCIERO</t>
  </si>
  <si>
    <t>1-1</t>
  </si>
  <si>
    <t xml:space="preserve">   ACTIVO CORRIENTE FINANCIERO</t>
  </si>
  <si>
    <t>1-1-1</t>
  </si>
  <si>
    <t xml:space="preserve">    ACTIVO DISPONIBLE - EXIGIBLE</t>
  </si>
  <si>
    <t>1-1-1-01</t>
  </si>
  <si>
    <t xml:space="preserve">     INSTITUCIONES FINANCIERAS</t>
  </si>
  <si>
    <t>1-1-1-01-03</t>
  </si>
  <si>
    <t xml:space="preserve">      BANCO MACHALA CTA.# 1070987135</t>
  </si>
  <si>
    <t>1-1-1-01-03-005</t>
  </si>
  <si>
    <t xml:space="preserve">    CUENTAS POR COBRAR </t>
  </si>
  <si>
    <t>1-1-1-03</t>
  </si>
  <si>
    <t xml:space="preserve">     CUENTAS POR COBRAR NO RELACIONADAS</t>
  </si>
  <si>
    <t>1-1-1-03-01</t>
  </si>
  <si>
    <t xml:space="preserve">      CLIENTES LOCALES</t>
  </si>
  <si>
    <t>1-1-1-03-01-001</t>
  </si>
  <si>
    <t xml:space="preserve">     CUENTAS POR COBRAR RELACIONADAS</t>
  </si>
  <si>
    <t>1-1-1-03-02</t>
  </si>
  <si>
    <t xml:space="preserve">      TELCONET CUENTAS POR COBRAR</t>
  </si>
  <si>
    <t>1-1-1-03-02-001</t>
  </si>
  <si>
    <t xml:space="preserve">      TELSOTERRA  S.A.</t>
  </si>
  <si>
    <t>1-1-1-03-02-002</t>
  </si>
  <si>
    <t xml:space="preserve">    CREDITO TRIBUTARIO</t>
  </si>
  <si>
    <t>1-1-1-05</t>
  </si>
  <si>
    <t xml:space="preserve">     CREDITO TRIBUTARIO</t>
  </si>
  <si>
    <t>1-1-1-05-01</t>
  </si>
  <si>
    <t xml:space="preserve">      CREDITO TRIBUTARIO IVA</t>
  </si>
  <si>
    <t>1-1-1-05-01-001</t>
  </si>
  <si>
    <t xml:space="preserve">      CREDITO RETENCION SOBRE VENTAS</t>
  </si>
  <si>
    <t>1-1-1-05-01-002</t>
  </si>
  <si>
    <t xml:space="preserve">      1% RETENCION SOBRE VENTAS</t>
  </si>
  <si>
    <t>1-1-1-05-01-003</t>
  </si>
  <si>
    <t xml:space="preserve">      12% IVA COMPRA SERVICIOS</t>
  </si>
  <si>
    <t>1-1-1-05-01-007</t>
  </si>
  <si>
    <t xml:space="preserve">      30% RET. IVA SOBRE VENTAS</t>
  </si>
  <si>
    <t>1-1-1-05-01-009</t>
  </si>
  <si>
    <t xml:space="preserve">      RET. FTE. 1.75 %  VENTAS</t>
  </si>
  <si>
    <t>1-1-1-05-01-016</t>
  </si>
  <si>
    <t xml:space="preserve">    CUENTAS POR COBRAR DIVERSAS</t>
  </si>
  <si>
    <t>1-1-1-06</t>
  </si>
  <si>
    <t xml:space="preserve">     CTA POR COBRAR DIVERSAS - TERCEROS</t>
  </si>
  <si>
    <t>1-1-1-06-01</t>
  </si>
  <si>
    <t xml:space="preserve">      JAN TOPIC FERAUD</t>
  </si>
  <si>
    <t>1-1-1-06-01-001</t>
  </si>
  <si>
    <t xml:space="preserve">      GAD MUNICIPIO DE QUITO</t>
  </si>
  <si>
    <t>1-1-1-06-01-002</t>
  </si>
  <si>
    <t xml:space="preserve">  ACTIVO CORRIENTE REALIZABLE</t>
  </si>
  <si>
    <t>1-2</t>
  </si>
  <si>
    <t xml:space="preserve">   ACTIVO CORRIENTE REALIZABLE</t>
  </si>
  <si>
    <t>1-2-1</t>
  </si>
  <si>
    <t xml:space="preserve">    INVENTARIO </t>
  </si>
  <si>
    <t>1-2-1-01</t>
  </si>
  <si>
    <t xml:space="preserve">     INVENTARIO BODEGA</t>
  </si>
  <si>
    <t>1-2-1-01-01</t>
  </si>
  <si>
    <t xml:space="preserve">      INVENTARIO EN TRANSITO</t>
  </si>
  <si>
    <t>1-2-1-01-01-001</t>
  </si>
  <si>
    <t xml:space="preserve">    IMPORTACIONES</t>
  </si>
  <si>
    <t>1-2-1-02</t>
  </si>
  <si>
    <t xml:space="preserve">     IMPORTACIONES  EN  TRANSITO</t>
  </si>
  <si>
    <t>1-2-1-02-01</t>
  </si>
  <si>
    <t xml:space="preserve">      TRAMITES DESADUANIZACION</t>
  </si>
  <si>
    <t>1-2-1-02-01-001</t>
  </si>
  <si>
    <t xml:space="preserve">      EVERECEED</t>
  </si>
  <si>
    <t>1-2-1-02-01-002</t>
  </si>
  <si>
    <t xml:space="preserve"> PASIVOS </t>
  </si>
  <si>
    <t>2</t>
  </si>
  <si>
    <t xml:space="preserve">  PASIVO CORRIENTE</t>
  </si>
  <si>
    <t>2-1</t>
  </si>
  <si>
    <t xml:space="preserve">   PASIVO CORRIENTE</t>
  </si>
  <si>
    <t>2-1-1</t>
  </si>
  <si>
    <t xml:space="preserve">    OBLIGACIONES TRIBUTARIAS</t>
  </si>
  <si>
    <t>2-1-1-01</t>
  </si>
  <si>
    <t xml:space="preserve">     IVA POR PAGAR</t>
  </si>
  <si>
    <t>2-1-1-01-01</t>
  </si>
  <si>
    <t xml:space="preserve">      12% IVA VENTAS</t>
  </si>
  <si>
    <t>2-1-1-01-01-001</t>
  </si>
  <si>
    <t xml:space="preserve">      70% IVA RETENIDO PROVEEDORES</t>
  </si>
  <si>
    <t>2-1-1-01-01-003</t>
  </si>
  <si>
    <t xml:space="preserve">      100% IVA RETENIDO PERSONA NATURAL</t>
  </si>
  <si>
    <t>2-1-1-01-01-004</t>
  </si>
  <si>
    <t xml:space="preserve">      IVA POR PAGAR</t>
  </si>
  <si>
    <t>2-1-1-01-01-005</t>
  </si>
  <si>
    <t xml:space="preserve">     RETENCIONES EN FUENTE X PAGAR</t>
  </si>
  <si>
    <t>2-1-1-01-02</t>
  </si>
  <si>
    <t xml:space="preserve">      8% RETENCION FUENTE</t>
  </si>
  <si>
    <t>2-1-1-01-02-003</t>
  </si>
  <si>
    <t xml:space="preserve">      10% RETENCION FUENTE</t>
  </si>
  <si>
    <t>2-1-1-01-02-004</t>
  </si>
  <si>
    <t xml:space="preserve">      RET. FUENTE POR PAGAR</t>
  </si>
  <si>
    <t>2-1-1-01-02-007</t>
  </si>
  <si>
    <t xml:space="preserve">      RET. IMPTO. 2.75% COMPRAS</t>
  </si>
  <si>
    <t>2-1-1-01-02-009</t>
  </si>
  <si>
    <t xml:space="preserve">    CUENTAS POR  PAGAR</t>
  </si>
  <si>
    <t>2-1-1-03</t>
  </si>
  <si>
    <t xml:space="preserve">     CUENTAS POR  PAGAR LOCALES</t>
  </si>
  <si>
    <t>2-1-1-03-01</t>
  </si>
  <si>
    <t xml:space="preserve">      PROVEEDORES LOCALES</t>
  </si>
  <si>
    <t>2-1-1-03-01-001</t>
  </si>
  <si>
    <t xml:space="preserve">     CUENTAS POR  PAGAR EXTERIOR</t>
  </si>
  <si>
    <t>2-1-1-03-02</t>
  </si>
  <si>
    <t xml:space="preserve">      PROVEEDORES DEL EXTERIOR</t>
  </si>
  <si>
    <t>2-1-1-03-02-001</t>
  </si>
  <si>
    <t xml:space="preserve">    OBLIGACIONES FINANCIERAS CORTO PLZ</t>
  </si>
  <si>
    <t>2-1-1-06</t>
  </si>
  <si>
    <t xml:space="preserve">     OBLIGACIONES FINANCIERAS CORTO PLZ</t>
  </si>
  <si>
    <t>2-1-1-06-01</t>
  </si>
  <si>
    <t xml:space="preserve">      BANCO MACHALA   C/P</t>
  </si>
  <si>
    <t>2-1-1-06-01-002</t>
  </si>
  <si>
    <t xml:space="preserve">    CUENTAS POR PAGAR DIVERSAS </t>
  </si>
  <si>
    <t>2-1-1-07</t>
  </si>
  <si>
    <t xml:space="preserve">     CTA X PAGAR DIVERSAS - RELACIONADAS</t>
  </si>
  <si>
    <t>2-1-1-07-02</t>
  </si>
  <si>
    <t xml:space="preserve">      TELCONET S.A.</t>
  </si>
  <si>
    <t>2-1-1-07-02-001</t>
  </si>
  <si>
    <t xml:space="preserve"> PATRIMONIO </t>
  </si>
  <si>
    <t>3</t>
  </si>
  <si>
    <t xml:space="preserve">  CAPITAL</t>
  </si>
  <si>
    <t>3-1</t>
  </si>
  <si>
    <t xml:space="preserve">   CAPITAL</t>
  </si>
  <si>
    <t>3-1-1</t>
  </si>
  <si>
    <t xml:space="preserve">    CAPITAL</t>
  </si>
  <si>
    <t>3-1-1-01</t>
  </si>
  <si>
    <t xml:space="preserve">     CAPITAL PAGADO</t>
  </si>
  <si>
    <t>3-1-1-01-01</t>
  </si>
  <si>
    <t xml:space="preserve">      CAPITAL SUSCRITO</t>
  </si>
  <si>
    <t>3-1-1-01-01-001</t>
  </si>
  <si>
    <t xml:space="preserve">  RESERVAS</t>
  </si>
  <si>
    <t>3-2</t>
  </si>
  <si>
    <t xml:space="preserve">   RESERVAS</t>
  </si>
  <si>
    <t>3-2-1</t>
  </si>
  <si>
    <t xml:space="preserve">    RESERVAS</t>
  </si>
  <si>
    <t>3-2-1-01</t>
  </si>
  <si>
    <t xml:space="preserve">     RESERVAS</t>
  </si>
  <si>
    <t>3-2-1-01-01</t>
  </si>
  <si>
    <t xml:space="preserve">      RESERVA LEGAL</t>
  </si>
  <si>
    <t>3-2-1-01-01-001</t>
  </si>
  <si>
    <t xml:space="preserve">      RESERVA DE CAPITAL</t>
  </si>
  <si>
    <t>3-2-1-01-01-002</t>
  </si>
  <si>
    <t xml:space="preserve">  RESULTADOS</t>
  </si>
  <si>
    <t>3-3</t>
  </si>
  <si>
    <t xml:space="preserve">   RESULTADOS</t>
  </si>
  <si>
    <t>3-3-1</t>
  </si>
  <si>
    <t xml:space="preserve">    RESULTADOS</t>
  </si>
  <si>
    <t>3-3-1-01</t>
  </si>
  <si>
    <t xml:space="preserve">     RESULTADOS</t>
  </si>
  <si>
    <t>3-3-1-01-01</t>
  </si>
  <si>
    <t xml:space="preserve">      UTILIDAD O PERDIDA EJERC. ANTERIOR</t>
  </si>
  <si>
    <t>3-3-1-01-01-001</t>
  </si>
  <si>
    <t xml:space="preserve"> INGRESOS</t>
  </si>
  <si>
    <t>4</t>
  </si>
  <si>
    <t xml:space="preserve">  VENTAS</t>
  </si>
  <si>
    <t>4-1</t>
  </si>
  <si>
    <t xml:space="preserve">   VENTAS LOCALES</t>
  </si>
  <si>
    <t>4-1-1</t>
  </si>
  <si>
    <t xml:space="preserve">    VENTAS EQUIPOS</t>
  </si>
  <si>
    <t>4-1-1-01</t>
  </si>
  <si>
    <t xml:space="preserve">     VENTA EQUIPOS GUAYAQUIL</t>
  </si>
  <si>
    <t>4-1-1-01-01</t>
  </si>
  <si>
    <t xml:space="preserve">      VENTAS EQUIPOS</t>
  </si>
  <si>
    <t>4-1-1-01-01-001</t>
  </si>
  <si>
    <t xml:space="preserve"> COSTOS</t>
  </si>
  <si>
    <t>5</t>
  </si>
  <si>
    <t xml:space="preserve">  OTROS OPERACIONALES</t>
  </si>
  <si>
    <t>5-4</t>
  </si>
  <si>
    <t xml:space="preserve">   OTROS OPERACIONALES</t>
  </si>
  <si>
    <t>5-4-1</t>
  </si>
  <si>
    <t xml:space="preserve">    OTROS OPERACIONALES</t>
  </si>
  <si>
    <t>5-4-1-01</t>
  </si>
  <si>
    <t xml:space="preserve">     OTROS OPERACIONALES</t>
  </si>
  <si>
    <t>5-4-1-01-01</t>
  </si>
  <si>
    <t xml:space="preserve">      COSTO DE EQUIPO PARA LA VENTA</t>
  </si>
  <si>
    <t>5-4-1-01-01-001</t>
  </si>
  <si>
    <t xml:space="preserve"> GASTOS GENERALES</t>
  </si>
  <si>
    <t>6</t>
  </si>
  <si>
    <t xml:space="preserve">  GASTOS GENERALES</t>
  </si>
  <si>
    <t>6-1</t>
  </si>
  <si>
    <t xml:space="preserve">   VENTAS</t>
  </si>
  <si>
    <t>6-1-1</t>
  </si>
  <si>
    <t xml:space="preserve">    GASTOS GENERALES</t>
  </si>
  <si>
    <t>6-1-1-02</t>
  </si>
  <si>
    <t xml:space="preserve">     GASTOS GENERALES</t>
  </si>
  <si>
    <t>6-1-1-02-01</t>
  </si>
  <si>
    <t xml:space="preserve">      COMISIONES Y SERVICIOS BANCARIOS</t>
  </si>
  <si>
    <t>6-1-1-02-01-012</t>
  </si>
  <si>
    <t xml:space="preserve">      IMPUESTO A LA SALIDA DE DIVISAS</t>
  </si>
  <si>
    <t>6-1-1-02-01-017</t>
  </si>
  <si>
    <t xml:space="preserve">      SERVICIOS PROF. SOCIEDADES</t>
  </si>
  <si>
    <t>6-1-1-02-01-021</t>
  </si>
  <si>
    <t xml:space="preserve">      SEGUROS CONTRATADOS</t>
  </si>
  <si>
    <t>6-1-1-02-01-036</t>
  </si>
  <si>
    <t xml:space="preserve">      SERVICIOS PROF. PERS. NATURAL</t>
  </si>
  <si>
    <t>6-1-1-02-01-037</t>
  </si>
  <si>
    <t xml:space="preserve">      SUMINISTROS DE OFICINA</t>
  </si>
  <si>
    <t>6-1-1-02-01-039</t>
  </si>
  <si>
    <t xml:space="preserve">      TASA - CONTRIBUCION ORGAN - CONTROL</t>
  </si>
  <si>
    <t>6-1-1-02-01-042</t>
  </si>
  <si>
    <t xml:space="preserve">      INTERESES Y COMISIONES A DOCUMENTO</t>
  </si>
  <si>
    <t>6-1-1-02-01-047</t>
  </si>
  <si>
    <t xml:space="preserve">   ADMINISTRATIVO - FINANCIERO</t>
  </si>
  <si>
    <t>6-1-2</t>
  </si>
  <si>
    <t>6-1-2-02</t>
  </si>
  <si>
    <t>6-1-2-02-01</t>
  </si>
  <si>
    <t>6-1-2-02-01-012</t>
  </si>
  <si>
    <t xml:space="preserve"> OTROS INGRESOS Y GASTOS</t>
  </si>
  <si>
    <t>7</t>
  </si>
  <si>
    <t xml:space="preserve">  INGRESOS NO OPERATIVOS</t>
  </si>
  <si>
    <t>7-1</t>
  </si>
  <si>
    <t xml:space="preserve">   OTROS INGRESOS</t>
  </si>
  <si>
    <t>7-1-1</t>
  </si>
  <si>
    <t xml:space="preserve">    OTROS INGRESOS</t>
  </si>
  <si>
    <t>7-1-1-01</t>
  </si>
  <si>
    <t xml:space="preserve">     OTROS NO OPERACIONALES</t>
  </si>
  <si>
    <t>7-1-1-01-02</t>
  </si>
  <si>
    <t xml:space="preserve">      OTROS INGRESOS NO OPERACIONALES</t>
  </si>
  <si>
    <t>7-1-1-01-02-001</t>
  </si>
  <si>
    <t xml:space="preserve">  GASTOS NO DEDUCIBLES</t>
  </si>
  <si>
    <t>7-3</t>
  </si>
  <si>
    <t xml:space="preserve">   GASTOS NO DEDUCIBLES</t>
  </si>
  <si>
    <t>7-3-1</t>
  </si>
  <si>
    <t xml:space="preserve">    GASTOS NO DEDUCIBLES</t>
  </si>
  <si>
    <t>7-3-1-01</t>
  </si>
  <si>
    <t xml:space="preserve">     GASTOS NO DEDUCIBLES</t>
  </si>
  <si>
    <t>7-3-1-01-01</t>
  </si>
  <si>
    <t xml:space="preserve">      OTROS GASTOS POR AJUSTES CTAS</t>
  </si>
  <si>
    <t>7-3-1-01-01-001</t>
  </si>
  <si>
    <t>SERVICIOS TELCODATA S.A.</t>
  </si>
  <si>
    <t>ESTADO DE  SITUACION FINANCIERA</t>
  </si>
  <si>
    <t>CORTE 31/12/2020</t>
  </si>
  <si>
    <t>ESTADO DE  RESULTADO</t>
  </si>
  <si>
    <t xml:space="preserve">     IMPUESTO A LA RENTA POR PAGAR</t>
  </si>
  <si>
    <t>2-1-1-01-03</t>
  </si>
  <si>
    <t xml:space="preserve">      IMPUESTO A LA RENTA POR  PAGAR</t>
  </si>
  <si>
    <t>2-1-1-01-03-001</t>
  </si>
  <si>
    <t xml:space="preserve">      GASTOS IMPUESTO A LA RENTA</t>
  </si>
  <si>
    <t>6-1-1-02-01-053</t>
  </si>
  <si>
    <t xml:space="preserve">UTILIDAD  NETA  DEL EJERCICIO </t>
  </si>
  <si>
    <t xml:space="preserve">      INVENTARIO GUAYAQUIL</t>
  </si>
  <si>
    <t>1-2-1-01-01-002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</si>
</sst>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0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43" fontId="0" fillId="0" borderId="0" xfId="1" applyFont="1"/>
    <xf numFmtId="43" fontId="1" fillId="0" borderId="0" xfId="1" applyFont="1"/>
    <xf numFmtId="43" fontId="1" fillId="2" borderId="0" xfId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33"/>
  <sheetViews>
    <sheetView tabSelected="1" zoomScale="80" zoomScaleNormal="80" workbookViewId="0">
      <selection activeCell="I13" sqref="I13"/>
    </sheetView>
  </sheetViews>
  <sheetFormatPr defaultColWidth="11.42578125" defaultRowHeight="15" x14ac:dyDescent="0.25"/>
  <cols>
    <col min="1" max="1" width="4.42578125" bestFit="1" customWidth="1"/>
    <col min="2" max="2" width="43.7109375" bestFit="1" customWidth="1"/>
    <col min="3" max="3" width="16.7109375" customWidth="1"/>
    <col min="4" max="4" width="2.28515625" bestFit="1" customWidth="1"/>
    <col min="5" max="10" width="11.5703125" style="7" bestFit="1" customWidth="1"/>
  </cols>
  <sheetData>
    <row r="2" spans="1:10" ht="21" x14ac:dyDescent="0.35">
      <c r="B2" s="4" t="s">
        <v>227</v>
      </c>
    </row>
    <row r="3" spans="1:10" x14ac:dyDescent="0.25">
      <c r="B3" s="2"/>
    </row>
    <row r="4" spans="1:10" x14ac:dyDescent="0.25">
      <c r="B4" s="2" t="s">
        <v>228</v>
      </c>
    </row>
    <row r="5" spans="1:10" x14ac:dyDescent="0.25">
      <c r="B5" t="s">
        <v>229</v>
      </c>
    </row>
    <row r="7" spans="1:10" s="2" customFormat="1" x14ac:dyDescent="0.25">
      <c r="A7" s="2">
        <v>1</v>
      </c>
      <c r="B7" s="2" t="s">
        <v>0</v>
      </c>
      <c r="C7" s="3" t="s">
        <v>1</v>
      </c>
      <c r="D7" s="2">
        <v>1</v>
      </c>
      <c r="E7" s="8"/>
      <c r="F7" s="8"/>
      <c r="G7" s="8"/>
      <c r="H7" s="8"/>
      <c r="I7" s="8"/>
      <c r="J7" s="8">
        <v>482984.92</v>
      </c>
    </row>
    <row r="8" spans="1:10" s="2" customFormat="1" x14ac:dyDescent="0.25">
      <c r="A8" s="2">
        <v>2</v>
      </c>
      <c r="B8" s="2" t="s">
        <v>2</v>
      </c>
      <c r="C8" s="3" t="s">
        <v>3</v>
      </c>
      <c r="D8" s="2">
        <v>2</v>
      </c>
      <c r="E8" s="8"/>
      <c r="F8" s="8"/>
      <c r="G8" s="8"/>
      <c r="H8" s="8"/>
      <c r="I8" s="8">
        <v>389540.17</v>
      </c>
      <c r="J8" s="8"/>
    </row>
    <row r="9" spans="1:10" s="2" customFormat="1" x14ac:dyDescent="0.25">
      <c r="A9" s="2">
        <v>3</v>
      </c>
      <c r="B9" s="2" t="s">
        <v>4</v>
      </c>
      <c r="C9" s="3" t="s">
        <v>5</v>
      </c>
      <c r="D9" s="2">
        <v>3</v>
      </c>
      <c r="E9" s="8"/>
      <c r="F9" s="8"/>
      <c r="G9" s="8"/>
      <c r="H9" s="8">
        <v>389540.17</v>
      </c>
      <c r="I9" s="8"/>
      <c r="J9" s="8"/>
    </row>
    <row r="10" spans="1:10" s="2" customFormat="1" x14ac:dyDescent="0.25">
      <c r="A10" s="2">
        <v>4</v>
      </c>
      <c r="B10" s="2" t="s">
        <v>6</v>
      </c>
      <c r="C10" s="3" t="s">
        <v>7</v>
      </c>
      <c r="D10" s="2">
        <v>4</v>
      </c>
      <c r="E10" s="8"/>
      <c r="F10" s="8"/>
      <c r="G10" s="8">
        <v>2679.05</v>
      </c>
      <c r="H10" s="8"/>
      <c r="I10" s="8"/>
      <c r="J10" s="8"/>
    </row>
    <row r="11" spans="1:10" s="2" customFormat="1" x14ac:dyDescent="0.25">
      <c r="A11" s="2">
        <v>5</v>
      </c>
      <c r="B11" s="2" t="s">
        <v>8</v>
      </c>
      <c r="C11" s="3" t="s">
        <v>9</v>
      </c>
      <c r="D11" s="2">
        <v>5</v>
      </c>
      <c r="E11" s="8"/>
      <c r="F11" s="8">
        <v>2679.05</v>
      </c>
      <c r="G11" s="8"/>
      <c r="H11" s="8"/>
      <c r="I11" s="8"/>
      <c r="J11" s="8"/>
    </row>
    <row r="12" spans="1:10" s="2" customFormat="1" x14ac:dyDescent="0.25">
      <c r="A12">
        <v>6</v>
      </c>
      <c r="B12" t="s">
        <v>10</v>
      </c>
      <c r="C12" s="1" t="s">
        <v>11</v>
      </c>
      <c r="D12">
        <v>6</v>
      </c>
      <c r="E12" s="7">
        <v>2679.05</v>
      </c>
      <c r="F12" s="7"/>
      <c r="G12" s="7"/>
      <c r="H12" s="7"/>
      <c r="I12" s="7"/>
      <c r="J12" s="7"/>
    </row>
    <row r="13" spans="1:10" s="2" customFormat="1" x14ac:dyDescent="0.25">
      <c r="A13" s="2">
        <v>8</v>
      </c>
      <c r="B13" s="2" t="s">
        <v>12</v>
      </c>
      <c r="C13" s="3" t="s">
        <v>13</v>
      </c>
      <c r="D13" s="2">
        <v>4</v>
      </c>
      <c r="E13" s="8"/>
      <c r="F13" s="8"/>
      <c r="G13" s="8">
        <v>183055.83</v>
      </c>
      <c r="H13" s="8"/>
      <c r="I13" s="8"/>
      <c r="J13" s="8"/>
    </row>
    <row r="14" spans="1:10" s="2" customFormat="1" x14ac:dyDescent="0.25">
      <c r="A14" s="2">
        <v>9</v>
      </c>
      <c r="B14" s="2" t="s">
        <v>14</v>
      </c>
      <c r="C14" s="3" t="s">
        <v>15</v>
      </c>
      <c r="D14" s="2">
        <v>5</v>
      </c>
      <c r="E14" s="8"/>
      <c r="F14" s="8">
        <v>178185.83</v>
      </c>
      <c r="G14" s="8"/>
      <c r="H14" s="8"/>
      <c r="I14" s="8"/>
      <c r="J14" s="8"/>
    </row>
    <row r="15" spans="1:10" s="2" customFormat="1" x14ac:dyDescent="0.25">
      <c r="A15">
        <v>10</v>
      </c>
      <c r="B15" t="s">
        <v>16</v>
      </c>
      <c r="C15" s="1" t="s">
        <v>17</v>
      </c>
      <c r="D15">
        <v>6</v>
      </c>
      <c r="E15" s="7">
        <v>178185.83</v>
      </c>
      <c r="F15" s="7"/>
      <c r="G15" s="7"/>
      <c r="H15" s="7"/>
      <c r="I15" s="7"/>
      <c r="J15" s="7"/>
    </row>
    <row r="16" spans="1:10" s="2" customFormat="1" x14ac:dyDescent="0.25">
      <c r="A16" s="2">
        <v>12</v>
      </c>
      <c r="B16" s="2" t="s">
        <v>18</v>
      </c>
      <c r="C16" s="3" t="s">
        <v>19</v>
      </c>
      <c r="D16" s="2">
        <v>5</v>
      </c>
      <c r="E16" s="8"/>
      <c r="F16" s="8">
        <v>4870</v>
      </c>
      <c r="G16" s="8"/>
      <c r="H16" s="8"/>
      <c r="I16" s="8"/>
      <c r="J16" s="8"/>
    </row>
    <row r="17" spans="1:10" s="2" customFormat="1" x14ac:dyDescent="0.25">
      <c r="A17">
        <v>13</v>
      </c>
      <c r="B17" t="s">
        <v>20</v>
      </c>
      <c r="C17" s="1" t="s">
        <v>21</v>
      </c>
      <c r="D17">
        <v>6</v>
      </c>
      <c r="E17" s="7">
        <v>0</v>
      </c>
      <c r="F17" s="7"/>
      <c r="G17" s="7"/>
      <c r="H17" s="7"/>
      <c r="I17" s="7"/>
      <c r="J17" s="7"/>
    </row>
    <row r="18" spans="1:10" s="2" customFormat="1" x14ac:dyDescent="0.25">
      <c r="A18">
        <v>15</v>
      </c>
      <c r="B18" t="s">
        <v>22</v>
      </c>
      <c r="C18" s="1" t="s">
        <v>23</v>
      </c>
      <c r="D18">
        <v>6</v>
      </c>
      <c r="E18" s="7">
        <v>4870</v>
      </c>
      <c r="F18" s="7"/>
      <c r="G18" s="7"/>
      <c r="H18" s="7"/>
      <c r="I18" s="7"/>
      <c r="J18" s="7"/>
    </row>
    <row r="19" spans="1:10" s="2" customFormat="1" x14ac:dyDescent="0.25">
      <c r="A19" s="2">
        <v>17</v>
      </c>
      <c r="B19" s="2" t="s">
        <v>24</v>
      </c>
      <c r="C19" s="3" t="s">
        <v>25</v>
      </c>
      <c r="D19" s="2">
        <v>4</v>
      </c>
      <c r="E19" s="8"/>
      <c r="F19" s="8"/>
      <c r="G19" s="8">
        <v>142550.39000000001</v>
      </c>
      <c r="H19" s="8"/>
      <c r="I19" s="8"/>
      <c r="J19" s="8"/>
    </row>
    <row r="20" spans="1:10" s="2" customFormat="1" x14ac:dyDescent="0.25">
      <c r="A20" s="2">
        <v>18</v>
      </c>
      <c r="B20" s="2" t="s">
        <v>26</v>
      </c>
      <c r="C20" s="3" t="s">
        <v>27</v>
      </c>
      <c r="D20" s="2">
        <v>5</v>
      </c>
      <c r="E20" s="8"/>
      <c r="F20" s="8">
        <v>142550.39000000001</v>
      </c>
      <c r="G20" s="8"/>
      <c r="H20" s="8"/>
      <c r="I20" s="8"/>
      <c r="J20" s="8"/>
    </row>
    <row r="21" spans="1:10" s="2" customFormat="1" x14ac:dyDescent="0.25">
      <c r="A21">
        <v>19</v>
      </c>
      <c r="B21" t="s">
        <v>28</v>
      </c>
      <c r="C21" s="1" t="s">
        <v>29</v>
      </c>
      <c r="D21">
        <v>6</v>
      </c>
      <c r="E21" s="7">
        <v>86113.69</v>
      </c>
      <c r="F21" s="7"/>
      <c r="G21" s="7"/>
      <c r="H21" s="7"/>
      <c r="I21" s="7"/>
      <c r="J21" s="7"/>
    </row>
    <row r="22" spans="1:10" s="2" customFormat="1" x14ac:dyDescent="0.25">
      <c r="A22">
        <v>21</v>
      </c>
      <c r="B22" t="s">
        <v>30</v>
      </c>
      <c r="C22" s="1" t="s">
        <v>31</v>
      </c>
      <c r="D22">
        <v>6</v>
      </c>
      <c r="E22" s="7">
        <v>56436.7</v>
      </c>
      <c r="F22" s="7"/>
      <c r="G22" s="7"/>
      <c r="H22" s="7"/>
      <c r="I22" s="7"/>
      <c r="J22" s="7"/>
    </row>
    <row r="23" spans="1:10" s="2" customFormat="1" x14ac:dyDescent="0.25">
      <c r="A23">
        <v>23</v>
      </c>
      <c r="B23" t="s">
        <v>32</v>
      </c>
      <c r="C23" s="1" t="s">
        <v>33</v>
      </c>
      <c r="D23">
        <v>6</v>
      </c>
      <c r="E23" s="7">
        <v>0</v>
      </c>
      <c r="F23" s="7"/>
      <c r="G23" s="7"/>
      <c r="H23" s="7"/>
      <c r="I23" s="7"/>
      <c r="J23" s="7"/>
    </row>
    <row r="24" spans="1:10" s="2" customFormat="1" x14ac:dyDescent="0.25">
      <c r="A24">
        <v>25</v>
      </c>
      <c r="B24" t="s">
        <v>34</v>
      </c>
      <c r="C24" s="1" t="s">
        <v>35</v>
      </c>
      <c r="D24">
        <v>6</v>
      </c>
      <c r="E24" s="7">
        <v>0</v>
      </c>
      <c r="F24" s="7"/>
      <c r="G24" s="7"/>
      <c r="H24" s="7"/>
      <c r="I24" s="7"/>
      <c r="J24" s="7"/>
    </row>
    <row r="25" spans="1:10" s="2" customFormat="1" x14ac:dyDescent="0.25">
      <c r="A25">
        <v>27</v>
      </c>
      <c r="B25" t="s">
        <v>36</v>
      </c>
      <c r="C25" s="1" t="s">
        <v>37</v>
      </c>
      <c r="D25">
        <v>6</v>
      </c>
      <c r="E25" s="7">
        <v>0</v>
      </c>
      <c r="F25" s="7"/>
      <c r="G25" s="7"/>
      <c r="H25" s="7"/>
      <c r="I25" s="7"/>
      <c r="J25" s="7"/>
    </row>
    <row r="26" spans="1:10" s="2" customFormat="1" x14ac:dyDescent="0.25">
      <c r="A26">
        <v>29</v>
      </c>
      <c r="B26" t="s">
        <v>38</v>
      </c>
      <c r="C26" s="1" t="s">
        <v>39</v>
      </c>
      <c r="D26">
        <v>6</v>
      </c>
      <c r="E26" s="7">
        <v>0</v>
      </c>
      <c r="F26" s="7"/>
      <c r="G26" s="7"/>
      <c r="H26" s="7"/>
      <c r="I26" s="7"/>
      <c r="J26" s="7"/>
    </row>
    <row r="27" spans="1:10" s="2" customFormat="1" x14ac:dyDescent="0.25">
      <c r="A27" s="2">
        <v>31</v>
      </c>
      <c r="B27" s="2" t="s">
        <v>40</v>
      </c>
      <c r="C27" s="3" t="s">
        <v>41</v>
      </c>
      <c r="D27" s="2">
        <v>4</v>
      </c>
      <c r="E27" s="8"/>
      <c r="F27" s="8"/>
      <c r="G27" s="8">
        <v>61254.9</v>
      </c>
      <c r="H27" s="8"/>
      <c r="I27" s="8"/>
      <c r="J27" s="8"/>
    </row>
    <row r="28" spans="1:10" s="2" customFormat="1" x14ac:dyDescent="0.25">
      <c r="A28" s="2">
        <v>32</v>
      </c>
      <c r="B28" s="2" t="s">
        <v>42</v>
      </c>
      <c r="C28" s="3" t="s">
        <v>43</v>
      </c>
      <c r="D28" s="2">
        <v>5</v>
      </c>
      <c r="E28" s="8"/>
      <c r="F28" s="8">
        <v>61254.9</v>
      </c>
      <c r="G28" s="8"/>
      <c r="H28" s="8"/>
      <c r="I28" s="8"/>
      <c r="J28" s="8"/>
    </row>
    <row r="29" spans="1:10" s="2" customFormat="1" x14ac:dyDescent="0.25">
      <c r="A29">
        <v>33</v>
      </c>
      <c r="B29" t="s">
        <v>44</v>
      </c>
      <c r="C29" s="1" t="s">
        <v>45</v>
      </c>
      <c r="D29">
        <v>6</v>
      </c>
      <c r="E29" s="7">
        <v>61056.94</v>
      </c>
      <c r="F29" s="7"/>
      <c r="G29" s="7"/>
      <c r="H29" s="7"/>
      <c r="I29" s="7"/>
      <c r="J29" s="7"/>
    </row>
    <row r="30" spans="1:10" s="2" customFormat="1" x14ac:dyDescent="0.25">
      <c r="A30">
        <v>35</v>
      </c>
      <c r="B30" t="s">
        <v>46</v>
      </c>
      <c r="C30" s="1" t="s">
        <v>47</v>
      </c>
      <c r="D30">
        <v>6</v>
      </c>
      <c r="E30" s="7">
        <v>197.96</v>
      </c>
      <c r="F30" s="7"/>
      <c r="G30" s="7"/>
      <c r="H30" s="7"/>
      <c r="I30" s="7"/>
      <c r="J30" s="7"/>
    </row>
    <row r="31" spans="1:10" s="2" customFormat="1" x14ac:dyDescent="0.25">
      <c r="A31" s="2">
        <v>37</v>
      </c>
      <c r="B31" s="2" t="s">
        <v>48</v>
      </c>
      <c r="C31" s="3" t="s">
        <v>49</v>
      </c>
      <c r="D31" s="2">
        <v>2</v>
      </c>
      <c r="E31" s="8"/>
      <c r="F31" s="8"/>
      <c r="G31" s="8"/>
      <c r="H31" s="8"/>
      <c r="I31" s="8">
        <v>93444.75</v>
      </c>
      <c r="J31" s="8"/>
    </row>
    <row r="32" spans="1:10" s="2" customFormat="1" x14ac:dyDescent="0.25">
      <c r="A32" s="2">
        <v>38</v>
      </c>
      <c r="B32" s="2" t="s">
        <v>50</v>
      </c>
      <c r="C32" s="3" t="s">
        <v>51</v>
      </c>
      <c r="D32" s="2">
        <v>3</v>
      </c>
      <c r="E32" s="8"/>
      <c r="F32" s="8"/>
      <c r="G32" s="8"/>
      <c r="H32" s="8">
        <v>93444.75</v>
      </c>
      <c r="I32" s="8"/>
      <c r="J32" s="8"/>
    </row>
    <row r="33" spans="1:10" s="2" customFormat="1" x14ac:dyDescent="0.25">
      <c r="A33" s="2">
        <v>39</v>
      </c>
      <c r="B33" s="2" t="s">
        <v>52</v>
      </c>
      <c r="C33" s="3" t="s">
        <v>53</v>
      </c>
      <c r="D33" s="2">
        <v>4</v>
      </c>
      <c r="E33" s="8"/>
      <c r="F33" s="8"/>
      <c r="G33" s="8">
        <v>77559.710000000006</v>
      </c>
      <c r="H33" s="8"/>
      <c r="I33" s="8"/>
      <c r="J33" s="8"/>
    </row>
    <row r="34" spans="1:10" s="2" customFormat="1" x14ac:dyDescent="0.25">
      <c r="A34" s="2">
        <v>40</v>
      </c>
      <c r="B34" s="2" t="s">
        <v>54</v>
      </c>
      <c r="C34" s="3" t="s">
        <v>55</v>
      </c>
      <c r="D34" s="2">
        <v>5</v>
      </c>
      <c r="E34" s="8"/>
      <c r="F34" s="8">
        <v>77559.710000000006</v>
      </c>
      <c r="G34" s="8"/>
      <c r="H34" s="8"/>
      <c r="I34" s="8"/>
      <c r="J34" s="8"/>
    </row>
    <row r="35" spans="1:10" s="2" customFormat="1" x14ac:dyDescent="0.25">
      <c r="A35">
        <v>41</v>
      </c>
      <c r="B35" t="s">
        <v>56</v>
      </c>
      <c r="C35" s="1" t="s">
        <v>57</v>
      </c>
      <c r="D35">
        <v>6</v>
      </c>
      <c r="E35" s="7">
        <v>77559.710000000006</v>
      </c>
      <c r="F35" s="7"/>
      <c r="G35" s="7"/>
      <c r="H35" s="7"/>
      <c r="I35" s="7"/>
      <c r="J35" s="7"/>
    </row>
    <row r="36" spans="1:10" s="2" customFormat="1" x14ac:dyDescent="0.25">
      <c r="A36">
        <v>43</v>
      </c>
      <c r="B36" t="s">
        <v>238</v>
      </c>
      <c r="C36" s="1" t="s">
        <v>239</v>
      </c>
      <c r="D36">
        <v>6</v>
      </c>
      <c r="E36" s="7">
        <v>0</v>
      </c>
      <c r="F36" s="7"/>
      <c r="G36" s="7"/>
      <c r="H36" s="7"/>
      <c r="I36" s="7"/>
      <c r="J36" s="7"/>
    </row>
    <row r="37" spans="1:10" s="2" customFormat="1" x14ac:dyDescent="0.25">
      <c r="A37" s="2">
        <v>45</v>
      </c>
      <c r="B37" s="2" t="s">
        <v>58</v>
      </c>
      <c r="C37" s="3" t="s">
        <v>59</v>
      </c>
      <c r="D37" s="2">
        <v>4</v>
      </c>
      <c r="E37" s="8"/>
      <c r="F37" s="8"/>
      <c r="G37" s="8">
        <v>15885.04</v>
      </c>
      <c r="H37" s="8"/>
      <c r="I37" s="8"/>
      <c r="J37" s="8"/>
    </row>
    <row r="38" spans="1:10" s="2" customFormat="1" x14ac:dyDescent="0.25">
      <c r="A38" s="2">
        <v>46</v>
      </c>
      <c r="B38" s="2" t="s">
        <v>60</v>
      </c>
      <c r="C38" s="3" t="s">
        <v>61</v>
      </c>
      <c r="D38" s="2">
        <v>5</v>
      </c>
      <c r="E38" s="8"/>
      <c r="F38" s="8">
        <v>15885.04</v>
      </c>
      <c r="G38" s="8"/>
      <c r="H38" s="8"/>
      <c r="I38" s="8"/>
      <c r="J38" s="8"/>
    </row>
    <row r="39" spans="1:10" s="2" customFormat="1" x14ac:dyDescent="0.25">
      <c r="A39">
        <v>47</v>
      </c>
      <c r="B39" t="s">
        <v>62</v>
      </c>
      <c r="C39" s="1" t="s">
        <v>63</v>
      </c>
      <c r="D39">
        <v>6</v>
      </c>
      <c r="E39" s="7">
        <v>1484.24</v>
      </c>
      <c r="F39" s="7"/>
      <c r="G39" s="7"/>
      <c r="H39" s="7"/>
      <c r="I39" s="7"/>
      <c r="J39" s="7"/>
    </row>
    <row r="40" spans="1:10" s="2" customFormat="1" x14ac:dyDescent="0.25">
      <c r="A40">
        <v>49</v>
      </c>
      <c r="B40" t="s">
        <v>64</v>
      </c>
      <c r="C40" s="1" t="s">
        <v>65</v>
      </c>
      <c r="D40">
        <v>6</v>
      </c>
      <c r="E40" s="7">
        <v>14400.8</v>
      </c>
      <c r="F40" s="7"/>
      <c r="G40" s="7"/>
      <c r="H40" s="7"/>
      <c r="I40" s="7"/>
      <c r="J40" s="7"/>
    </row>
    <row r="41" spans="1:10" s="2" customFormat="1" x14ac:dyDescent="0.25">
      <c r="A41" s="2">
        <v>51</v>
      </c>
      <c r="B41" s="2" t="s">
        <v>66</v>
      </c>
      <c r="C41" s="3" t="s">
        <v>67</v>
      </c>
      <c r="D41" s="2">
        <v>1</v>
      </c>
      <c r="E41" s="8"/>
      <c r="F41" s="8"/>
      <c r="G41" s="8"/>
      <c r="H41" s="8"/>
      <c r="I41" s="8"/>
      <c r="J41" s="8">
        <v>-1213.1300000000001</v>
      </c>
    </row>
    <row r="42" spans="1:10" s="2" customFormat="1" x14ac:dyDescent="0.25">
      <c r="A42" s="2">
        <v>52</v>
      </c>
      <c r="B42" s="2" t="s">
        <v>68</v>
      </c>
      <c r="C42" s="3" t="s">
        <v>69</v>
      </c>
      <c r="D42" s="2">
        <v>2</v>
      </c>
      <c r="E42" s="8"/>
      <c r="F42" s="8"/>
      <c r="G42" s="8"/>
      <c r="H42" s="8"/>
      <c r="I42" s="8">
        <v>-1213.1300000000001</v>
      </c>
      <c r="J42" s="8"/>
    </row>
    <row r="43" spans="1:10" s="2" customFormat="1" x14ac:dyDescent="0.25">
      <c r="A43" s="2">
        <v>53</v>
      </c>
      <c r="B43" s="2" t="s">
        <v>70</v>
      </c>
      <c r="C43" s="3" t="s">
        <v>71</v>
      </c>
      <c r="D43" s="2">
        <v>3</v>
      </c>
      <c r="E43" s="8"/>
      <c r="F43" s="8"/>
      <c r="G43" s="8"/>
      <c r="H43" s="8">
        <v>-1213.1300000000001</v>
      </c>
      <c r="I43" s="8"/>
      <c r="J43" s="8"/>
    </row>
    <row r="44" spans="1:10" s="2" customFormat="1" x14ac:dyDescent="0.25">
      <c r="A44" s="2">
        <v>54</v>
      </c>
      <c r="B44" s="2" t="s">
        <v>72</v>
      </c>
      <c r="C44" s="3" t="s">
        <v>73</v>
      </c>
      <c r="D44" s="2">
        <v>4</v>
      </c>
      <c r="E44" s="8"/>
      <c r="F44" s="8"/>
      <c r="G44" s="8">
        <v>-1213.1300000000001</v>
      </c>
      <c r="H44" s="8"/>
      <c r="I44" s="8"/>
      <c r="J44" s="8"/>
    </row>
    <row r="45" spans="1:10" s="2" customFormat="1" x14ac:dyDescent="0.25">
      <c r="A45" s="2">
        <v>55</v>
      </c>
      <c r="B45" s="2" t="s">
        <v>74</v>
      </c>
      <c r="C45" s="3" t="s">
        <v>75</v>
      </c>
      <c r="D45" s="2">
        <v>5</v>
      </c>
      <c r="E45" s="8"/>
      <c r="F45" s="8">
        <v>-704.57</v>
      </c>
      <c r="G45" s="8"/>
      <c r="H45" s="8"/>
      <c r="I45" s="8"/>
      <c r="J45" s="8"/>
    </row>
    <row r="46" spans="1:10" s="2" customFormat="1" x14ac:dyDescent="0.25">
      <c r="A46">
        <v>56</v>
      </c>
      <c r="B46" t="s">
        <v>76</v>
      </c>
      <c r="C46" s="1" t="s">
        <v>77</v>
      </c>
      <c r="D46">
        <v>6</v>
      </c>
      <c r="E46" s="7">
        <v>0</v>
      </c>
      <c r="F46" s="7"/>
      <c r="G46" s="7"/>
      <c r="H46" s="7"/>
      <c r="I46" s="7"/>
      <c r="J46" s="7"/>
    </row>
    <row r="47" spans="1:10" s="2" customFormat="1" x14ac:dyDescent="0.25">
      <c r="A47">
        <v>58</v>
      </c>
      <c r="B47" t="s">
        <v>78</v>
      </c>
      <c r="C47" s="1" t="s">
        <v>79</v>
      </c>
      <c r="D47">
        <v>6</v>
      </c>
      <c r="E47" s="7">
        <v>0</v>
      </c>
      <c r="F47" s="7"/>
      <c r="G47" s="7"/>
      <c r="H47" s="7"/>
      <c r="I47" s="7"/>
      <c r="J47" s="7"/>
    </row>
    <row r="48" spans="1:10" s="2" customFormat="1" x14ac:dyDescent="0.25">
      <c r="A48">
        <v>60</v>
      </c>
      <c r="B48" t="s">
        <v>80</v>
      </c>
      <c r="C48" s="1" t="s">
        <v>81</v>
      </c>
      <c r="D48">
        <v>6</v>
      </c>
      <c r="E48" s="7">
        <v>0</v>
      </c>
      <c r="F48" s="7"/>
      <c r="G48" s="7"/>
      <c r="H48" s="7"/>
      <c r="I48" s="7"/>
      <c r="J48" s="7"/>
    </row>
    <row r="49" spans="1:10" s="2" customFormat="1" x14ac:dyDescent="0.25">
      <c r="A49">
        <v>62</v>
      </c>
      <c r="B49" t="s">
        <v>82</v>
      </c>
      <c r="C49" s="1" t="s">
        <v>83</v>
      </c>
      <c r="D49">
        <v>6</v>
      </c>
      <c r="E49" s="7">
        <v>-704.57</v>
      </c>
      <c r="F49" s="7"/>
      <c r="G49" s="7"/>
      <c r="H49" s="7"/>
      <c r="I49" s="7"/>
      <c r="J49" s="7"/>
    </row>
    <row r="50" spans="1:10" s="2" customFormat="1" x14ac:dyDescent="0.25">
      <c r="A50" s="2">
        <v>64</v>
      </c>
      <c r="B50" s="2" t="s">
        <v>84</v>
      </c>
      <c r="C50" s="3" t="s">
        <v>85</v>
      </c>
      <c r="D50" s="2">
        <v>5</v>
      </c>
      <c r="E50" s="8"/>
      <c r="F50" s="8">
        <v>-508.56</v>
      </c>
      <c r="G50" s="8"/>
      <c r="H50" s="8"/>
      <c r="I50" s="8"/>
      <c r="J50" s="8"/>
    </row>
    <row r="51" spans="1:10" s="2" customFormat="1" x14ac:dyDescent="0.25">
      <c r="A51">
        <v>65</v>
      </c>
      <c r="B51" t="s">
        <v>86</v>
      </c>
      <c r="C51" s="1" t="s">
        <v>87</v>
      </c>
      <c r="D51">
        <v>6</v>
      </c>
      <c r="E51" s="7">
        <v>0</v>
      </c>
      <c r="F51" s="7"/>
      <c r="G51" s="7"/>
      <c r="H51" s="7"/>
      <c r="I51" s="7"/>
      <c r="J51" s="7"/>
    </row>
    <row r="52" spans="1:10" s="2" customFormat="1" x14ac:dyDescent="0.25">
      <c r="A52">
        <v>67</v>
      </c>
      <c r="B52" t="s">
        <v>88</v>
      </c>
      <c r="C52" s="1" t="s">
        <v>89</v>
      </c>
      <c r="D52">
        <v>6</v>
      </c>
      <c r="E52" s="7">
        <v>0</v>
      </c>
      <c r="F52" s="7"/>
      <c r="G52" s="7"/>
      <c r="H52" s="7"/>
      <c r="I52" s="7"/>
      <c r="J52" s="7"/>
    </row>
    <row r="53" spans="1:10" s="2" customFormat="1" x14ac:dyDescent="0.25">
      <c r="A53">
        <v>69</v>
      </c>
      <c r="B53" t="s">
        <v>90</v>
      </c>
      <c r="C53" s="1" t="s">
        <v>91</v>
      </c>
      <c r="D53">
        <v>6</v>
      </c>
      <c r="E53" s="7">
        <v>-508.56</v>
      </c>
      <c r="F53" s="7"/>
      <c r="G53" s="7"/>
      <c r="H53" s="7"/>
      <c r="I53" s="7"/>
      <c r="J53" s="7"/>
    </row>
    <row r="54" spans="1:10" s="2" customFormat="1" x14ac:dyDescent="0.25">
      <c r="A54">
        <v>71</v>
      </c>
      <c r="B54" t="s">
        <v>92</v>
      </c>
      <c r="C54" s="1" t="s">
        <v>93</v>
      </c>
      <c r="D54">
        <v>6</v>
      </c>
      <c r="E54" s="7">
        <v>0</v>
      </c>
      <c r="F54" s="7"/>
      <c r="G54" s="7"/>
      <c r="H54" s="7"/>
      <c r="I54" s="7"/>
      <c r="J54" s="7"/>
    </row>
    <row r="55" spans="1:10" s="2" customFormat="1" x14ac:dyDescent="0.25">
      <c r="A55" s="2">
        <v>73</v>
      </c>
      <c r="B55" s="2" t="s">
        <v>231</v>
      </c>
      <c r="C55" s="3" t="s">
        <v>232</v>
      </c>
      <c r="D55" s="2">
        <v>5</v>
      </c>
      <c r="E55" s="8"/>
      <c r="F55" s="8">
        <v>0</v>
      </c>
      <c r="G55" s="8"/>
      <c r="H55" s="8"/>
      <c r="I55" s="8"/>
      <c r="J55" s="8"/>
    </row>
    <row r="56" spans="1:10" s="2" customFormat="1" x14ac:dyDescent="0.25">
      <c r="A56">
        <v>74</v>
      </c>
      <c r="B56" t="s">
        <v>233</v>
      </c>
      <c r="C56" s="1" t="s">
        <v>234</v>
      </c>
      <c r="D56">
        <v>6</v>
      </c>
      <c r="E56" s="7">
        <v>0</v>
      </c>
      <c r="F56" s="7"/>
      <c r="G56" s="7"/>
      <c r="H56" s="7"/>
      <c r="I56" s="7"/>
      <c r="J56" s="7"/>
    </row>
    <row r="57" spans="1:10" s="2" customFormat="1" x14ac:dyDescent="0.25">
      <c r="A57" s="2">
        <v>76</v>
      </c>
      <c r="B57" s="2" t="s">
        <v>94</v>
      </c>
      <c r="C57" s="3" t="s">
        <v>95</v>
      </c>
      <c r="D57" s="2">
        <v>4</v>
      </c>
      <c r="E57" s="8"/>
      <c r="F57" s="8"/>
      <c r="G57" s="8">
        <v>0</v>
      </c>
      <c r="H57" s="8"/>
      <c r="I57" s="8"/>
      <c r="J57" s="8"/>
    </row>
    <row r="58" spans="1:10" s="2" customFormat="1" x14ac:dyDescent="0.25">
      <c r="A58" s="2">
        <v>77</v>
      </c>
      <c r="B58" s="2" t="s">
        <v>96</v>
      </c>
      <c r="C58" s="3" t="s">
        <v>97</v>
      </c>
      <c r="D58" s="2">
        <v>5</v>
      </c>
      <c r="E58" s="8"/>
      <c r="F58" s="8">
        <v>0</v>
      </c>
      <c r="G58" s="8"/>
      <c r="H58" s="8"/>
      <c r="I58" s="8"/>
      <c r="J58" s="8"/>
    </row>
    <row r="59" spans="1:10" s="2" customFormat="1" x14ac:dyDescent="0.25">
      <c r="A59">
        <v>78</v>
      </c>
      <c r="B59" t="s">
        <v>98</v>
      </c>
      <c r="C59" s="1" t="s">
        <v>99</v>
      </c>
      <c r="D59">
        <v>6</v>
      </c>
      <c r="E59" s="7">
        <v>0</v>
      </c>
      <c r="F59" s="7"/>
      <c r="G59" s="7"/>
      <c r="H59" s="7"/>
      <c r="I59" s="7"/>
      <c r="J59" s="7"/>
    </row>
    <row r="60" spans="1:10" s="2" customFormat="1" x14ac:dyDescent="0.25">
      <c r="A60" s="2">
        <v>80</v>
      </c>
      <c r="B60" s="2" t="s">
        <v>100</v>
      </c>
      <c r="C60" s="3" t="s">
        <v>101</v>
      </c>
      <c r="D60" s="2">
        <v>5</v>
      </c>
      <c r="E60" s="8"/>
      <c r="F60" s="8">
        <v>0</v>
      </c>
      <c r="G60" s="8"/>
      <c r="H60" s="8"/>
      <c r="I60" s="8"/>
      <c r="J60" s="8"/>
    </row>
    <row r="61" spans="1:10" s="2" customFormat="1" x14ac:dyDescent="0.25">
      <c r="A61">
        <v>81</v>
      </c>
      <c r="B61" t="s">
        <v>102</v>
      </c>
      <c r="C61" s="1" t="s">
        <v>103</v>
      </c>
      <c r="D61">
        <v>6</v>
      </c>
      <c r="E61" s="7">
        <v>0</v>
      </c>
      <c r="F61" s="7"/>
      <c r="G61" s="7"/>
      <c r="H61" s="7"/>
      <c r="I61" s="7"/>
      <c r="J61" s="7"/>
    </row>
    <row r="62" spans="1:10" s="2" customFormat="1" x14ac:dyDescent="0.25">
      <c r="A62" s="2">
        <v>83</v>
      </c>
      <c r="B62" s="2" t="s">
        <v>104</v>
      </c>
      <c r="C62" s="3" t="s">
        <v>105</v>
      </c>
      <c r="D62" s="2">
        <v>4</v>
      </c>
      <c r="E62" s="8"/>
      <c r="F62" s="8"/>
      <c r="G62" s="8">
        <v>0</v>
      </c>
      <c r="H62" s="8"/>
      <c r="I62" s="8"/>
      <c r="J62" s="8"/>
    </row>
    <row r="63" spans="1:10" s="2" customFormat="1" x14ac:dyDescent="0.25">
      <c r="A63" s="2">
        <v>84</v>
      </c>
      <c r="B63" s="2" t="s">
        <v>106</v>
      </c>
      <c r="C63" s="3" t="s">
        <v>107</v>
      </c>
      <c r="D63" s="2">
        <v>5</v>
      </c>
      <c r="E63" s="8"/>
      <c r="F63" s="8">
        <v>0</v>
      </c>
      <c r="G63" s="8"/>
      <c r="H63" s="8"/>
      <c r="I63" s="8"/>
      <c r="J63" s="8"/>
    </row>
    <row r="64" spans="1:10" s="2" customFormat="1" x14ac:dyDescent="0.25">
      <c r="A64">
        <v>85</v>
      </c>
      <c r="B64" t="s">
        <v>108</v>
      </c>
      <c r="C64" s="1" t="s">
        <v>109</v>
      </c>
      <c r="D64">
        <v>6</v>
      </c>
      <c r="E64" s="7">
        <v>0</v>
      </c>
      <c r="F64" s="7"/>
      <c r="G64" s="7"/>
      <c r="H64" s="7"/>
      <c r="I64" s="7"/>
      <c r="J64" s="7"/>
    </row>
    <row r="65" spans="1:10" s="2" customFormat="1" x14ac:dyDescent="0.25">
      <c r="A65" s="2">
        <v>87</v>
      </c>
      <c r="B65" s="2" t="s">
        <v>110</v>
      </c>
      <c r="C65" s="3" t="s">
        <v>111</v>
      </c>
      <c r="D65" s="2">
        <v>4</v>
      </c>
      <c r="E65" s="8"/>
      <c r="F65" s="8"/>
      <c r="G65" s="8">
        <v>0</v>
      </c>
      <c r="H65" s="8"/>
      <c r="I65" s="8"/>
      <c r="J65" s="8"/>
    </row>
    <row r="66" spans="1:10" s="2" customFormat="1" x14ac:dyDescent="0.25">
      <c r="A66" s="2">
        <v>88</v>
      </c>
      <c r="B66" s="2" t="s">
        <v>112</v>
      </c>
      <c r="C66" s="3" t="s">
        <v>113</v>
      </c>
      <c r="D66" s="2">
        <v>5</v>
      </c>
      <c r="E66" s="8"/>
      <c r="F66" s="8">
        <v>0</v>
      </c>
      <c r="G66" s="8"/>
      <c r="H66" s="8"/>
      <c r="I66" s="8"/>
      <c r="J66" s="8"/>
    </row>
    <row r="67" spans="1:10" s="2" customFormat="1" x14ac:dyDescent="0.25">
      <c r="A67">
        <v>89</v>
      </c>
      <c r="B67" t="s">
        <v>114</v>
      </c>
      <c r="C67" s="1" t="s">
        <v>115</v>
      </c>
      <c r="D67">
        <v>6</v>
      </c>
      <c r="E67" s="7">
        <v>0</v>
      </c>
      <c r="F67" s="7"/>
      <c r="G67" s="7"/>
      <c r="H67" s="7"/>
      <c r="I67" s="7"/>
      <c r="J67" s="7"/>
    </row>
    <row r="68" spans="1:10" s="2" customFormat="1" x14ac:dyDescent="0.25">
      <c r="A68" s="2">
        <v>91</v>
      </c>
      <c r="B68" s="2" t="s">
        <v>116</v>
      </c>
      <c r="C68" s="3" t="s">
        <v>117</v>
      </c>
      <c r="D68" s="2">
        <v>1</v>
      </c>
      <c r="E68" s="8"/>
      <c r="F68" s="8"/>
      <c r="G68" s="8"/>
      <c r="H68" s="8"/>
      <c r="I68" s="8"/>
      <c r="J68" s="8">
        <v>-428311.39</v>
      </c>
    </row>
    <row r="69" spans="1:10" s="2" customFormat="1" x14ac:dyDescent="0.25">
      <c r="A69" s="2">
        <v>92</v>
      </c>
      <c r="B69" s="2" t="s">
        <v>118</v>
      </c>
      <c r="C69" s="3" t="s">
        <v>119</v>
      </c>
      <c r="D69" s="2">
        <v>2</v>
      </c>
      <c r="E69" s="8"/>
      <c r="F69" s="8"/>
      <c r="G69" s="8"/>
      <c r="H69" s="8"/>
      <c r="I69" s="8">
        <v>-20000</v>
      </c>
      <c r="J69" s="8"/>
    </row>
    <row r="70" spans="1:10" s="2" customFormat="1" x14ac:dyDescent="0.25">
      <c r="A70" s="2">
        <v>93</v>
      </c>
      <c r="B70" s="2" t="s">
        <v>120</v>
      </c>
      <c r="C70" s="3" t="s">
        <v>121</v>
      </c>
      <c r="D70" s="2">
        <v>3</v>
      </c>
      <c r="E70" s="8"/>
      <c r="F70" s="8"/>
      <c r="G70" s="8"/>
      <c r="H70" s="8">
        <v>-20000</v>
      </c>
      <c r="I70" s="8"/>
      <c r="J70" s="8"/>
    </row>
    <row r="71" spans="1:10" s="2" customFormat="1" x14ac:dyDescent="0.25">
      <c r="A71" s="2">
        <v>94</v>
      </c>
      <c r="B71" s="2" t="s">
        <v>122</v>
      </c>
      <c r="C71" s="3" t="s">
        <v>123</v>
      </c>
      <c r="D71" s="2">
        <v>4</v>
      </c>
      <c r="E71" s="8"/>
      <c r="F71" s="8"/>
      <c r="G71" s="8">
        <v>-20000</v>
      </c>
      <c r="H71" s="8"/>
      <c r="I71" s="8"/>
      <c r="J71" s="8"/>
    </row>
    <row r="72" spans="1:10" s="2" customFormat="1" x14ac:dyDescent="0.25">
      <c r="A72" s="2">
        <v>95</v>
      </c>
      <c r="B72" s="2" t="s">
        <v>124</v>
      </c>
      <c r="C72" s="3" t="s">
        <v>125</v>
      </c>
      <c r="D72" s="2">
        <v>5</v>
      </c>
      <c r="E72" s="8"/>
      <c r="F72" s="8">
        <v>-20000</v>
      </c>
      <c r="G72" s="8"/>
      <c r="H72" s="8"/>
      <c r="I72" s="8"/>
      <c r="J72" s="8"/>
    </row>
    <row r="73" spans="1:10" s="2" customFormat="1" x14ac:dyDescent="0.25">
      <c r="A73">
        <v>96</v>
      </c>
      <c r="B73" t="s">
        <v>126</v>
      </c>
      <c r="C73" s="1" t="s">
        <v>127</v>
      </c>
      <c r="D73">
        <v>6</v>
      </c>
      <c r="E73" s="7">
        <v>-20000</v>
      </c>
      <c r="F73" s="7"/>
      <c r="G73" s="7"/>
      <c r="H73" s="7"/>
      <c r="I73" s="7"/>
      <c r="J73" s="7"/>
    </row>
    <row r="74" spans="1:10" s="2" customFormat="1" x14ac:dyDescent="0.25">
      <c r="A74" s="2">
        <v>98</v>
      </c>
      <c r="B74" s="2" t="s">
        <v>128</v>
      </c>
      <c r="C74" s="3" t="s">
        <v>129</v>
      </c>
      <c r="D74" s="2">
        <v>2</v>
      </c>
      <c r="E74" s="8"/>
      <c r="F74" s="8"/>
      <c r="G74" s="8"/>
      <c r="H74" s="8"/>
      <c r="I74" s="8">
        <v>-346584.46</v>
      </c>
      <c r="J74" s="8"/>
    </row>
    <row r="75" spans="1:10" s="2" customFormat="1" x14ac:dyDescent="0.25">
      <c r="A75" s="2">
        <v>99</v>
      </c>
      <c r="B75" s="2" t="s">
        <v>130</v>
      </c>
      <c r="C75" s="3" t="s">
        <v>131</v>
      </c>
      <c r="D75" s="2">
        <v>3</v>
      </c>
      <c r="E75" s="8"/>
      <c r="F75" s="8"/>
      <c r="G75" s="8"/>
      <c r="H75" s="8">
        <v>-346584.46</v>
      </c>
      <c r="I75" s="8"/>
      <c r="J75" s="8"/>
    </row>
    <row r="76" spans="1:10" s="2" customFormat="1" x14ac:dyDescent="0.25">
      <c r="A76" s="2">
        <v>100</v>
      </c>
      <c r="B76" s="2" t="s">
        <v>132</v>
      </c>
      <c r="C76" s="3" t="s">
        <v>133</v>
      </c>
      <c r="D76" s="2">
        <v>4</v>
      </c>
      <c r="E76" s="8"/>
      <c r="F76" s="8"/>
      <c r="G76" s="8">
        <v>-346584.46</v>
      </c>
      <c r="H76" s="8"/>
      <c r="I76" s="8"/>
      <c r="J76" s="8"/>
    </row>
    <row r="77" spans="1:10" s="2" customFormat="1" x14ac:dyDescent="0.25">
      <c r="A77" s="2">
        <v>101</v>
      </c>
      <c r="B77" s="2" t="s">
        <v>134</v>
      </c>
      <c r="C77" s="3" t="s">
        <v>135</v>
      </c>
      <c r="D77" s="2">
        <v>5</v>
      </c>
      <c r="E77" s="8"/>
      <c r="F77" s="8">
        <v>-346584.46</v>
      </c>
      <c r="G77" s="8"/>
      <c r="H77" s="8"/>
      <c r="I77" s="8"/>
      <c r="J77" s="8"/>
    </row>
    <row r="78" spans="1:10" s="2" customFormat="1" x14ac:dyDescent="0.25">
      <c r="A78">
        <v>102</v>
      </c>
      <c r="B78" t="s">
        <v>136</v>
      </c>
      <c r="C78" s="1" t="s">
        <v>137</v>
      </c>
      <c r="D78">
        <v>6</v>
      </c>
      <c r="E78" s="7">
        <v>-142203.51</v>
      </c>
      <c r="F78" s="7"/>
      <c r="G78" s="7"/>
      <c r="H78" s="7"/>
      <c r="I78" s="7"/>
      <c r="J78" s="7"/>
    </row>
    <row r="79" spans="1:10" x14ac:dyDescent="0.25">
      <c r="A79">
        <v>104</v>
      </c>
      <c r="B79" t="s">
        <v>138</v>
      </c>
      <c r="C79" s="1" t="s">
        <v>139</v>
      </c>
      <c r="D79">
        <v>6</v>
      </c>
      <c r="E79" s="7">
        <v>-204380.95</v>
      </c>
    </row>
    <row r="80" spans="1:10" x14ac:dyDescent="0.25">
      <c r="A80" s="2">
        <v>106</v>
      </c>
      <c r="B80" s="2" t="s">
        <v>140</v>
      </c>
      <c r="C80" s="3" t="s">
        <v>141</v>
      </c>
      <c r="D80" s="2">
        <v>2</v>
      </c>
      <c r="E80" s="8"/>
      <c r="F80" s="8"/>
      <c r="G80" s="8"/>
      <c r="H80" s="8"/>
      <c r="I80" s="8">
        <v>-61726.93</v>
      </c>
      <c r="J80" s="8"/>
    </row>
    <row r="81" spans="1:10" x14ac:dyDescent="0.25">
      <c r="A81" s="2">
        <v>107</v>
      </c>
      <c r="B81" s="2" t="s">
        <v>142</v>
      </c>
      <c r="C81" s="3" t="s">
        <v>143</v>
      </c>
      <c r="D81" s="2">
        <v>3</v>
      </c>
      <c r="E81" s="8"/>
      <c r="F81" s="8"/>
      <c r="G81" s="8"/>
      <c r="H81" s="8">
        <v>-61726.93</v>
      </c>
      <c r="I81" s="8"/>
      <c r="J81" s="8"/>
    </row>
    <row r="82" spans="1:10" x14ac:dyDescent="0.25">
      <c r="A82" s="2">
        <v>108</v>
      </c>
      <c r="B82" s="2" t="s">
        <v>144</v>
      </c>
      <c r="C82" s="3" t="s">
        <v>145</v>
      </c>
      <c r="D82" s="2">
        <v>4</v>
      </c>
      <c r="E82" s="8"/>
      <c r="F82" s="8"/>
      <c r="G82" s="8">
        <v>-61726.93</v>
      </c>
      <c r="H82" s="8"/>
      <c r="I82" s="8"/>
      <c r="J82" s="8"/>
    </row>
    <row r="83" spans="1:10" x14ac:dyDescent="0.25">
      <c r="A83" s="2">
        <v>109</v>
      </c>
      <c r="B83" s="2" t="s">
        <v>146</v>
      </c>
      <c r="C83" s="3" t="s">
        <v>147</v>
      </c>
      <c r="D83" s="2">
        <v>5</v>
      </c>
      <c r="E83" s="8"/>
      <c r="F83" s="8">
        <v>-61726.93</v>
      </c>
      <c r="G83" s="8"/>
      <c r="H83" s="8"/>
      <c r="I83" s="8"/>
      <c r="J83" s="8"/>
    </row>
    <row r="84" spans="1:10" x14ac:dyDescent="0.25">
      <c r="A84">
        <v>110</v>
      </c>
      <c r="B84" t="s">
        <v>148</v>
      </c>
      <c r="C84" s="1" t="s">
        <v>149</v>
      </c>
      <c r="D84">
        <v>6</v>
      </c>
      <c r="E84" s="7">
        <v>-61726.93</v>
      </c>
    </row>
    <row r="85" spans="1:10" x14ac:dyDescent="0.25">
      <c r="C85" s="1"/>
    </row>
    <row r="86" spans="1:10" x14ac:dyDescent="0.25">
      <c r="B86" s="6" t="s">
        <v>237</v>
      </c>
      <c r="C86" s="6"/>
      <c r="D86" s="6"/>
      <c r="E86" s="9"/>
      <c r="F86" s="9"/>
      <c r="G86" s="9"/>
      <c r="H86" s="9"/>
      <c r="I86" s="9"/>
      <c r="J86" s="9">
        <f>+J133</f>
        <v>-53460.399999999994</v>
      </c>
    </row>
    <row r="88" spans="1:10" ht="23.25" x14ac:dyDescent="0.35">
      <c r="B88" s="5" t="s">
        <v>230</v>
      </c>
    </row>
    <row r="89" spans="1:10" x14ac:dyDescent="0.25">
      <c r="B89" t="s">
        <v>229</v>
      </c>
    </row>
    <row r="91" spans="1:10" x14ac:dyDescent="0.25">
      <c r="A91" s="2">
        <v>112</v>
      </c>
      <c r="B91" s="2" t="s">
        <v>150</v>
      </c>
      <c r="C91" s="3" t="s">
        <v>151</v>
      </c>
      <c r="D91" s="2">
        <v>1</v>
      </c>
      <c r="E91" s="8"/>
      <c r="F91" s="8"/>
      <c r="G91" s="8"/>
      <c r="H91" s="8"/>
      <c r="I91" s="8"/>
      <c r="J91" s="8">
        <v>-547020</v>
      </c>
    </row>
    <row r="92" spans="1:10" x14ac:dyDescent="0.25">
      <c r="A92" s="2">
        <v>113</v>
      </c>
      <c r="B92" s="2" t="s">
        <v>152</v>
      </c>
      <c r="C92" s="3" t="s">
        <v>153</v>
      </c>
      <c r="D92" s="2">
        <v>2</v>
      </c>
      <c r="E92" s="8"/>
      <c r="F92" s="8"/>
      <c r="G92" s="8"/>
      <c r="H92" s="8"/>
      <c r="I92" s="8">
        <v>-547020</v>
      </c>
      <c r="J92" s="8"/>
    </row>
    <row r="93" spans="1:10" x14ac:dyDescent="0.25">
      <c r="A93" s="2">
        <v>114</v>
      </c>
      <c r="B93" s="2" t="s">
        <v>154</v>
      </c>
      <c r="C93" s="3" t="s">
        <v>155</v>
      </c>
      <c r="D93" s="2">
        <v>3</v>
      </c>
      <c r="E93" s="8"/>
      <c r="F93" s="8"/>
      <c r="G93" s="8"/>
      <c r="H93" s="8">
        <v>-547020</v>
      </c>
      <c r="I93" s="8"/>
      <c r="J93" s="8"/>
    </row>
    <row r="94" spans="1:10" x14ac:dyDescent="0.25">
      <c r="A94" s="2">
        <v>115</v>
      </c>
      <c r="B94" s="2" t="s">
        <v>156</v>
      </c>
      <c r="C94" s="3" t="s">
        <v>157</v>
      </c>
      <c r="D94" s="2">
        <v>4</v>
      </c>
      <c r="E94" s="8"/>
      <c r="F94" s="8"/>
      <c r="G94" s="8">
        <v>-547020</v>
      </c>
      <c r="H94" s="8"/>
      <c r="I94" s="8"/>
      <c r="J94" s="8"/>
    </row>
    <row r="95" spans="1:10" x14ac:dyDescent="0.25">
      <c r="A95" s="2">
        <v>116</v>
      </c>
      <c r="B95" s="2" t="s">
        <v>158</v>
      </c>
      <c r="C95" s="3" t="s">
        <v>159</v>
      </c>
      <c r="D95" s="2">
        <v>5</v>
      </c>
      <c r="E95" s="8"/>
      <c r="F95" s="8">
        <v>-547020</v>
      </c>
      <c r="G95" s="8"/>
      <c r="H95" s="8"/>
      <c r="I95" s="8"/>
      <c r="J95" s="8"/>
    </row>
    <row r="96" spans="1:10" x14ac:dyDescent="0.25">
      <c r="A96">
        <v>117</v>
      </c>
      <c r="B96" t="s">
        <v>160</v>
      </c>
      <c r="C96" s="1" t="s">
        <v>161</v>
      </c>
      <c r="D96">
        <v>6</v>
      </c>
      <c r="E96" s="7">
        <v>-547020</v>
      </c>
    </row>
    <row r="97" spans="1:10" x14ac:dyDescent="0.25">
      <c r="A97" s="2">
        <v>119</v>
      </c>
      <c r="B97" s="2" t="s">
        <v>162</v>
      </c>
      <c r="C97" s="3" t="s">
        <v>163</v>
      </c>
      <c r="D97" s="2">
        <v>1</v>
      </c>
      <c r="E97" s="8"/>
      <c r="F97" s="8"/>
      <c r="G97" s="8"/>
      <c r="H97" s="8"/>
      <c r="I97" s="8"/>
      <c r="J97" s="8">
        <v>392066.26</v>
      </c>
    </row>
    <row r="98" spans="1:10" x14ac:dyDescent="0.25">
      <c r="A98" s="2">
        <v>120</v>
      </c>
      <c r="B98" s="2" t="s">
        <v>164</v>
      </c>
      <c r="C98" s="3" t="s">
        <v>165</v>
      </c>
      <c r="D98" s="2">
        <v>2</v>
      </c>
      <c r="E98" s="8"/>
      <c r="F98" s="8"/>
      <c r="G98" s="8"/>
      <c r="H98" s="8"/>
      <c r="I98" s="8">
        <v>392066.26</v>
      </c>
      <c r="J98" s="8"/>
    </row>
    <row r="99" spans="1:10" x14ac:dyDescent="0.25">
      <c r="A99" s="2">
        <v>121</v>
      </c>
      <c r="B99" s="2" t="s">
        <v>166</v>
      </c>
      <c r="C99" s="3" t="s">
        <v>167</v>
      </c>
      <c r="D99" s="2">
        <v>3</v>
      </c>
      <c r="E99" s="8"/>
      <c r="F99" s="8"/>
      <c r="G99" s="8"/>
      <c r="H99" s="8">
        <v>392066.26</v>
      </c>
      <c r="I99" s="8"/>
      <c r="J99" s="8"/>
    </row>
    <row r="100" spans="1:10" x14ac:dyDescent="0.25">
      <c r="A100" s="2">
        <v>122</v>
      </c>
      <c r="B100" s="2" t="s">
        <v>168</v>
      </c>
      <c r="C100" s="3" t="s">
        <v>169</v>
      </c>
      <c r="D100" s="2">
        <v>4</v>
      </c>
      <c r="E100" s="8"/>
      <c r="F100" s="8"/>
      <c r="G100" s="8">
        <v>392066.26</v>
      </c>
      <c r="H100" s="8"/>
      <c r="I100" s="8"/>
      <c r="J100" s="8"/>
    </row>
    <row r="101" spans="1:10" x14ac:dyDescent="0.25">
      <c r="A101" s="2">
        <v>123</v>
      </c>
      <c r="B101" s="2" t="s">
        <v>170</v>
      </c>
      <c r="C101" s="3" t="s">
        <v>171</v>
      </c>
      <c r="D101" s="2">
        <v>5</v>
      </c>
      <c r="E101" s="8"/>
      <c r="F101" s="8">
        <v>392066.26</v>
      </c>
      <c r="G101" s="8"/>
      <c r="H101" s="8"/>
      <c r="I101" s="8"/>
      <c r="J101" s="8"/>
    </row>
    <row r="102" spans="1:10" x14ac:dyDescent="0.25">
      <c r="A102">
        <v>124</v>
      </c>
      <c r="B102" t="s">
        <v>172</v>
      </c>
      <c r="C102" s="1" t="s">
        <v>173</v>
      </c>
      <c r="D102">
        <v>6</v>
      </c>
      <c r="E102" s="7">
        <v>392066.26</v>
      </c>
    </row>
    <row r="103" spans="1:10" x14ac:dyDescent="0.25">
      <c r="A103" s="2">
        <v>126</v>
      </c>
      <c r="B103" s="2" t="s">
        <v>174</v>
      </c>
      <c r="C103" s="3" t="s">
        <v>175</v>
      </c>
      <c r="D103" s="2">
        <v>1</v>
      </c>
      <c r="E103" s="8"/>
      <c r="F103" s="8"/>
      <c r="G103" s="8"/>
      <c r="H103" s="8"/>
      <c r="I103" s="8"/>
      <c r="J103" s="8">
        <v>100482.98</v>
      </c>
    </row>
    <row r="104" spans="1:10" x14ac:dyDescent="0.25">
      <c r="A104" s="2">
        <v>127</v>
      </c>
      <c r="B104" s="2" t="s">
        <v>176</v>
      </c>
      <c r="C104" s="3" t="s">
        <v>177</v>
      </c>
      <c r="D104" s="2">
        <v>2</v>
      </c>
      <c r="E104" s="8"/>
      <c r="F104" s="8"/>
      <c r="G104" s="8"/>
      <c r="H104" s="8"/>
      <c r="I104" s="8">
        <v>100482.98</v>
      </c>
      <c r="J104" s="8"/>
    </row>
    <row r="105" spans="1:10" x14ac:dyDescent="0.25">
      <c r="A105" s="2">
        <v>128</v>
      </c>
      <c r="B105" s="2" t="s">
        <v>178</v>
      </c>
      <c r="C105" s="3" t="s">
        <v>179</v>
      </c>
      <c r="D105" s="2">
        <v>3</v>
      </c>
      <c r="E105" s="8"/>
      <c r="F105" s="8"/>
      <c r="G105" s="8"/>
      <c r="H105" s="8">
        <v>100429.34</v>
      </c>
      <c r="I105" s="8"/>
      <c r="J105" s="8"/>
    </row>
    <row r="106" spans="1:10" x14ac:dyDescent="0.25">
      <c r="A106" s="2">
        <v>129</v>
      </c>
      <c r="B106" s="2" t="s">
        <v>180</v>
      </c>
      <c r="C106" s="3" t="s">
        <v>181</v>
      </c>
      <c r="D106" s="2">
        <v>4</v>
      </c>
      <c r="E106" s="8"/>
      <c r="F106" s="8"/>
      <c r="G106" s="8">
        <v>100429.34</v>
      </c>
      <c r="H106" s="8"/>
      <c r="I106" s="8"/>
      <c r="J106" s="8"/>
    </row>
    <row r="107" spans="1:10" x14ac:dyDescent="0.25">
      <c r="A107" s="2">
        <v>130</v>
      </c>
      <c r="B107" s="2" t="s">
        <v>182</v>
      </c>
      <c r="C107" s="3" t="s">
        <v>183</v>
      </c>
      <c r="D107" s="2">
        <v>5</v>
      </c>
      <c r="E107" s="8"/>
      <c r="F107" s="8">
        <v>100429.34</v>
      </c>
      <c r="G107" s="8"/>
      <c r="H107" s="8"/>
      <c r="I107" s="8"/>
      <c r="J107" s="8"/>
    </row>
    <row r="108" spans="1:10" x14ac:dyDescent="0.25">
      <c r="A108">
        <v>131</v>
      </c>
      <c r="B108" t="s">
        <v>184</v>
      </c>
      <c r="C108" s="1" t="s">
        <v>185</v>
      </c>
      <c r="D108">
        <v>6</v>
      </c>
      <c r="E108" s="7">
        <v>20.52</v>
      </c>
    </row>
    <row r="109" spans="1:10" x14ac:dyDescent="0.25">
      <c r="A109">
        <v>133</v>
      </c>
      <c r="B109" t="s">
        <v>186</v>
      </c>
      <c r="C109" s="1" t="s">
        <v>187</v>
      </c>
      <c r="D109">
        <v>6</v>
      </c>
      <c r="E109" s="7">
        <v>0</v>
      </c>
    </row>
    <row r="110" spans="1:10" x14ac:dyDescent="0.25">
      <c r="A110">
        <v>135</v>
      </c>
      <c r="B110" t="s">
        <v>188</v>
      </c>
      <c r="C110" s="1" t="s">
        <v>189</v>
      </c>
      <c r="D110">
        <v>6</v>
      </c>
      <c r="E110" s="7">
        <v>2842.7</v>
      </c>
    </row>
    <row r="111" spans="1:10" x14ac:dyDescent="0.25">
      <c r="A111">
        <v>137</v>
      </c>
      <c r="B111" t="s">
        <v>190</v>
      </c>
      <c r="C111" s="1" t="s">
        <v>191</v>
      </c>
      <c r="D111">
        <v>6</v>
      </c>
      <c r="E111" s="7">
        <v>0</v>
      </c>
    </row>
    <row r="112" spans="1:10" x14ac:dyDescent="0.25">
      <c r="A112">
        <v>139</v>
      </c>
      <c r="B112" t="s">
        <v>192</v>
      </c>
      <c r="C112" s="1" t="s">
        <v>193</v>
      </c>
      <c r="D112">
        <v>6</v>
      </c>
      <c r="E112" s="7">
        <v>78754.399999999994</v>
      </c>
    </row>
    <row r="113" spans="1:10" x14ac:dyDescent="0.25">
      <c r="A113">
        <v>141</v>
      </c>
      <c r="B113" t="s">
        <v>194</v>
      </c>
      <c r="C113" s="1" t="s">
        <v>195</v>
      </c>
      <c r="D113">
        <v>6</v>
      </c>
      <c r="E113" s="7">
        <v>22</v>
      </c>
    </row>
    <row r="114" spans="1:10" x14ac:dyDescent="0.25">
      <c r="A114">
        <v>143</v>
      </c>
      <c r="B114" t="s">
        <v>196</v>
      </c>
      <c r="C114" s="1" t="s">
        <v>197</v>
      </c>
      <c r="D114">
        <v>6</v>
      </c>
      <c r="E114" s="7">
        <v>3245.59</v>
      </c>
    </row>
    <row r="115" spans="1:10" x14ac:dyDescent="0.25">
      <c r="A115">
        <v>145</v>
      </c>
      <c r="B115" t="s">
        <v>198</v>
      </c>
      <c r="C115" s="1" t="s">
        <v>199</v>
      </c>
      <c r="D115">
        <v>6</v>
      </c>
      <c r="E115" s="7">
        <v>154.1</v>
      </c>
    </row>
    <row r="116" spans="1:10" x14ac:dyDescent="0.25">
      <c r="A116">
        <v>147</v>
      </c>
      <c r="B116" t="s">
        <v>235</v>
      </c>
      <c r="C116" s="1" t="s">
        <v>236</v>
      </c>
      <c r="D116">
        <v>6</v>
      </c>
      <c r="E116" s="7">
        <v>15390.03</v>
      </c>
    </row>
    <row r="117" spans="1:10" x14ac:dyDescent="0.25">
      <c r="A117" s="2">
        <v>149</v>
      </c>
      <c r="B117" s="2" t="s">
        <v>200</v>
      </c>
      <c r="C117" s="3" t="s">
        <v>201</v>
      </c>
      <c r="D117" s="2">
        <v>3</v>
      </c>
      <c r="E117" s="8"/>
      <c r="F117" s="8"/>
      <c r="G117" s="8"/>
      <c r="H117" s="8">
        <v>53.64</v>
      </c>
      <c r="I117" s="8"/>
      <c r="J117" s="8"/>
    </row>
    <row r="118" spans="1:10" x14ac:dyDescent="0.25">
      <c r="A118" s="2">
        <v>150</v>
      </c>
      <c r="B118" s="2" t="s">
        <v>180</v>
      </c>
      <c r="C118" s="3" t="s">
        <v>202</v>
      </c>
      <c r="D118" s="2">
        <v>4</v>
      </c>
      <c r="E118" s="8"/>
      <c r="F118" s="8"/>
      <c r="G118" s="8">
        <v>53.64</v>
      </c>
      <c r="H118" s="8"/>
      <c r="I118" s="8"/>
      <c r="J118" s="8"/>
    </row>
    <row r="119" spans="1:10" x14ac:dyDescent="0.25">
      <c r="A119" s="2">
        <v>151</v>
      </c>
      <c r="B119" s="2" t="s">
        <v>182</v>
      </c>
      <c r="C119" s="3" t="s">
        <v>203</v>
      </c>
      <c r="D119" s="2">
        <v>5</v>
      </c>
      <c r="E119" s="8"/>
      <c r="F119" s="8">
        <v>53.64</v>
      </c>
      <c r="G119" s="8"/>
      <c r="H119" s="8"/>
      <c r="I119" s="8"/>
      <c r="J119" s="8"/>
    </row>
    <row r="120" spans="1:10" x14ac:dyDescent="0.25">
      <c r="A120">
        <v>152</v>
      </c>
      <c r="B120" t="s">
        <v>184</v>
      </c>
      <c r="C120" s="1" t="s">
        <v>204</v>
      </c>
      <c r="D120">
        <v>6</v>
      </c>
      <c r="E120" s="7">
        <v>53.64</v>
      </c>
    </row>
    <row r="121" spans="1:10" x14ac:dyDescent="0.25">
      <c r="A121" s="2">
        <v>154</v>
      </c>
      <c r="B121" s="2" t="s">
        <v>205</v>
      </c>
      <c r="C121" s="3" t="s">
        <v>206</v>
      </c>
      <c r="D121" s="2">
        <v>1</v>
      </c>
      <c r="E121" s="8"/>
      <c r="F121" s="8"/>
      <c r="G121" s="8"/>
      <c r="H121" s="8"/>
      <c r="I121" s="8"/>
      <c r="J121" s="8">
        <v>1010.36</v>
      </c>
    </row>
    <row r="122" spans="1:10" x14ac:dyDescent="0.25">
      <c r="A122" s="2">
        <v>155</v>
      </c>
      <c r="B122" s="2" t="s">
        <v>207</v>
      </c>
      <c r="C122" s="3" t="s">
        <v>208</v>
      </c>
      <c r="D122" s="2">
        <v>2</v>
      </c>
      <c r="E122" s="8"/>
      <c r="F122" s="8"/>
      <c r="G122" s="8"/>
      <c r="H122" s="8"/>
      <c r="I122" s="8">
        <v>-950.14</v>
      </c>
      <c r="J122" s="8"/>
    </row>
    <row r="123" spans="1:10" x14ac:dyDescent="0.25">
      <c r="A123" s="2">
        <v>156</v>
      </c>
      <c r="B123" s="2" t="s">
        <v>209</v>
      </c>
      <c r="C123" s="3" t="s">
        <v>210</v>
      </c>
      <c r="D123" s="2">
        <v>3</v>
      </c>
      <c r="E123" s="8"/>
      <c r="F123" s="8"/>
      <c r="G123" s="8"/>
      <c r="H123" s="8">
        <v>-950.14</v>
      </c>
      <c r="I123" s="8"/>
      <c r="J123" s="8"/>
    </row>
    <row r="124" spans="1:10" x14ac:dyDescent="0.25">
      <c r="A124" s="2">
        <v>157</v>
      </c>
      <c r="B124" s="2" t="s">
        <v>211</v>
      </c>
      <c r="C124" s="3" t="s">
        <v>212</v>
      </c>
      <c r="D124" s="2">
        <v>4</v>
      </c>
      <c r="E124" s="8"/>
      <c r="F124" s="8"/>
      <c r="G124" s="8">
        <v>-950.14</v>
      </c>
      <c r="H124" s="8"/>
      <c r="I124" s="8"/>
      <c r="J124" s="8"/>
    </row>
    <row r="125" spans="1:10" x14ac:dyDescent="0.25">
      <c r="A125" s="2">
        <v>158</v>
      </c>
      <c r="B125" s="2" t="s">
        <v>213</v>
      </c>
      <c r="C125" s="3" t="s">
        <v>214</v>
      </c>
      <c r="D125" s="2">
        <v>5</v>
      </c>
      <c r="E125" s="8"/>
      <c r="F125" s="8">
        <v>-950.14</v>
      </c>
      <c r="G125" s="8"/>
      <c r="H125" s="8"/>
      <c r="I125" s="8"/>
      <c r="J125" s="8"/>
    </row>
    <row r="126" spans="1:10" x14ac:dyDescent="0.25">
      <c r="A126">
        <v>159</v>
      </c>
      <c r="B126" t="s">
        <v>215</v>
      </c>
      <c r="C126" s="1" t="s">
        <v>216</v>
      </c>
      <c r="D126">
        <v>6</v>
      </c>
      <c r="E126" s="7">
        <v>-950.14</v>
      </c>
    </row>
    <row r="127" spans="1:10" x14ac:dyDescent="0.25">
      <c r="A127" s="2">
        <v>161</v>
      </c>
      <c r="B127" s="2" t="s">
        <v>217</v>
      </c>
      <c r="C127" s="3" t="s">
        <v>218</v>
      </c>
      <c r="D127" s="2">
        <v>2</v>
      </c>
      <c r="E127" s="8"/>
      <c r="F127" s="8"/>
      <c r="G127" s="8"/>
      <c r="H127" s="8"/>
      <c r="I127" s="8">
        <v>1960.5</v>
      </c>
      <c r="J127" s="8"/>
    </row>
    <row r="128" spans="1:10" x14ac:dyDescent="0.25">
      <c r="A128" s="2">
        <v>162</v>
      </c>
      <c r="B128" s="2" t="s">
        <v>219</v>
      </c>
      <c r="C128" s="3" t="s">
        <v>220</v>
      </c>
      <c r="D128" s="2">
        <v>3</v>
      </c>
      <c r="E128" s="8"/>
      <c r="F128" s="8"/>
      <c r="G128" s="8"/>
      <c r="H128" s="8">
        <v>1960.5</v>
      </c>
      <c r="I128" s="8"/>
      <c r="J128" s="8"/>
    </row>
    <row r="129" spans="1:10" x14ac:dyDescent="0.25">
      <c r="A129" s="2">
        <v>163</v>
      </c>
      <c r="B129" s="2" t="s">
        <v>221</v>
      </c>
      <c r="C129" s="3" t="s">
        <v>222</v>
      </c>
      <c r="D129" s="2">
        <v>4</v>
      </c>
      <c r="E129" s="8"/>
      <c r="F129" s="8"/>
      <c r="G129" s="8">
        <v>1960.5</v>
      </c>
      <c r="H129" s="8"/>
      <c r="I129" s="8"/>
      <c r="J129" s="8"/>
    </row>
    <row r="130" spans="1:10" x14ac:dyDescent="0.25">
      <c r="A130" s="2">
        <v>164</v>
      </c>
      <c r="B130" s="2" t="s">
        <v>223</v>
      </c>
      <c r="C130" s="3" t="s">
        <v>224</v>
      </c>
      <c r="D130" s="2">
        <v>5</v>
      </c>
      <c r="E130" s="8"/>
      <c r="F130" s="8">
        <v>1960.5</v>
      </c>
      <c r="G130" s="8"/>
      <c r="H130" s="8"/>
      <c r="I130" s="8"/>
      <c r="J130" s="8"/>
    </row>
    <row r="131" spans="1:10" x14ac:dyDescent="0.25">
      <c r="A131">
        <v>165</v>
      </c>
      <c r="B131" t="s">
        <v>225</v>
      </c>
      <c r="C131" s="1" t="s">
        <v>226</v>
      </c>
      <c r="D131">
        <v>6</v>
      </c>
      <c r="E131" s="7">
        <v>1960.5</v>
      </c>
    </row>
    <row r="132" spans="1:10" x14ac:dyDescent="0.25">
      <c r="C132" s="1"/>
    </row>
    <row r="133" spans="1:10" x14ac:dyDescent="0.25">
      <c r="B133" s="6" t="s">
        <v>237</v>
      </c>
      <c r="C133" s="6"/>
      <c r="D133" s="6"/>
      <c r="E133" s="9"/>
      <c r="F133" s="9"/>
      <c r="G133" s="9"/>
      <c r="H133" s="9"/>
      <c r="I133" s="9"/>
      <c r="J133" s="9">
        <f>SUM(J91:J132)</f>
        <v>-53460.399999999994</v>
      </c>
    </row>
  </sheetData>
  <sortState xmlns:xlrd2="http://schemas.microsoft.com/office/spreadsheetml/2017/richdata2" ref="A1:J160">
    <sortCondition ref="A1:A16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fvalarezo</dc:creator>
  <cp:lastModifiedBy>Carlos Almeida</cp:lastModifiedBy>
  <dcterms:created xsi:type="dcterms:W3CDTF">2021-04-01T22:31:49Z</dcterms:created>
  <dcterms:modified xsi:type="dcterms:W3CDTF">2021-04-26T17:07:51Z</dcterms:modified>
</cp:coreProperties>
</file>