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Pendiente\correo 8\Telcodata\Fase II Ejecucion\7000 Pruebas de Patrimonio\"/>
    </mc:Choice>
  </mc:AlternateContent>
  <bookViews>
    <workbookView xWindow="0" yWindow="0" windowWidth="16170" windowHeight="6060"/>
  </bookViews>
  <sheets>
    <sheet name="CEDULA RESUME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0" i="1"/>
  <c r="D14" i="1" l="1"/>
  <c r="E11" i="1"/>
  <c r="F11" i="1" s="1"/>
  <c r="E10" i="1"/>
  <c r="F10" i="1" s="1"/>
  <c r="E9" i="1"/>
  <c r="F9" i="1" s="1"/>
  <c r="E8" i="1"/>
  <c r="F8" i="1" s="1"/>
  <c r="E7" i="1"/>
  <c r="F7" i="1" s="1"/>
  <c r="E14" i="1" l="1"/>
  <c r="F14" i="1" s="1"/>
</calcChain>
</file>

<file path=xl/sharedStrings.xml><?xml version="1.0" encoding="utf-8"?>
<sst xmlns="http://schemas.openxmlformats.org/spreadsheetml/2006/main" count="19" uniqueCount="19">
  <si>
    <t>CEDULA RESUMEN PATRIMONIO</t>
  </si>
  <si>
    <t>Al 31 de diciembre del 2019</t>
  </si>
  <si>
    <t>Codigo</t>
  </si>
  <si>
    <t>Cuenta contable</t>
  </si>
  <si>
    <t>Variacion</t>
  </si>
  <si>
    <t>%</t>
  </si>
  <si>
    <t>Comentarios</t>
  </si>
  <si>
    <t>3-1-1-01-01-001</t>
  </si>
  <si>
    <t>3-3-1-01-01-002</t>
  </si>
  <si>
    <t>3-3-1-01-01-001</t>
  </si>
  <si>
    <t xml:space="preserve">      UTILIDAD O PERDIDA DEL EJERCICIO</t>
  </si>
  <si>
    <t>TOTAL</t>
  </si>
  <si>
    <t>SERVICIOS TELCODATA S.A.</t>
  </si>
  <si>
    <t xml:space="preserve">      CAPITAL SUSCRITO</t>
  </si>
  <si>
    <t>3-2-1-01-01-001</t>
  </si>
  <si>
    <t xml:space="preserve">      RESERVA LEGAL</t>
  </si>
  <si>
    <t>3-2-1-01-01-002</t>
  </si>
  <si>
    <t xml:space="preserve">      RESERVA DE CAPITAL</t>
  </si>
  <si>
    <t xml:space="preserve">      UTILIDAD O PERDIDA EJERC.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</si>
</sst>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2" workbookViewId="0">
      <selection activeCell="D10" sqref="D10:D11"/>
    </sheetView>
  </sheetViews>
  <sheetFormatPr baseColWidth="10" defaultColWidth="9.140625" defaultRowHeight="15" x14ac:dyDescent="0.25"/>
  <cols>
    <col min="1" max="1" width="15.7109375" style="2" customWidth="1"/>
    <col min="2" max="2" width="42.140625" style="2" bestFit="1" customWidth="1"/>
    <col min="3" max="6" width="15" style="2" customWidth="1"/>
    <col min="7" max="7" width="43.28515625" style="2" customWidth="1"/>
    <col min="8" max="16384" width="9.140625" style="2"/>
  </cols>
  <sheetData>
    <row r="1" spans="1:8" x14ac:dyDescent="0.25">
      <c r="A1" s="1" t="s">
        <v>12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8"/>
      <c r="B6" s="9"/>
      <c r="C6" s="6"/>
      <c r="D6" s="6"/>
      <c r="E6" s="6"/>
      <c r="F6" s="7"/>
      <c r="G6" s="8"/>
      <c r="H6" s="2"/>
    </row>
    <row r="7" spans="1:8" s="3" customFormat="1" x14ac:dyDescent="0.25">
      <c r="A7" s="8" t="s">
        <v>7</v>
      </c>
      <c r="B7" s="9" t="s">
        <v>13</v>
      </c>
      <c r="C7" s="6">
        <v>20000</v>
      </c>
      <c r="D7" s="6">
        <v>20000</v>
      </c>
      <c r="E7" s="6">
        <f>+C7-D7</f>
        <v>0</v>
      </c>
      <c r="F7" s="7">
        <f>+E7/D7</f>
        <v>0</v>
      </c>
      <c r="G7" s="8"/>
      <c r="H7" s="2"/>
    </row>
    <row r="8" spans="1:8" s="3" customFormat="1" x14ac:dyDescent="0.25">
      <c r="A8" s="8" t="s">
        <v>14</v>
      </c>
      <c r="B8" s="9" t="s">
        <v>15</v>
      </c>
      <c r="C8" s="6">
        <v>142203.51</v>
      </c>
      <c r="D8" s="6">
        <v>142203.51</v>
      </c>
      <c r="E8" s="6">
        <f t="shared" ref="E8:E11" si="0">+C8-D8</f>
        <v>0</v>
      </c>
      <c r="F8" s="7">
        <f t="shared" ref="F8:F11" si="1">+E8/D8</f>
        <v>0</v>
      </c>
      <c r="G8" s="8"/>
      <c r="H8" s="2"/>
    </row>
    <row r="9" spans="1:8" s="3" customFormat="1" x14ac:dyDescent="0.25">
      <c r="A9" s="8" t="s">
        <v>16</v>
      </c>
      <c r="B9" s="9" t="s">
        <v>17</v>
      </c>
      <c r="C9" s="6">
        <v>204380.95</v>
      </c>
      <c r="D9" s="6">
        <v>204380.95</v>
      </c>
      <c r="E9" s="6">
        <f t="shared" si="0"/>
        <v>0</v>
      </c>
      <c r="F9" s="7">
        <f t="shared" si="1"/>
        <v>0</v>
      </c>
      <c r="G9" s="8"/>
      <c r="H9" s="2"/>
    </row>
    <row r="10" spans="1:8" s="3" customFormat="1" x14ac:dyDescent="0.25">
      <c r="A10" s="8" t="s">
        <v>9</v>
      </c>
      <c r="B10" s="9" t="s">
        <v>18</v>
      </c>
      <c r="C10" s="6">
        <f>D10+D11</f>
        <v>-64852.42</v>
      </c>
      <c r="D10" s="6">
        <v>-126625.06</v>
      </c>
      <c r="E10" s="6">
        <f t="shared" si="0"/>
        <v>61772.639999999999</v>
      </c>
      <c r="F10" s="7">
        <f t="shared" si="1"/>
        <v>-0.48783897910887464</v>
      </c>
      <c r="G10" s="8"/>
      <c r="H10" s="2"/>
    </row>
    <row r="11" spans="1:8" s="3" customFormat="1" x14ac:dyDescent="0.25">
      <c r="A11" s="8" t="s">
        <v>8</v>
      </c>
      <c r="B11" s="9" t="s">
        <v>10</v>
      </c>
      <c r="C11" s="6">
        <v>121812.42</v>
      </c>
      <c r="D11" s="6">
        <v>61772.639999999999</v>
      </c>
      <c r="E11" s="6">
        <f t="shared" si="0"/>
        <v>60039.78</v>
      </c>
      <c r="F11" s="7">
        <f t="shared" si="1"/>
        <v>0.97194777493725382</v>
      </c>
      <c r="G11" s="8"/>
      <c r="H11" s="2"/>
    </row>
    <row r="12" spans="1:8" s="3" customFormat="1" x14ac:dyDescent="0.25">
      <c r="A12" s="8"/>
      <c r="B12" s="9"/>
      <c r="C12" s="6"/>
      <c r="D12" s="6"/>
      <c r="E12" s="6"/>
      <c r="F12" s="7"/>
      <c r="G12" s="8"/>
      <c r="H12" s="2"/>
    </row>
    <row r="13" spans="1:8" x14ac:dyDescent="0.25">
      <c r="A13" s="8"/>
      <c r="B13" s="9"/>
      <c r="C13" s="6"/>
      <c r="D13" s="6"/>
      <c r="E13" s="6"/>
      <c r="F13" s="8"/>
      <c r="G13" s="8"/>
    </row>
    <row r="14" spans="1:8" x14ac:dyDescent="0.25">
      <c r="A14" s="10"/>
      <c r="B14" s="11" t="s">
        <v>11</v>
      </c>
      <c r="C14" s="12">
        <f>SUM(C6:C13)</f>
        <v>423544.46</v>
      </c>
      <c r="D14" s="12">
        <f t="shared" ref="D14:E14" si="2">SUM(D6:D13)</f>
        <v>301732.04000000004</v>
      </c>
      <c r="E14" s="12">
        <f t="shared" si="2"/>
        <v>121812.42</v>
      </c>
      <c r="F14" s="13">
        <f t="shared" ref="F14" si="3">+E14/D14</f>
        <v>0.40371059036355561</v>
      </c>
      <c r="G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2020-03-21T16:13:04Z</dcterms:created>
  <dcterms:modified xsi:type="dcterms:W3CDTF">2020-05-08T22:55:23Z</dcterms:modified>
</cp:coreProperties>
</file>