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onidas\Desktop\escritorio\trabajo\listo\correo 8\Telcodata\Fase II Ejecucion\8000 Pruebas de Estado de Resultado\"/>
    </mc:Choice>
  </mc:AlternateContent>
  <bookViews>
    <workbookView xWindow="0" yWindow="0" windowWidth="16170" windowHeight="6060"/>
  </bookViews>
  <sheets>
    <sheet name="CEDULA RESUMEN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C13" i="1"/>
  <c r="E7" i="1"/>
  <c r="F7" i="1" s="1"/>
  <c r="E13" i="1" l="1"/>
  <c r="F13" i="1" s="1"/>
</calcChain>
</file>

<file path=xl/sharedStrings.xml><?xml version="1.0" encoding="utf-8"?>
<sst xmlns="http://schemas.openxmlformats.org/spreadsheetml/2006/main" count="13" uniqueCount="13">
  <si>
    <t>CEDULA RESUMEN DE COSTOS</t>
  </si>
  <si>
    <t>Al 31 de diciembre del 2019</t>
  </si>
  <si>
    <t>Codigo</t>
  </si>
  <si>
    <t>Cuenta contable</t>
  </si>
  <si>
    <t>Variacion</t>
  </si>
  <si>
    <t>%</t>
  </si>
  <si>
    <t>Comentarios</t>
  </si>
  <si>
    <t>TOTAL</t>
  </si>
  <si>
    <t>SERVICIOS TELCODATA S.A.</t>
  </si>
  <si>
    <t>5-4-1-01-01-001</t>
  </si>
  <si>
    <t xml:space="preserve">      COSTO DE EQUIPO PARA LA VENTA</t>
  </si>
  <si>
    <t xml:space="preserve">      COSTO DE INSTALACIONES M.O.</t>
  </si>
  <si>
    <t>5-3-1-01-02-001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</si>
</sst>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43" fontId="0" fillId="2" borderId="2" xfId="1" applyFont="1" applyFill="1" applyBorder="1"/>
    <xf numFmtId="9" fontId="0" fillId="2" borderId="2" xfId="2" applyFont="1" applyFill="1" applyBorder="1"/>
    <xf numFmtId="0" fontId="0" fillId="2" borderId="2" xfId="0" applyFill="1" applyBorder="1"/>
    <xf numFmtId="0" fontId="0" fillId="2" borderId="3" xfId="0" applyFill="1" applyBorder="1" applyAlignment="1">
      <alignment horizontal="left"/>
    </xf>
    <xf numFmtId="0" fontId="0" fillId="2" borderId="4" xfId="0" applyFill="1" applyBorder="1"/>
    <xf numFmtId="0" fontId="0" fillId="2" borderId="5" xfId="0" applyFill="1" applyBorder="1" applyAlignment="1">
      <alignment horizontal="left"/>
    </xf>
    <xf numFmtId="43" fontId="0" fillId="2" borderId="1" xfId="1" applyFont="1" applyFill="1" applyBorder="1"/>
    <xf numFmtId="9" fontId="0" fillId="2" borderId="1" xfId="2" applyFont="1" applyFill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A7" sqref="A7:C8"/>
    </sheetView>
  </sheetViews>
  <sheetFormatPr baseColWidth="10" defaultColWidth="9.140625" defaultRowHeight="15" x14ac:dyDescent="0.25"/>
  <cols>
    <col min="1" max="1" width="15.7109375" style="2" customWidth="1"/>
    <col min="2" max="2" width="42.140625" style="2" bestFit="1" customWidth="1"/>
    <col min="3" max="6" width="15" style="2" customWidth="1"/>
    <col min="7" max="7" width="43.28515625" style="2" customWidth="1"/>
    <col min="8" max="16384" width="9.140625" style="2"/>
  </cols>
  <sheetData>
    <row r="1" spans="1:8" x14ac:dyDescent="0.25">
      <c r="A1" s="1" t="s">
        <v>8</v>
      </c>
    </row>
    <row r="2" spans="1:8" x14ac:dyDescent="0.25">
      <c r="A2" s="3" t="s">
        <v>0</v>
      </c>
    </row>
    <row r="3" spans="1:8" x14ac:dyDescent="0.25">
      <c r="A3" s="3" t="s">
        <v>1</v>
      </c>
    </row>
    <row r="5" spans="1:8" x14ac:dyDescent="0.25">
      <c r="A5" s="4" t="s">
        <v>2</v>
      </c>
      <c r="B5" s="4" t="s">
        <v>3</v>
      </c>
      <c r="C5" s="5">
        <v>43830</v>
      </c>
      <c r="D5" s="5">
        <v>43465</v>
      </c>
      <c r="E5" s="4" t="s">
        <v>4</v>
      </c>
      <c r="F5" s="4" t="s">
        <v>5</v>
      </c>
      <c r="G5" s="4" t="s">
        <v>6</v>
      </c>
    </row>
    <row r="6" spans="1:8" s="3" customFormat="1" x14ac:dyDescent="0.25">
      <c r="A6" s="8"/>
      <c r="B6" s="9"/>
      <c r="C6" s="6"/>
      <c r="D6" s="6"/>
      <c r="E6" s="6"/>
      <c r="F6" s="7"/>
      <c r="G6" s="8"/>
      <c r="H6" s="2"/>
    </row>
    <row r="7" spans="1:8" s="3" customFormat="1" x14ac:dyDescent="0.25">
      <c r="A7" s="8" t="s">
        <v>9</v>
      </c>
      <c r="B7" s="9" t="s">
        <v>10</v>
      </c>
      <c r="C7" s="6">
        <v>254206.53</v>
      </c>
      <c r="D7" s="6">
        <v>581744.65</v>
      </c>
      <c r="E7" s="6">
        <f>+C7-D7</f>
        <v>-327538.12</v>
      </c>
      <c r="F7" s="7">
        <f>+E7/D7</f>
        <v>-0.56302730072377971</v>
      </c>
      <c r="G7" s="8"/>
      <c r="H7" s="2"/>
    </row>
    <row r="8" spans="1:8" s="3" customFormat="1" x14ac:dyDescent="0.25">
      <c r="A8" s="8" t="s">
        <v>12</v>
      </c>
      <c r="B8" s="9" t="s">
        <v>11</v>
      </c>
      <c r="C8" s="6"/>
      <c r="D8" s="6">
        <v>14500</v>
      </c>
      <c r="E8" s="6"/>
      <c r="F8" s="7"/>
      <c r="G8" s="8"/>
      <c r="H8" s="2"/>
    </row>
    <row r="9" spans="1:8" s="3" customFormat="1" x14ac:dyDescent="0.25">
      <c r="A9" s="8"/>
      <c r="B9" s="9"/>
      <c r="C9" s="6"/>
      <c r="D9" s="6"/>
      <c r="E9" s="6"/>
      <c r="F9" s="7"/>
      <c r="G9" s="8"/>
      <c r="H9" s="2"/>
    </row>
    <row r="10" spans="1:8" s="3" customFormat="1" x14ac:dyDescent="0.25">
      <c r="A10" s="8"/>
      <c r="B10" s="9"/>
      <c r="C10" s="6"/>
      <c r="D10" s="6"/>
      <c r="E10" s="6"/>
      <c r="F10" s="7"/>
      <c r="G10" s="8"/>
      <c r="H10" s="2"/>
    </row>
    <row r="11" spans="1:8" s="3" customFormat="1" x14ac:dyDescent="0.25">
      <c r="A11" s="8"/>
      <c r="B11" s="9"/>
      <c r="C11" s="6"/>
      <c r="D11" s="6"/>
      <c r="E11" s="6"/>
      <c r="F11" s="7"/>
      <c r="G11" s="8"/>
      <c r="H11" s="2"/>
    </row>
    <row r="12" spans="1:8" x14ac:dyDescent="0.25">
      <c r="A12" s="8"/>
      <c r="B12" s="9"/>
      <c r="C12" s="6"/>
      <c r="D12" s="6"/>
      <c r="E12" s="6"/>
      <c r="F12" s="8"/>
      <c r="G12" s="8"/>
    </row>
    <row r="13" spans="1:8" x14ac:dyDescent="0.25">
      <c r="A13" s="10"/>
      <c r="B13" s="11" t="s">
        <v>7</v>
      </c>
      <c r="C13" s="12">
        <f>SUM(C6:C12)</f>
        <v>254206.53</v>
      </c>
      <c r="D13" s="12">
        <f t="shared" ref="D13:E13" si="0">SUM(D6:D12)</f>
        <v>596244.65</v>
      </c>
      <c r="E13" s="12">
        <f t="shared" si="0"/>
        <v>-327538.12</v>
      </c>
      <c r="F13" s="13">
        <f t="shared" ref="F13" si="1">+E13/D13</f>
        <v>-0.54933510933808793</v>
      </c>
      <c r="G1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CEDULA 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Leonidas</dc:creator>
  <cp:lastModifiedBy>Leonidas</cp:lastModifiedBy>
  <dcterms:created xsi:type="dcterms:W3CDTF">2020-03-21T16:14:32Z</dcterms:created>
  <dcterms:modified xsi:type="dcterms:W3CDTF">2020-05-16T15:10:45Z</dcterms:modified>
</cp:coreProperties>
</file>