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45" yWindow="135" windowWidth="10410" windowHeight="748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Hoja1!$A$1:$I$103</definedName>
  </definedNames>
  <calcPr calcId="145621"/>
</workbook>
</file>

<file path=xl/calcChain.xml><?xml version="1.0" encoding="utf-8"?>
<calcChain xmlns="http://schemas.openxmlformats.org/spreadsheetml/2006/main">
  <c r="G37" i="1" l="1"/>
  <c r="G77" i="1" l="1"/>
  <c r="G28" i="1" l="1"/>
  <c r="G25" i="1" l="1"/>
  <c r="G31" i="1"/>
  <c r="G34" i="1"/>
  <c r="H24" i="1" l="1"/>
  <c r="H40" i="1" s="1"/>
  <c r="G11" i="1"/>
  <c r="H76" i="1" l="1"/>
  <c r="H79" i="1" s="1"/>
  <c r="H9" i="1"/>
  <c r="H20" i="1" l="1"/>
</calcChain>
</file>

<file path=xl/sharedStrings.xml><?xml version="1.0" encoding="utf-8"?>
<sst xmlns="http://schemas.openxmlformats.org/spreadsheetml/2006/main" count="52" uniqueCount="45">
  <si>
    <t xml:space="preserve"> ACTIVOS</t>
  </si>
  <si>
    <t>1</t>
  </si>
  <si>
    <t xml:space="preserve">   ACTIVO FIJO</t>
  </si>
  <si>
    <t>1-3-2</t>
  </si>
  <si>
    <t xml:space="preserve">     PROPIEDAD PLANTA Y EQUIPO</t>
  </si>
  <si>
    <t>1-3-2-01-01</t>
  </si>
  <si>
    <t xml:space="preserve">      TERRENOS</t>
  </si>
  <si>
    <t>1-3-2-01-01-001</t>
  </si>
  <si>
    <t xml:space="preserve"> PATRIMONIO </t>
  </si>
  <si>
    <t>3</t>
  </si>
  <si>
    <t xml:space="preserve">   CAPITAL</t>
  </si>
  <si>
    <t>3-1-1</t>
  </si>
  <si>
    <t xml:space="preserve">      CAPITAL SUSCRITO Y PAGADO</t>
  </si>
  <si>
    <t>3-1-1-01-01-001</t>
  </si>
  <si>
    <t xml:space="preserve">      APORTE DE ACCIONISTA</t>
  </si>
  <si>
    <t>3-1-1-01-02-001</t>
  </si>
  <si>
    <t xml:space="preserve">   RESULTADOS</t>
  </si>
  <si>
    <t>3-3-1</t>
  </si>
  <si>
    <t>3-3-1-01-01</t>
  </si>
  <si>
    <t xml:space="preserve"> GASTOS GENERALES</t>
  </si>
  <si>
    <t>6</t>
  </si>
  <si>
    <t>6-1-1</t>
  </si>
  <si>
    <t>6-1-1-01-02</t>
  </si>
  <si>
    <t>ESTADO DE SITUACIÓN FINANCIERA</t>
  </si>
  <si>
    <t>ESTADO DE RESULTADO</t>
  </si>
  <si>
    <t>Gerente General</t>
  </si>
  <si>
    <t>Contador</t>
  </si>
  <si>
    <t>Felix Valarezo</t>
  </si>
  <si>
    <t>TOTAL PASIVO Y PATRIMONIO</t>
  </si>
  <si>
    <t xml:space="preserve">   TOTAL  DE  ACTIVO</t>
  </si>
  <si>
    <t xml:space="preserve">      PERDIDA  DEL EJERCICIO</t>
  </si>
  <si>
    <t xml:space="preserve">      EDIFICIO</t>
  </si>
  <si>
    <t xml:space="preserve">     DEPRECIACION ACUMULADA</t>
  </si>
  <si>
    <t xml:space="preserve">      DEPRECIACION DE ACTIVOS FIJOS</t>
  </si>
  <si>
    <t xml:space="preserve"> GASTOS </t>
  </si>
  <si>
    <t xml:space="preserve">   UTILIDAD (PERDIDA) DEL EJERCICIO</t>
  </si>
  <si>
    <t xml:space="preserve">      RESULTADOS ACUMULADOS AÑO ANTERIOR</t>
  </si>
  <si>
    <t xml:space="preserve">   APORTES  FUTURAS CAPITALIZACIONES</t>
  </si>
  <si>
    <t>PERDIDA  DEL EJERCICIO</t>
  </si>
  <si>
    <t>CERINSA S.A.</t>
  </si>
  <si>
    <t>TOMISLAV  TOPIC</t>
  </si>
  <si>
    <t>RESERVAS</t>
  </si>
  <si>
    <t xml:space="preserve">      RESERVA DE CAPITAL</t>
  </si>
  <si>
    <t xml:space="preserve">      DEPRECIACION DE  ACTIVOS</t>
  </si>
  <si>
    <t>CORTE AL 31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</si>
</sst>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/>
    <xf numFmtId="49" fontId="0" fillId="0" borderId="0" xfId="0" applyNumberFormat="1" applyFont="1"/>
    <xf numFmtId="3" fontId="1" fillId="0" borderId="2" xfId="0" applyNumberFormat="1" applyFont="1" applyBorder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91"/>
  <sheetViews>
    <sheetView tabSelected="1" zoomScale="64" zoomScaleNormal="64" workbookViewId="0">
      <selection activeCell="I14" sqref="I14"/>
    </sheetView>
  </sheetViews>
  <sheetFormatPr baseColWidth="10" defaultRowHeight="15" x14ac:dyDescent="0.25"/>
  <cols>
    <col min="1" max="1" width="14.28515625" customWidth="1"/>
    <col min="2" max="2" width="56" customWidth="1"/>
    <col min="3" max="3" width="14.5703125" hidden="1" customWidth="1"/>
    <col min="4" max="4" width="2" hidden="1" customWidth="1"/>
    <col min="5" max="5" width="12.42578125" style="4" bestFit="1" customWidth="1"/>
    <col min="6" max="6" width="12.42578125" style="4" hidden="1" customWidth="1"/>
    <col min="7" max="8" width="12.42578125" style="4" bestFit="1" customWidth="1"/>
    <col min="9" max="9" width="11.42578125" style="4"/>
  </cols>
  <sheetData>
    <row r="5" spans="1:8" ht="26.25" x14ac:dyDescent="0.4">
      <c r="B5" s="15" t="s">
        <v>39</v>
      </c>
      <c r="C5" s="15"/>
      <c r="D5" s="15"/>
      <c r="E5" s="15"/>
      <c r="F5" s="15"/>
      <c r="G5" s="15"/>
      <c r="H5" s="15"/>
    </row>
    <row r="6" spans="1:8" ht="26.25" x14ac:dyDescent="0.4">
      <c r="B6" s="15" t="s">
        <v>23</v>
      </c>
      <c r="C6" s="15"/>
      <c r="D6" s="15"/>
      <c r="E6" s="15"/>
      <c r="F6" s="15"/>
      <c r="G6" s="15"/>
      <c r="H6" s="15"/>
    </row>
    <row r="7" spans="1:8" ht="20.25" x14ac:dyDescent="0.3">
      <c r="B7" s="16" t="s">
        <v>44</v>
      </c>
      <c r="C7" s="16"/>
      <c r="D7" s="16"/>
      <c r="E7" s="16"/>
      <c r="F7" s="16"/>
      <c r="G7" s="16"/>
      <c r="H7" s="16"/>
    </row>
    <row r="9" spans="1:8" x14ac:dyDescent="0.25">
      <c r="A9" s="1"/>
      <c r="B9" s="1" t="s">
        <v>0</v>
      </c>
      <c r="C9" s="2" t="s">
        <v>1</v>
      </c>
      <c r="D9" s="1">
        <v>1</v>
      </c>
      <c r="E9" s="5"/>
      <c r="F9" s="5"/>
      <c r="G9" s="5"/>
      <c r="H9" s="11">
        <f>SUM(G11:G16)</f>
        <v>360239.48</v>
      </c>
    </row>
    <row r="10" spans="1:8" x14ac:dyDescent="0.25">
      <c r="A10" s="1"/>
      <c r="B10" s="1"/>
      <c r="C10" s="2"/>
      <c r="D10" s="1"/>
      <c r="E10" s="5"/>
      <c r="F10" s="5"/>
      <c r="G10" s="5"/>
      <c r="H10" s="5"/>
    </row>
    <row r="11" spans="1:8" x14ac:dyDescent="0.25">
      <c r="A11" s="1"/>
      <c r="B11" s="1" t="s">
        <v>2</v>
      </c>
      <c r="C11" s="2" t="s">
        <v>3</v>
      </c>
      <c r="D11" s="1">
        <v>3</v>
      </c>
      <c r="E11" s="5"/>
      <c r="F11" s="5"/>
      <c r="G11" s="5">
        <f>SUM(E13:E17)</f>
        <v>360239.48</v>
      </c>
      <c r="H11" s="5"/>
    </row>
    <row r="12" spans="1:8" x14ac:dyDescent="0.25">
      <c r="A12" s="1"/>
      <c r="B12" s="1" t="s">
        <v>4</v>
      </c>
      <c r="C12" s="2" t="s">
        <v>5</v>
      </c>
      <c r="D12" s="1">
        <v>5</v>
      </c>
      <c r="E12" s="5"/>
      <c r="F12" s="5">
        <v>152350</v>
      </c>
      <c r="G12" s="5"/>
      <c r="H12" s="5"/>
    </row>
    <row r="13" spans="1:8" x14ac:dyDescent="0.25">
      <c r="B13" t="s">
        <v>6</v>
      </c>
      <c r="C13" s="3" t="s">
        <v>7</v>
      </c>
      <c r="D13">
        <v>6</v>
      </c>
      <c r="E13" s="4">
        <v>171600</v>
      </c>
    </row>
    <row r="14" spans="1:8" x14ac:dyDescent="0.25">
      <c r="B14" t="s">
        <v>31</v>
      </c>
      <c r="C14" s="3"/>
      <c r="E14" s="4">
        <v>269483.48</v>
      </c>
    </row>
    <row r="15" spans="1:8" x14ac:dyDescent="0.25">
      <c r="C15" s="3"/>
    </row>
    <row r="16" spans="1:8" x14ac:dyDescent="0.25">
      <c r="B16" s="1" t="s">
        <v>32</v>
      </c>
      <c r="C16" s="3"/>
      <c r="G16" s="5"/>
    </row>
    <row r="17" spans="1:8" x14ac:dyDescent="0.25">
      <c r="B17" t="s">
        <v>33</v>
      </c>
      <c r="C17" s="3"/>
      <c r="E17" s="4">
        <v>-80844</v>
      </c>
    </row>
    <row r="18" spans="1:8" x14ac:dyDescent="0.25">
      <c r="C18" s="3"/>
    </row>
    <row r="19" spans="1:8" x14ac:dyDescent="0.25">
      <c r="C19" s="3"/>
    </row>
    <row r="20" spans="1:8" ht="15.75" thickBot="1" x14ac:dyDescent="0.3">
      <c r="B20" s="1" t="s">
        <v>29</v>
      </c>
      <c r="C20" s="2"/>
      <c r="D20" s="1"/>
      <c r="E20" s="5"/>
      <c r="F20" s="5"/>
      <c r="G20" s="5"/>
      <c r="H20" s="6">
        <f>SUM(G11:G18)</f>
        <v>360239.48</v>
      </c>
    </row>
    <row r="21" spans="1:8" ht="15.75" thickTop="1" x14ac:dyDescent="0.25">
      <c r="C21" s="3"/>
    </row>
    <row r="22" spans="1:8" x14ac:dyDescent="0.25">
      <c r="C22" s="3"/>
    </row>
    <row r="23" spans="1:8" x14ac:dyDescent="0.25">
      <c r="C23" s="3"/>
    </row>
    <row r="24" spans="1:8" x14ac:dyDescent="0.25">
      <c r="A24" s="1"/>
      <c r="B24" s="1" t="s">
        <v>8</v>
      </c>
      <c r="C24" s="2" t="s">
        <v>9</v>
      </c>
      <c r="D24" s="1">
        <v>1</v>
      </c>
      <c r="E24" s="5"/>
      <c r="F24" s="5"/>
      <c r="G24" s="5"/>
      <c r="H24" s="11">
        <f>SUM(G25:G37)</f>
        <v>362485</v>
      </c>
    </row>
    <row r="25" spans="1:8" x14ac:dyDescent="0.25">
      <c r="A25" s="1"/>
      <c r="B25" s="1" t="s">
        <v>10</v>
      </c>
      <c r="C25" s="2" t="s">
        <v>11</v>
      </c>
      <c r="D25" s="1">
        <v>3</v>
      </c>
      <c r="E25" s="5"/>
      <c r="F25" s="5"/>
      <c r="G25" s="5">
        <f>+E26</f>
        <v>1000</v>
      </c>
      <c r="H25" s="5"/>
    </row>
    <row r="26" spans="1:8" x14ac:dyDescent="0.25">
      <c r="B26" t="s">
        <v>12</v>
      </c>
      <c r="C26" s="3" t="s">
        <v>13</v>
      </c>
      <c r="D26">
        <v>6</v>
      </c>
      <c r="E26" s="4">
        <v>1000</v>
      </c>
    </row>
    <row r="27" spans="1:8" x14ac:dyDescent="0.25">
      <c r="C27" s="3"/>
    </row>
    <row r="28" spans="1:8" x14ac:dyDescent="0.25">
      <c r="B28" s="1" t="s">
        <v>41</v>
      </c>
      <c r="C28" s="3"/>
      <c r="G28" s="5">
        <f>+E29</f>
        <v>109633</v>
      </c>
    </row>
    <row r="29" spans="1:8" x14ac:dyDescent="0.25">
      <c r="B29" t="s">
        <v>42</v>
      </c>
      <c r="C29" s="3" t="s">
        <v>15</v>
      </c>
      <c r="D29">
        <v>6</v>
      </c>
      <c r="E29" s="4">
        <v>109633</v>
      </c>
    </row>
    <row r="30" spans="1:8" x14ac:dyDescent="0.25">
      <c r="C30" s="3"/>
    </row>
    <row r="31" spans="1:8" x14ac:dyDescent="0.25">
      <c r="B31" s="1" t="s">
        <v>37</v>
      </c>
      <c r="C31" s="3"/>
      <c r="G31" s="5">
        <f>+E32</f>
        <v>330450</v>
      </c>
    </row>
    <row r="32" spans="1:8" x14ac:dyDescent="0.25">
      <c r="B32" t="s">
        <v>14</v>
      </c>
      <c r="C32" s="3" t="s">
        <v>15</v>
      </c>
      <c r="D32">
        <v>6</v>
      </c>
      <c r="E32" s="4">
        <v>330450</v>
      </c>
    </row>
    <row r="33" spans="1:8" x14ac:dyDescent="0.25">
      <c r="C33" s="3"/>
    </row>
    <row r="34" spans="1:8" x14ac:dyDescent="0.25">
      <c r="A34" s="1"/>
      <c r="B34" s="1" t="s">
        <v>16</v>
      </c>
      <c r="C34" s="2" t="s">
        <v>17</v>
      </c>
      <c r="D34" s="1">
        <v>3</v>
      </c>
      <c r="E34" s="5"/>
      <c r="F34" s="5"/>
      <c r="G34" s="5">
        <f>+E35</f>
        <v>-67370</v>
      </c>
      <c r="H34" s="5"/>
    </row>
    <row r="35" spans="1:8" x14ac:dyDescent="0.25">
      <c r="A35" s="1"/>
      <c r="B35" s="4" t="s">
        <v>36</v>
      </c>
      <c r="C35" s="2" t="s">
        <v>18</v>
      </c>
      <c r="D35" s="1">
        <v>5</v>
      </c>
      <c r="E35" s="8">
        <v>-67370</v>
      </c>
      <c r="F35" s="5">
        <v>41629.31</v>
      </c>
      <c r="G35" s="5"/>
      <c r="H35" s="5"/>
    </row>
    <row r="36" spans="1:8" x14ac:dyDescent="0.25">
      <c r="A36" s="1"/>
      <c r="B36" s="4"/>
      <c r="C36" s="2"/>
      <c r="D36" s="1"/>
      <c r="E36" s="8"/>
      <c r="F36" s="5"/>
      <c r="G36" s="5"/>
      <c r="H36" s="5"/>
    </row>
    <row r="37" spans="1:8" x14ac:dyDescent="0.25">
      <c r="A37" s="1"/>
      <c r="B37" s="5" t="s">
        <v>35</v>
      </c>
      <c r="C37" s="2"/>
      <c r="D37" s="1"/>
      <c r="E37" s="8"/>
      <c r="F37" s="5"/>
      <c r="G37" s="5">
        <f>+E38</f>
        <v>-11228</v>
      </c>
      <c r="H37" s="5"/>
    </row>
    <row r="38" spans="1:8" x14ac:dyDescent="0.25">
      <c r="B38" t="s">
        <v>30</v>
      </c>
      <c r="C38" s="3"/>
      <c r="E38" s="4">
        <v>-11228</v>
      </c>
    </row>
    <row r="39" spans="1:8" x14ac:dyDescent="0.25">
      <c r="C39" s="3"/>
    </row>
    <row r="40" spans="1:8" ht="15.75" thickBot="1" x14ac:dyDescent="0.3">
      <c r="B40" s="1" t="s">
        <v>28</v>
      </c>
      <c r="C40" s="3"/>
      <c r="E40" s="5"/>
      <c r="F40" s="5"/>
      <c r="G40" s="5"/>
      <c r="H40" s="6">
        <f>+H24</f>
        <v>362485</v>
      </c>
    </row>
    <row r="41" spans="1:8" ht="15.75" thickTop="1" x14ac:dyDescent="0.25">
      <c r="C41" s="3"/>
    </row>
    <row r="42" spans="1:8" x14ac:dyDescent="0.25">
      <c r="C42" s="3"/>
    </row>
    <row r="43" spans="1:8" x14ac:dyDescent="0.25">
      <c r="C43" s="3"/>
    </row>
    <row r="46" spans="1:8" x14ac:dyDescent="0.25">
      <c r="C46" s="3"/>
    </row>
    <row r="47" spans="1:8" x14ac:dyDescent="0.25">
      <c r="C47" s="3"/>
    </row>
    <row r="48" spans="1:8" x14ac:dyDescent="0.25">
      <c r="C48" s="3"/>
    </row>
    <row r="49" spans="2:8" x14ac:dyDescent="0.25">
      <c r="C49" s="3"/>
    </row>
    <row r="50" spans="2:8" x14ac:dyDescent="0.25">
      <c r="B50" s="7" t="s">
        <v>40</v>
      </c>
      <c r="C50" s="2"/>
      <c r="D50" s="1"/>
      <c r="E50" s="5"/>
      <c r="F50" s="5"/>
      <c r="G50" s="14" t="s">
        <v>27</v>
      </c>
      <c r="H50" s="14"/>
    </row>
    <row r="51" spans="2:8" x14ac:dyDescent="0.25">
      <c r="B51" s="7" t="s">
        <v>25</v>
      </c>
      <c r="C51" s="2"/>
      <c r="D51" s="1"/>
      <c r="E51" s="5"/>
      <c r="F51" s="5"/>
      <c r="G51" s="14" t="s">
        <v>26</v>
      </c>
      <c r="H51" s="14"/>
    </row>
    <row r="52" spans="2:8" x14ac:dyDescent="0.25">
      <c r="B52" s="7"/>
      <c r="C52" s="2"/>
      <c r="D52" s="1"/>
      <c r="E52" s="5"/>
      <c r="F52" s="5"/>
      <c r="G52" s="12"/>
      <c r="H52" s="12"/>
    </row>
    <row r="53" spans="2:8" x14ac:dyDescent="0.25">
      <c r="B53" s="7"/>
      <c r="C53" s="2"/>
      <c r="D53" s="1"/>
      <c r="E53" s="5"/>
      <c r="F53" s="5"/>
      <c r="G53" s="12"/>
      <c r="H53" s="12"/>
    </row>
    <row r="54" spans="2:8" x14ac:dyDescent="0.25">
      <c r="B54" s="7"/>
      <c r="C54" s="2"/>
      <c r="D54" s="1"/>
      <c r="E54" s="5"/>
      <c r="F54" s="5"/>
      <c r="G54" s="12"/>
      <c r="H54" s="12"/>
    </row>
    <row r="55" spans="2:8" x14ac:dyDescent="0.25">
      <c r="B55" s="7"/>
      <c r="C55" s="2"/>
      <c r="D55" s="1"/>
      <c r="E55" s="5"/>
      <c r="F55" s="5"/>
      <c r="G55" s="12"/>
      <c r="H55" s="12"/>
    </row>
    <row r="56" spans="2:8" x14ac:dyDescent="0.25">
      <c r="B56" s="7"/>
      <c r="C56" s="2"/>
      <c r="D56" s="1"/>
      <c r="E56" s="5"/>
      <c r="F56" s="5"/>
      <c r="G56" s="13"/>
      <c r="H56" s="13"/>
    </row>
    <row r="57" spans="2:8" x14ac:dyDescent="0.25">
      <c r="B57" s="7"/>
      <c r="C57" s="2"/>
      <c r="D57" s="1"/>
      <c r="E57" s="5"/>
      <c r="F57" s="5"/>
      <c r="G57" s="13"/>
      <c r="H57" s="13"/>
    </row>
    <row r="58" spans="2:8" x14ac:dyDescent="0.25">
      <c r="B58" s="7"/>
      <c r="C58" s="2"/>
      <c r="D58" s="1"/>
      <c r="E58" s="5"/>
      <c r="F58" s="5"/>
      <c r="G58" s="13"/>
      <c r="H58" s="13"/>
    </row>
    <row r="59" spans="2:8" x14ac:dyDescent="0.25">
      <c r="B59" s="7"/>
      <c r="C59" s="2"/>
      <c r="D59" s="1"/>
      <c r="E59" s="5"/>
      <c r="F59" s="5"/>
      <c r="G59" s="13"/>
      <c r="H59" s="13"/>
    </row>
    <row r="60" spans="2:8" x14ac:dyDescent="0.25">
      <c r="B60" s="7"/>
      <c r="C60" s="2"/>
      <c r="D60" s="1"/>
      <c r="E60" s="5"/>
      <c r="F60" s="5"/>
      <c r="G60" s="13"/>
      <c r="H60" s="13"/>
    </row>
    <row r="61" spans="2:8" x14ac:dyDescent="0.25">
      <c r="B61" s="7"/>
      <c r="C61" s="2"/>
      <c r="D61" s="1"/>
      <c r="E61" s="5"/>
      <c r="F61" s="5"/>
      <c r="G61" s="13"/>
      <c r="H61" s="13"/>
    </row>
    <row r="62" spans="2:8" x14ac:dyDescent="0.25">
      <c r="B62" s="7"/>
      <c r="C62" s="2"/>
      <c r="D62" s="1"/>
      <c r="E62" s="5"/>
      <c r="F62" s="5"/>
      <c r="G62" s="13"/>
      <c r="H62" s="13"/>
    </row>
    <row r="63" spans="2:8" x14ac:dyDescent="0.25">
      <c r="B63" s="7"/>
      <c r="C63" s="2"/>
      <c r="D63" s="1"/>
      <c r="E63" s="5"/>
      <c r="F63" s="5"/>
      <c r="G63" s="13"/>
      <c r="H63" s="13"/>
    </row>
    <row r="64" spans="2:8" x14ac:dyDescent="0.25">
      <c r="B64" s="7"/>
      <c r="C64" s="2"/>
      <c r="D64" s="1"/>
      <c r="E64" s="5"/>
      <c r="F64" s="5"/>
      <c r="G64" s="13"/>
      <c r="H64" s="13"/>
    </row>
    <row r="65" spans="1:8" x14ac:dyDescent="0.25">
      <c r="B65" s="7"/>
      <c r="C65" s="2"/>
      <c r="D65" s="1"/>
      <c r="E65" s="5"/>
      <c r="F65" s="5"/>
      <c r="G65" s="13"/>
      <c r="H65" s="13"/>
    </row>
    <row r="66" spans="1:8" x14ac:dyDescent="0.25">
      <c r="B66" s="7"/>
      <c r="C66" s="2"/>
      <c r="D66" s="1"/>
      <c r="E66" s="5"/>
      <c r="F66" s="5"/>
      <c r="G66" s="13"/>
      <c r="H66" s="13"/>
    </row>
    <row r="67" spans="1:8" x14ac:dyDescent="0.25">
      <c r="B67" s="7"/>
      <c r="C67" s="2"/>
      <c r="D67" s="1"/>
      <c r="E67" s="5"/>
      <c r="F67" s="5"/>
      <c r="G67" s="13"/>
      <c r="H67" s="13"/>
    </row>
    <row r="68" spans="1:8" x14ac:dyDescent="0.25">
      <c r="C68" s="3"/>
    </row>
    <row r="69" spans="1:8" x14ac:dyDescent="0.25">
      <c r="C69" s="3"/>
    </row>
    <row r="70" spans="1:8" x14ac:dyDescent="0.25">
      <c r="C70" s="3"/>
    </row>
    <row r="71" spans="1:8" ht="26.25" x14ac:dyDescent="0.4">
      <c r="B71" s="15" t="s">
        <v>39</v>
      </c>
      <c r="C71" s="15"/>
      <c r="D71" s="15"/>
      <c r="E71" s="15"/>
      <c r="F71" s="15"/>
      <c r="G71" s="15"/>
      <c r="H71" s="15"/>
    </row>
    <row r="72" spans="1:8" ht="26.25" x14ac:dyDescent="0.4">
      <c r="B72" s="15" t="s">
        <v>24</v>
      </c>
      <c r="C72" s="15"/>
      <c r="D72" s="15"/>
      <c r="E72" s="15"/>
      <c r="F72" s="15"/>
      <c r="G72" s="15"/>
      <c r="H72" s="15"/>
    </row>
    <row r="73" spans="1:8" ht="20.25" x14ac:dyDescent="0.3">
      <c r="B73" s="16" t="s">
        <v>44</v>
      </c>
      <c r="C73" s="16"/>
      <c r="D73" s="16"/>
      <c r="E73" s="16"/>
      <c r="F73" s="16"/>
      <c r="G73" s="16"/>
      <c r="H73" s="16"/>
    </row>
    <row r="74" spans="1:8" x14ac:dyDescent="0.25">
      <c r="C74" s="3"/>
    </row>
    <row r="75" spans="1:8" x14ac:dyDescent="0.25">
      <c r="C75" s="3"/>
    </row>
    <row r="76" spans="1:8" x14ac:dyDescent="0.25">
      <c r="A76" s="1"/>
      <c r="B76" s="1" t="s">
        <v>34</v>
      </c>
      <c r="C76" s="2" t="s">
        <v>20</v>
      </c>
      <c r="D76" s="1">
        <v>1</v>
      </c>
      <c r="E76" s="5"/>
      <c r="F76" s="5"/>
      <c r="G76" s="5"/>
      <c r="H76" s="5">
        <f>+G77</f>
        <v>13473.6</v>
      </c>
    </row>
    <row r="77" spans="1:8" x14ac:dyDescent="0.25">
      <c r="A77" s="1"/>
      <c r="B77" s="1" t="s">
        <v>19</v>
      </c>
      <c r="C77" s="2" t="s">
        <v>21</v>
      </c>
      <c r="D77" s="1">
        <v>3</v>
      </c>
      <c r="E77" s="5"/>
      <c r="F77" s="5"/>
      <c r="G77" s="5">
        <f>+E78</f>
        <v>13473.6</v>
      </c>
      <c r="H77" s="5"/>
    </row>
    <row r="78" spans="1:8" x14ac:dyDescent="0.25">
      <c r="A78" s="1"/>
      <c r="B78" s="9" t="s">
        <v>43</v>
      </c>
      <c r="C78" s="10" t="s">
        <v>22</v>
      </c>
      <c r="D78" s="9">
        <v>5</v>
      </c>
      <c r="E78" s="8">
        <v>13473.6</v>
      </c>
      <c r="F78" s="5">
        <v>6073.51</v>
      </c>
      <c r="G78" s="5"/>
      <c r="H78" s="5"/>
    </row>
    <row r="79" spans="1:8" ht="15.75" thickBot="1" x14ac:dyDescent="0.3">
      <c r="B79" s="1" t="s">
        <v>38</v>
      </c>
      <c r="C79" s="1"/>
      <c r="D79" s="1"/>
      <c r="E79" s="5"/>
      <c r="F79" s="5"/>
      <c r="G79" s="5"/>
      <c r="H79" s="6">
        <f>+H76</f>
        <v>13473.6</v>
      </c>
    </row>
    <row r="80" spans="1:8" ht="15.75" thickTop="1" x14ac:dyDescent="0.25"/>
    <row r="90" spans="2:8" x14ac:dyDescent="0.25">
      <c r="B90" s="7" t="s">
        <v>40</v>
      </c>
      <c r="C90" s="2"/>
      <c r="D90" s="1"/>
      <c r="E90" s="5"/>
      <c r="F90" s="5"/>
      <c r="G90" s="14" t="s">
        <v>27</v>
      </c>
      <c r="H90" s="14"/>
    </row>
    <row r="91" spans="2:8" x14ac:dyDescent="0.25">
      <c r="B91" s="7" t="s">
        <v>25</v>
      </c>
      <c r="C91" s="2"/>
      <c r="D91" s="1"/>
      <c r="E91" s="5"/>
      <c r="F91" s="5"/>
      <c r="G91" s="14" t="s">
        <v>26</v>
      </c>
      <c r="H91" s="14"/>
    </row>
  </sheetData>
  <sortState ref="A1:J164">
    <sortCondition ref="A1:A164"/>
  </sortState>
  <mergeCells count="10">
    <mergeCell ref="G90:H90"/>
    <mergeCell ref="G91:H91"/>
    <mergeCell ref="B71:H71"/>
    <mergeCell ref="B72:H72"/>
    <mergeCell ref="B73:H73"/>
    <mergeCell ref="G50:H50"/>
    <mergeCell ref="G51:H51"/>
    <mergeCell ref="B5:H5"/>
    <mergeCell ref="B6:H6"/>
    <mergeCell ref="B7:H7"/>
  </mergeCells>
  <pageMargins left="0.7" right="0.7" top="0.75" bottom="0.75" header="0.3" footer="0.3"/>
  <pageSetup scale="76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TELCONET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Valarezo</dc:creator>
  <cp:lastModifiedBy>fvalarezo</cp:lastModifiedBy>
  <cp:lastPrinted>2018-12-12T22:29:49Z</cp:lastPrinted>
  <dcterms:created xsi:type="dcterms:W3CDTF">2016-04-12T15:37:43Z</dcterms:created>
  <dcterms:modified xsi:type="dcterms:W3CDTF">2019-04-02T17:17:13Z</dcterms:modified>
</cp:coreProperties>
</file>