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net\Telconet y subsidiarias 2018\"/>
    </mc:Choice>
  </mc:AlternateContent>
  <xr:revisionPtr revIDLastSave="0" documentId="13_ncr:1_{B7962B38-78C5-43CA-B334-CB2DCF8A5F55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Corpandino" sheetId="1" r:id="rId1"/>
    <sheet name="Telsoterra" sheetId="2" r:id="rId2"/>
    <sheet name="Linkotel" sheetId="3" r:id="rId3"/>
  </sheets>
  <definedNames>
    <definedName name="_xlnm._FilterDatabase" localSheetId="0" hidden="1">Corpandino!$A$1:$AM$1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1" i="1" l="1"/>
  <c r="F159" i="1"/>
  <c r="F160" i="1"/>
  <c r="F45" i="3" l="1"/>
  <c r="F60" i="2"/>
  <c r="F157" i="1"/>
</calcChain>
</file>

<file path=xl/sharedStrings.xml><?xml version="1.0" encoding="utf-8"?>
<sst xmlns="http://schemas.openxmlformats.org/spreadsheetml/2006/main" count="3726" uniqueCount="913">
  <si>
    <t>Proveedor</t>
  </si>
  <si>
    <t>007769</t>
  </si>
  <si>
    <t>Nombre</t>
  </si>
  <si>
    <t>CABLE ANDINO S.A. CORPANDINO</t>
  </si>
  <si>
    <t>Mov.</t>
  </si>
  <si>
    <t>C</t>
  </si>
  <si>
    <t>Tipo</t>
  </si>
  <si>
    <t>FV</t>
  </si>
  <si>
    <t>Descripción</t>
  </si>
  <si>
    <t>FACTURAS SERVICIOS</t>
  </si>
  <si>
    <t>Monto</t>
  </si>
  <si>
    <t>9639.81</t>
  </si>
  <si>
    <t>N. Documento</t>
  </si>
  <si>
    <t>19692903</t>
  </si>
  <si>
    <t>N. Físico</t>
  </si>
  <si>
    <t>000000136</t>
  </si>
  <si>
    <t>N Serie</t>
  </si>
  <si>
    <t>001001</t>
  </si>
  <si>
    <t>Fecha</t>
  </si>
  <si>
    <t>10-JAN-2018</t>
  </si>
  <si>
    <t>Fecha Vence</t>
  </si>
  <si>
    <t>03-JAN-2018</t>
  </si>
  <si>
    <t>Gravado</t>
  </si>
  <si>
    <t>Excentos</t>
  </si>
  <si>
    <t>Saldo</t>
  </si>
  <si>
    <t>Detalle</t>
  </si>
  <si>
    <t>CABLE ANDINO 4 TRANSPORTE INTERNACIONAL ENERO 2018</t>
  </si>
  <si>
    <t>Código
Sustento</t>
  </si>
  <si>
    <t>01</t>
  </si>
  <si>
    <t>Autorización</t>
  </si>
  <si>
    <t>03012018011391799519001200100100000013</t>
  </si>
  <si>
    <t>Fecha
Caducidad</t>
  </si>
  <si>
    <t>03-JAN-2019</t>
  </si>
  <si>
    <t>Comprobante  Ret.</t>
  </si>
  <si>
    <t>Imp.
Ret</t>
  </si>
  <si>
    <t>S</t>
  </si>
  <si>
    <t>ReI. 
Ret</t>
  </si>
  <si>
    <t>Usuario</t>
  </si>
  <si>
    <t>CDRODRIGUEZ</t>
  </si>
  <si>
    <t>N. Comprobante</t>
  </si>
  <si>
    <t>02</t>
  </si>
  <si>
    <t>12% IVA PAGADO FACT SERVICIO</t>
  </si>
  <si>
    <t>1138.56</t>
  </si>
  <si>
    <t>31</t>
  </si>
  <si>
    <t>RET. 70% IVA COMPRAS</t>
  </si>
  <si>
    <t>796.99</t>
  </si>
  <si>
    <t>40</t>
  </si>
  <si>
    <t>2% OTRAS RETENCIONES APLICABLES</t>
  </si>
  <si>
    <t>189.76</t>
  </si>
  <si>
    <t>CK</t>
  </si>
  <si>
    <t>CHEQUES</t>
  </si>
  <si>
    <t>87812402</t>
  </si>
  <si>
    <t>4213</t>
  </si>
  <si>
    <t>0</t>
  </si>
  <si>
    <t>23-MAY-2018</t>
  </si>
  <si>
    <t>2409.95</t>
  </si>
  <si>
    <t>19693603</t>
  </si>
  <si>
    <t>000000137</t>
  </si>
  <si>
    <t>CABLE ANDINO 1 TRANSPORTE INTERNACIONAL ENERO 2018</t>
  </si>
  <si>
    <t>284.64</t>
  </si>
  <si>
    <t>199.25</t>
  </si>
  <si>
    <t>47.44</t>
  </si>
  <si>
    <t>19693803</t>
  </si>
  <si>
    <t>000000138</t>
  </si>
  <si>
    <t>03012017011391799519001200100100000013</t>
  </si>
  <si>
    <t>19694003</t>
  </si>
  <si>
    <t>000000139</t>
  </si>
  <si>
    <t>19694503</t>
  </si>
  <si>
    <t>000000140</t>
  </si>
  <si>
    <t>03012018011391799519001200100100000014</t>
  </si>
  <si>
    <t>19696203</t>
  </si>
  <si>
    <t>000000141</t>
  </si>
  <si>
    <t>CABLE ANDINO 1 TRASNPORTE INTERNACIONAL ENERO 2018</t>
  </si>
  <si>
    <t>19696503</t>
  </si>
  <si>
    <t>000000142</t>
  </si>
  <si>
    <t>19696603</t>
  </si>
  <si>
    <t>000000143</t>
  </si>
  <si>
    <t>88439402</t>
  </si>
  <si>
    <t>4285</t>
  </si>
  <si>
    <t>19-JUN-2018</t>
  </si>
  <si>
    <t>19696803</t>
  </si>
  <si>
    <t>000000144</t>
  </si>
  <si>
    <t>19696903</t>
  </si>
  <si>
    <t>000000145</t>
  </si>
  <si>
    <t>19697003</t>
  </si>
  <si>
    <t>000000146</t>
  </si>
  <si>
    <t>19697103</t>
  </si>
  <si>
    <t>000000147</t>
  </si>
  <si>
    <t>19697203</t>
  </si>
  <si>
    <t>000000148</t>
  </si>
  <si>
    <t>19697303</t>
  </si>
  <si>
    <t>000000149</t>
  </si>
  <si>
    <t>19889803</t>
  </si>
  <si>
    <t>000000156</t>
  </si>
  <si>
    <t>05-FEB-2018</t>
  </si>
  <si>
    <t>02-FEB-2018</t>
  </si>
  <si>
    <t>CABLE ANDINO S.A/4 TRANSPORTE INTERNACIONAL-MES DE FEBRERO/2018</t>
  </si>
  <si>
    <t>02022018011391799519001200100100000015</t>
  </si>
  <si>
    <t>02-FEB-2019</t>
  </si>
  <si>
    <t>MQUIMIS</t>
  </si>
  <si>
    <t>88439602</t>
  </si>
  <si>
    <t>4286</t>
  </si>
  <si>
    <t>19890003</t>
  </si>
  <si>
    <t>000000157</t>
  </si>
  <si>
    <t>CABLE ANDINO S.A/1 TRANSPORTE INTERNACIONAL MES DE FEBRERO/2018</t>
  </si>
  <si>
    <t>19890103</t>
  </si>
  <si>
    <t>000000158</t>
  </si>
  <si>
    <t>CABLE ANDINO/1 TRANSPORTE INTERNACIONAL MES DE FEBRERO/2018</t>
  </si>
  <si>
    <t>NC</t>
  </si>
  <si>
    <t>NOTA DE CREDITO</t>
  </si>
  <si>
    <t>20447203</t>
  </si>
  <si>
    <t>000000001</t>
  </si>
  <si>
    <t>29-MAR-2018</t>
  </si>
  <si>
    <t>19890203</t>
  </si>
  <si>
    <t>000000159</t>
  </si>
  <si>
    <t xml:space="preserve">CABLE ANDINO / 1 TRANSPORTE INTERNACIONAL MES FEBRERO/2018
</t>
  </si>
  <si>
    <t>19890303</t>
  </si>
  <si>
    <t>000000160</t>
  </si>
  <si>
    <t>CABLE ANDINO S.A/1 TRANSPORTE INTERNACIONAL MES FEBRERO/2018</t>
  </si>
  <si>
    <t>02022018011391799519001200100100000016</t>
  </si>
  <si>
    <t>19890503</t>
  </si>
  <si>
    <t>000000161</t>
  </si>
  <si>
    <t xml:space="preserve">CABLE ANDINO/ 1 TRANSPORTE INTERNACIONAL -MES DE FEBRERO/2018
</t>
  </si>
  <si>
    <t>19890603</t>
  </si>
  <si>
    <t>000000162</t>
  </si>
  <si>
    <t>CABLE ANDINO /1 TRANSPORTE INTERNACIONAL PCCS/10G MES DE FEBRERO/2018</t>
  </si>
  <si>
    <t>19890703</t>
  </si>
  <si>
    <t>000000163</t>
  </si>
  <si>
    <t xml:space="preserve">CABLE ANDINO/1 TRANSPORTE INTERNACONAL MES FEBRERO/2018
</t>
  </si>
  <si>
    <t>19890803</t>
  </si>
  <si>
    <t>000000164</t>
  </si>
  <si>
    <t xml:space="preserve">CABLE ANDINO/1 TRANSPORTE INTERNACIONAL MES FEBRERO/2018
</t>
  </si>
  <si>
    <t>19890903</t>
  </si>
  <si>
    <t>000000165</t>
  </si>
  <si>
    <t>CABLE ANDINO S.A/ 1 TRANSPORTE INTERNACIONAL PCCS/10G MES DE FEBRERO/2018</t>
  </si>
  <si>
    <t>19891003</t>
  </si>
  <si>
    <t>000000166</t>
  </si>
  <si>
    <t>CABLE ANDINO/1 TRANSPORTE INTERNACIONAL / MES DE FEBRERO/2018</t>
  </si>
  <si>
    <t>19891103</t>
  </si>
  <si>
    <t>000000167</t>
  </si>
  <si>
    <t xml:space="preserve">CABLE ANDINO/ 1 TRANSPORTE INTERNACIONAL MES DE FEBRERO/2018
</t>
  </si>
  <si>
    <t>19891303</t>
  </si>
  <si>
    <t>000000168</t>
  </si>
  <si>
    <t>CABLE ANDINO S.A / 1 TRANSPORTE INTERNACIONAL  MES DE FEBRERO/2018</t>
  </si>
  <si>
    <t>19891603</t>
  </si>
  <si>
    <t>000000169</t>
  </si>
  <si>
    <t>CABLE ANDINO S.A./1 TRANSPORTE INTERNACIONAL MES DE FEBRERO/2018</t>
  </si>
  <si>
    <t>40969.18</t>
  </si>
  <si>
    <t>20223403</t>
  </si>
  <si>
    <t>000000175</t>
  </si>
  <si>
    <t>14-MAR-2018</t>
  </si>
  <si>
    <t>06-MAR-2018</t>
  </si>
  <si>
    <t>CABLE ANDINO TRANSPORTE INTERNACIONAL MARZO 2018</t>
  </si>
  <si>
    <t>06032018011391799519001200100100000017</t>
  </si>
  <si>
    <t>06-MAR-2019</t>
  </si>
  <si>
    <t>4838.88</t>
  </si>
  <si>
    <t>3387.22</t>
  </si>
  <si>
    <t>806.48</t>
  </si>
  <si>
    <t>CI</t>
  </si>
  <si>
    <t>NOTA DE CREDITO INTERNA</t>
  </si>
  <si>
    <t>21686703</t>
  </si>
  <si>
    <t>000000</t>
  </si>
  <si>
    <t>31-MAR-2018</t>
  </si>
  <si>
    <t>160.67</t>
  </si>
  <si>
    <t>20394603</t>
  </si>
  <si>
    <t>000000178</t>
  </si>
  <si>
    <t>27-MAR-2018</t>
  </si>
  <si>
    <t>23-MAR-2018</t>
  </si>
  <si>
    <t>158.14</t>
  </si>
  <si>
    <t>CABLE ANDINO 2 TRANSPORTE INTERNACIONAL ENERO 2018</t>
  </si>
  <si>
    <t>23032018011391799519001200100100000017</t>
  </si>
  <si>
    <t>23-MAR-2019</t>
  </si>
  <si>
    <t>18.98</t>
  </si>
  <si>
    <t>13.29</t>
  </si>
  <si>
    <t>3.16</t>
  </si>
  <si>
    <t>88804402</t>
  </si>
  <si>
    <t>4331</t>
  </si>
  <si>
    <t>10-JUL-2018</t>
  </si>
  <si>
    <t>4819.9</t>
  </si>
  <si>
    <t>20395203</t>
  </si>
  <si>
    <t>000000179</t>
  </si>
  <si>
    <t>CABLE ANDINO 2 TRANSPORTE FEBRERO 2018</t>
  </si>
  <si>
    <t>569.28</t>
  </si>
  <si>
    <t>398.5</t>
  </si>
  <si>
    <t>94.88</t>
  </si>
  <si>
    <t>2008.37</t>
  </si>
  <si>
    <t>20395503</t>
  </si>
  <si>
    <t>000000180</t>
  </si>
  <si>
    <t>1976.75</t>
  </si>
  <si>
    <t>CABLE ANDINO 1 TRANSPORTE INTERNACIONAL MARZO 2018</t>
  </si>
  <si>
    <t>23032018011391799519001200100100000018</t>
  </si>
  <si>
    <t>237.21</t>
  </si>
  <si>
    <t>166.05</t>
  </si>
  <si>
    <t>39.54</t>
  </si>
  <si>
    <t>20395903</t>
  </si>
  <si>
    <t>000000181</t>
  </si>
  <si>
    <t>CABLE ANDINO 3 TRANSPORTE INTERNACIONAL MARZO 2018</t>
  </si>
  <si>
    <t>5123.52</t>
  </si>
  <si>
    <t>3586.46</t>
  </si>
  <si>
    <t>853.92</t>
  </si>
  <si>
    <t>246.69</t>
  </si>
  <si>
    <t>38232.45</t>
  </si>
  <si>
    <t>D</t>
  </si>
  <si>
    <t>20512403</t>
  </si>
  <si>
    <t>000000182</t>
  </si>
  <si>
    <t>06-APR-2018</t>
  </si>
  <si>
    <t>05-APR-2018</t>
  </si>
  <si>
    <t>CABLE ANDINO TRANSPORTE INTERNACIONAL ABRIL 2018</t>
  </si>
  <si>
    <t>05042018011391799519001200100100000018</t>
  </si>
  <si>
    <t>05-APR-2019</t>
  </si>
  <si>
    <t>5408.16</t>
  </si>
  <si>
    <t>3785.71</t>
  </si>
  <si>
    <t>901.36</t>
  </si>
  <si>
    <t>17830.96</t>
  </si>
  <si>
    <t>89151002</t>
  </si>
  <si>
    <t>4363</t>
  </si>
  <si>
    <t>26-JUL-2018</t>
  </si>
  <si>
    <t>20458.13</t>
  </si>
  <si>
    <t>20787203</t>
  </si>
  <si>
    <t>000000185</t>
  </si>
  <si>
    <t>08-MAY-2018</t>
  </si>
  <si>
    <t>02-MAY-2018</t>
  </si>
  <si>
    <t>CABLE ANDINO TRANSPORTE INTERNACIONAL MAYO 2018</t>
  </si>
  <si>
    <t>02052018011391799519001200100100000018</t>
  </si>
  <si>
    <t>02-MAY-2019</t>
  </si>
  <si>
    <t>2541.87</t>
  </si>
  <si>
    <t>89347002</t>
  </si>
  <si>
    <t>7364</t>
  </si>
  <si>
    <t>07-AUG-2018</t>
  </si>
  <si>
    <t>89781502</t>
  </si>
  <si>
    <t>4418</t>
  </si>
  <si>
    <t>28-AUG-2018</t>
  </si>
  <si>
    <t>TR</t>
  </si>
  <si>
    <t>TRANSFERENCIAS</t>
  </si>
  <si>
    <t>89781802</t>
  </si>
  <si>
    <t>132</t>
  </si>
  <si>
    <t>24-AUG-2018</t>
  </si>
  <si>
    <t>7837.27</t>
  </si>
  <si>
    <t>89729302</t>
  </si>
  <si>
    <t>4415</t>
  </si>
  <si>
    <t>21013303</t>
  </si>
  <si>
    <t>000000197</t>
  </si>
  <si>
    <t>05-JUN-2018</t>
  </si>
  <si>
    <t>04-JUN-2018</t>
  </si>
  <si>
    <t>CABLE ANDINO TRANSPORTE INTERNACIONAL JUNIO DEL 2018</t>
  </si>
  <si>
    <t>04062018011391799519001200100100000019</t>
  </si>
  <si>
    <t>04-JUN-2019</t>
  </si>
  <si>
    <t>8162.73</t>
  </si>
  <si>
    <t>90278202</t>
  </si>
  <si>
    <t>2610</t>
  </si>
  <si>
    <t>18-SEP-2018</t>
  </si>
  <si>
    <t>90104302</t>
  </si>
  <si>
    <t>4452</t>
  </si>
  <si>
    <t>17216.41</t>
  </si>
  <si>
    <t>90104402</t>
  </si>
  <si>
    <t>4453</t>
  </si>
  <si>
    <t>21078203</t>
  </si>
  <si>
    <t>000000199</t>
  </si>
  <si>
    <t>11-JUN-2018</t>
  </si>
  <si>
    <t>08-JUN-2018</t>
  </si>
  <si>
    <t>CABLE ANDINO TRANSPORTE INTERNACIONAL PROPORCIONAL DEL 30 - 31 DE MAYO DEL 2018</t>
  </si>
  <si>
    <t>08062018011391799519001200100100000019</t>
  </si>
  <si>
    <t>08-JUN-2019</t>
  </si>
  <si>
    <t>21078403</t>
  </si>
  <si>
    <t>000000200</t>
  </si>
  <si>
    <t>CABLE ANDINO TRANSPORTE INTERNACIONAL JUNIO 2018</t>
  </si>
  <si>
    <t>08062018011391799519001200100100000020</t>
  </si>
  <si>
    <t>21342503</t>
  </si>
  <si>
    <t>000000213</t>
  </si>
  <si>
    <t>04-JUL-2018</t>
  </si>
  <si>
    <t>02-JUL-2018</t>
  </si>
  <si>
    <t>CABLE ANDINO S.A 4 TRANSPORTE INTERNACIONAL MES DE JULIO 2018</t>
  </si>
  <si>
    <t>02072018011391799519001200100100000021</t>
  </si>
  <si>
    <t>02-JUL-2019</t>
  </si>
  <si>
    <t>90278302</t>
  </si>
  <si>
    <t>9122</t>
  </si>
  <si>
    <t>11-SEP-2018</t>
  </si>
  <si>
    <t>90587702</t>
  </si>
  <si>
    <t>25523</t>
  </si>
  <si>
    <t>11-OCT-2018</t>
  </si>
  <si>
    <t>90757302</t>
  </si>
  <si>
    <t>4496</t>
  </si>
  <si>
    <t>17-OCT-2018</t>
  </si>
  <si>
    <t>20589.09</t>
  </si>
  <si>
    <t>21628103</t>
  </si>
  <si>
    <t>000000215</t>
  </si>
  <si>
    <t>03-AUG-2018</t>
  </si>
  <si>
    <t>01-AUG-2018</t>
  </si>
  <si>
    <t>CABLE ANDINO TRANSPORTE INTERNACIONAL AGOSTO 2018</t>
  </si>
  <si>
    <t>01082018011391799519001200100100000021</t>
  </si>
  <si>
    <t>01-AUG-2019</t>
  </si>
  <si>
    <t>91313302</t>
  </si>
  <si>
    <t>18767</t>
  </si>
  <si>
    <t>14-NOV-2018</t>
  </si>
  <si>
    <t>91452702</t>
  </si>
  <si>
    <t>29352</t>
  </si>
  <si>
    <t>20-NOV-2018</t>
  </si>
  <si>
    <t>90945102</t>
  </si>
  <si>
    <t>4520</t>
  </si>
  <si>
    <t>30-OCT-2018</t>
  </si>
  <si>
    <t>91368802</t>
  </si>
  <si>
    <t>7817</t>
  </si>
  <si>
    <t>16-NOV-2018</t>
  </si>
  <si>
    <t>30589.09</t>
  </si>
  <si>
    <t>09-AUG-2018</t>
  </si>
  <si>
    <t>21916503</t>
  </si>
  <si>
    <t>000000217</t>
  </si>
  <si>
    <t>04-SEP-2018</t>
  </si>
  <si>
    <t>04092018011391799519001200100100000021</t>
  </si>
  <si>
    <t>04-SEP-2019</t>
  </si>
  <si>
    <t>91610102</t>
  </si>
  <si>
    <t>4587</t>
  </si>
  <si>
    <t>30-NOV-2018</t>
  </si>
  <si>
    <t>38289.09</t>
  </si>
  <si>
    <t>91489402</t>
  </si>
  <si>
    <t>4567</t>
  </si>
  <si>
    <t>23-NOV-2018</t>
  </si>
  <si>
    <t>12049.76</t>
  </si>
  <si>
    <t>22037203</t>
  </si>
  <si>
    <t>000000220</t>
  </si>
  <si>
    <t>14-SEP-2018</t>
  </si>
  <si>
    <t>CABLE ANDINO TRANSPORTE INTERNACIONAL SEPTIEMBRE/2018</t>
  </si>
  <si>
    <t>14092018011391799519001200100100000022</t>
  </si>
  <si>
    <t>14-SEP-2019</t>
  </si>
  <si>
    <t>OCGUILINDRO</t>
  </si>
  <si>
    <t>1423.2</t>
  </si>
  <si>
    <t>996.24</t>
  </si>
  <si>
    <t>237.2</t>
  </si>
  <si>
    <t>4820.11</t>
  </si>
  <si>
    <t>22037303</t>
  </si>
  <si>
    <t>000000219</t>
  </si>
  <si>
    <t>4744.2</t>
  </si>
  <si>
    <t>CABLE ANDINO TRANSPORTE INTERNACIONAL 20 AL 31 AGOSTO 2018</t>
  </si>
  <si>
    <t>14092018011391799519001200100100000021</t>
  </si>
  <si>
    <t>569.3</t>
  </si>
  <si>
    <t>398.51</t>
  </si>
  <si>
    <t>57838.85</t>
  </si>
  <si>
    <t>22215403</t>
  </si>
  <si>
    <t>000000221</t>
  </si>
  <si>
    <t>02-OCT-2018</t>
  </si>
  <si>
    <t>01-OCT-2018</t>
  </si>
  <si>
    <t>CABLE ANDINO TRANSPORTE INTERNACIONAL OCTUBRE 2018</t>
  </si>
  <si>
    <t>01102018011391799519001200100100000022</t>
  </si>
  <si>
    <t>01-OCT-2019</t>
  </si>
  <si>
    <t>6831.36</t>
  </si>
  <si>
    <t>4781.95</t>
  </si>
  <si>
    <t>5302.12</t>
  </si>
  <si>
    <t>22265103</t>
  </si>
  <si>
    <t>000000223</t>
  </si>
  <si>
    <t>10-OCT-2018</t>
  </si>
  <si>
    <t>05-OCT-2018</t>
  </si>
  <si>
    <t>5218.62</t>
  </si>
  <si>
    <t>05102018011391799519001200100100000022</t>
  </si>
  <si>
    <t>05-OCT-2019</t>
  </si>
  <si>
    <t>626.23</t>
  </si>
  <si>
    <t>438.36</t>
  </si>
  <si>
    <t>104.37</t>
  </si>
  <si>
    <t>22683303</t>
  </si>
  <si>
    <t>31-OCT-2018</t>
  </si>
  <si>
    <t>22579403</t>
  </si>
  <si>
    <t>000000224</t>
  </si>
  <si>
    <t>07-NOV-2018</t>
  </si>
  <si>
    <t>05-NOV-2018</t>
  </si>
  <si>
    <t>CABLE ANDINO TRANSPORTE INTERNACIONAL NOVIEMBRE 2018</t>
  </si>
  <si>
    <t>05112018011391799519001200100100000022</t>
  </si>
  <si>
    <t>05-NOV-2019</t>
  </si>
  <si>
    <t>15-NOV-2018</t>
  </si>
  <si>
    <t>22900503</t>
  </si>
  <si>
    <t>000000226</t>
  </si>
  <si>
    <t>04-DEC-2018</t>
  </si>
  <si>
    <t>03-DEC-2018</t>
  </si>
  <si>
    <t>CABLE ANDINO TRANSPORTE INTERNACIONAL DICIEMBRE 2018</t>
  </si>
  <si>
    <t>03122018011391799519001200100100000022</t>
  </si>
  <si>
    <t>03-DEC-2019</t>
  </si>
  <si>
    <t>91739902</t>
  </si>
  <si>
    <t>4611</t>
  </si>
  <si>
    <t>06-DEC-2018</t>
  </si>
  <si>
    <t>1526.36</t>
  </si>
  <si>
    <t>23073303</t>
  </si>
  <si>
    <t>000000228</t>
  </si>
  <si>
    <t>19-DEC-2018</t>
  </si>
  <si>
    <t>13-DEC-2018</t>
  </si>
  <si>
    <t>1502.33</t>
  </si>
  <si>
    <t>CABLE ANDINO TRANSPORTE INTERNACIONAL 13-31 AGOSTO/2018</t>
  </si>
  <si>
    <t>13122018011391799519001200100100000022</t>
  </si>
  <si>
    <t>13-DEC-2019</t>
  </si>
  <si>
    <t>180.28</t>
  </si>
  <si>
    <t>126.2</t>
  </si>
  <si>
    <t>30.05</t>
  </si>
  <si>
    <t>92502702</t>
  </si>
  <si>
    <t>4749</t>
  </si>
  <si>
    <t>11-JAN-2019</t>
  </si>
  <si>
    <t>23073703</t>
  </si>
  <si>
    <t>000000229</t>
  </si>
  <si>
    <t>964.02</t>
  </si>
  <si>
    <t>23073803</t>
  </si>
  <si>
    <t>000000230</t>
  </si>
  <si>
    <t>948.84</t>
  </si>
  <si>
    <t>CABLE ANDINO TRANSPORTE INTERNACIONAL 20-31 OCT/2018</t>
  </si>
  <si>
    <t>13122018011391799519001200100100000023</t>
  </si>
  <si>
    <t>113.86</t>
  </si>
  <si>
    <t>79.7</t>
  </si>
  <si>
    <t>23073903</t>
  </si>
  <si>
    <t>000000231</t>
  </si>
  <si>
    <t>CABLE ANDINO TRANSPORTE INTERNACIONAL DIC 2018</t>
  </si>
  <si>
    <t>FR</t>
  </si>
  <si>
    <t>FACT REEMBOLSO GASTOS X VALOR</t>
  </si>
  <si>
    <t>23214603</t>
  </si>
  <si>
    <t>000000241</t>
  </si>
  <si>
    <t>28-DEC-2018</t>
  </si>
  <si>
    <t>27-DEC-2018</t>
  </si>
  <si>
    <t>CABLE ANDINO REEMBOLSO DE GASTOS</t>
  </si>
  <si>
    <t>27122018011391799519001200100100000024</t>
  </si>
  <si>
    <t>27-DEC-2019</t>
  </si>
  <si>
    <t>104.04</t>
  </si>
  <si>
    <t>23215803</t>
  </si>
  <si>
    <t>000000240</t>
  </si>
  <si>
    <t>26-DEC-2018</t>
  </si>
  <si>
    <t>92.89</t>
  </si>
  <si>
    <t>CABLE ANDINO REEMBOLSO DE GASTOS MATERIALES ELECTRICOS</t>
  </si>
  <si>
    <t>26122018011391799519001200100100000024</t>
  </si>
  <si>
    <t>26-DEC-2019</t>
  </si>
  <si>
    <t>11.15</t>
  </si>
  <si>
    <t>71840.03</t>
  </si>
  <si>
    <t>85386002</t>
  </si>
  <si>
    <t>3894</t>
  </si>
  <si>
    <t>12-JAN-2018</t>
  </si>
  <si>
    <t>86095802</t>
  </si>
  <si>
    <t>14628</t>
  </si>
  <si>
    <t>22-FEB-2018</t>
  </si>
  <si>
    <t>86095902</t>
  </si>
  <si>
    <t>27735</t>
  </si>
  <si>
    <t>26038.13</t>
  </si>
  <si>
    <t>86518102</t>
  </si>
  <si>
    <t>4050</t>
  </si>
  <si>
    <t>49323.67</t>
  </si>
  <si>
    <t>86857102</t>
  </si>
  <si>
    <t>4095</t>
  </si>
  <si>
    <t>24019.17</t>
  </si>
  <si>
    <t>86907202</t>
  </si>
  <si>
    <t>4108</t>
  </si>
  <si>
    <t>11-APR-2018</t>
  </si>
  <si>
    <t>30767.04</t>
  </si>
  <si>
    <t>87114602</t>
  </si>
  <si>
    <t>4147</t>
  </si>
  <si>
    <t>25-APR-2018</t>
  </si>
  <si>
    <t>40246.17</t>
  </si>
  <si>
    <t>26589.55</t>
  </si>
  <si>
    <t>84291.66</t>
  </si>
  <si>
    <t>22570.62</t>
  </si>
  <si>
    <t>170836.66</t>
  </si>
  <si>
    <t>Clave</t>
  </si>
  <si>
    <t>N. Docu</t>
  </si>
  <si>
    <t>N. Serie</t>
  </si>
  <si>
    <t>003921</t>
  </si>
  <si>
    <t>TELSOTERRA S.A.</t>
  </si>
  <si>
    <t>2567.43</t>
  </si>
  <si>
    <t>19814103</t>
  </si>
  <si>
    <t>000000021</t>
  </si>
  <si>
    <t>25-JAN-2018</t>
  </si>
  <si>
    <t>19-JAN-2018</t>
  </si>
  <si>
    <t>TN-UIO F.21 POR ALQUILER DE MAQUINARIA TELSOTERRA PARA PROYECTO MUROS</t>
  </si>
  <si>
    <t>19012018010992941626001200100100000021</t>
  </si>
  <si>
    <t>19-JAN-2019</t>
  </si>
  <si>
    <t>TNET_ACO23</t>
  </si>
  <si>
    <t>303.24</t>
  </si>
  <si>
    <t>212.27</t>
  </si>
  <si>
    <t>50.54</t>
  </si>
  <si>
    <t>86319502</t>
  </si>
  <si>
    <t>6763</t>
  </si>
  <si>
    <t>07-MAR-2018</t>
  </si>
  <si>
    <t>2196.59</t>
  </si>
  <si>
    <t>19814403</t>
  </si>
  <si>
    <t>000000022</t>
  </si>
  <si>
    <t>TN-UIO F.22 POR PROYECTO TELEFÓNICA_MOVISTAR.
ALQUILER DE MAQUINARIA TELSOTERRA</t>
  </si>
  <si>
    <t>19012018010992941626001200101000000002</t>
  </si>
  <si>
    <t>259.44</t>
  </si>
  <si>
    <t>181.61</t>
  </si>
  <si>
    <t>43.24</t>
  </si>
  <si>
    <t>4173.78</t>
  </si>
  <si>
    <t>20047303</t>
  </si>
  <si>
    <t>000000024</t>
  </si>
  <si>
    <t>26-FEB-2018</t>
  </si>
  <si>
    <t>20-FEB-2018</t>
  </si>
  <si>
    <t>4108.05</t>
  </si>
  <si>
    <t>TN-UIO F. 24 POR CRUCE CON PERFORADORA TRAZADO Y REPLANTEO PROYECTO TELEFONICA MOVISTAR</t>
  </si>
  <si>
    <t>20022018010992941626001200100100000002</t>
  </si>
  <si>
    <t>20-FEB-2019</t>
  </si>
  <si>
    <t>WLOACHAMIN</t>
  </si>
  <si>
    <t>492.97</t>
  </si>
  <si>
    <t>345.08</t>
  </si>
  <si>
    <t>82.16</t>
  </si>
  <si>
    <t>86520802</t>
  </si>
  <si>
    <t>14101</t>
  </si>
  <si>
    <t>23342.96</t>
  </si>
  <si>
    <t>20124903</t>
  </si>
  <si>
    <t>000000025</t>
  </si>
  <si>
    <t>28-FEB-2018</t>
  </si>
  <si>
    <t>22975.36</t>
  </si>
  <si>
    <t>TELSOTERRA TRABAJOS REALIZADOS EN LA CALLE CHILE CRUCE DE CALLE Y PHD SOLICITADO POR ANDY CARRION</t>
  </si>
  <si>
    <t>2757.04</t>
  </si>
  <si>
    <t>1929.93</t>
  </si>
  <si>
    <t>459.51</t>
  </si>
  <si>
    <t>92027102</t>
  </si>
  <si>
    <t>4617</t>
  </si>
  <si>
    <t>2270.76</t>
  </si>
  <si>
    <t>20419903</t>
  </si>
  <si>
    <t>000000028</t>
  </si>
  <si>
    <t>28-MAR-2018</t>
  </si>
  <si>
    <t>13-MAR-2018</t>
  </si>
  <si>
    <t>TN-UIO F. 28 POR  PROYECTO TELEFÓNICA MOVISTAR CRUCE COLLAS CUSBAMBA PERFORADORA A TRAMO</t>
  </si>
  <si>
    <t>13032018010992941626001200100100000002</t>
  </si>
  <si>
    <t>13-MAR-2019</t>
  </si>
  <si>
    <t>268.2</t>
  </si>
  <si>
    <t>187.74</t>
  </si>
  <si>
    <t>44.7</t>
  </si>
  <si>
    <t>88035102</t>
  </si>
  <si>
    <t>12808</t>
  </si>
  <si>
    <t>5303.52</t>
  </si>
  <si>
    <t>20420003</t>
  </si>
  <si>
    <t>000000029</t>
  </si>
  <si>
    <t>TN-UIO F. 29 POR PROYECTO TELEFONICA MOVISTAR CRUCE EL CONDE PERFORADA</t>
  </si>
  <si>
    <t>626.4</t>
  </si>
  <si>
    <t>438.48</t>
  </si>
  <si>
    <t>104.4</t>
  </si>
  <si>
    <t>6187.44</t>
  </si>
  <si>
    <t>20420203</t>
  </si>
  <si>
    <t>000000030</t>
  </si>
  <si>
    <t>TN-UIO F. 30 POR TRABAJOS TELSOTERRA PROYECTO TELEFONICA MOVISTAR PERFORADO</t>
  </si>
  <si>
    <t>13032018010992941626001200100100000003</t>
  </si>
  <si>
    <t>730.8</t>
  </si>
  <si>
    <t>511.56</t>
  </si>
  <si>
    <t>121.8</t>
  </si>
  <si>
    <t>3779.52</t>
  </si>
  <si>
    <t>20420303</t>
  </si>
  <si>
    <t>000000031</t>
  </si>
  <si>
    <t>TN-UIO F. 31 POR TRABAJOS PROYECTOS TELEFONICA MOVISTAR CRUCE GUAYLLABAMBA PERFORACION</t>
  </si>
  <si>
    <t>446.4</t>
  </si>
  <si>
    <t>312.48</t>
  </si>
  <si>
    <t>74.4</t>
  </si>
  <si>
    <t>3535.68</t>
  </si>
  <si>
    <t>20420503</t>
  </si>
  <si>
    <t>000000027</t>
  </si>
  <si>
    <t xml:space="preserve"> TN-UIO F. 27 POR TRABAJOS PROYECTO TELEFONICA CRUCECON PERFORACION TRAZADO Y REPLANTEO</t>
  </si>
  <si>
    <t>417.6</t>
  </si>
  <si>
    <t>292.32</t>
  </si>
  <si>
    <t>69.6</t>
  </si>
  <si>
    <t>9265.92</t>
  </si>
  <si>
    <t>20893103</t>
  </si>
  <si>
    <t>000000036</t>
  </si>
  <si>
    <t>21-MAY-2018</t>
  </si>
  <si>
    <t>10-MAY-2018</t>
  </si>
  <si>
    <t xml:space="preserve">TN-UIO F. 36 POR  TRABAJOS PROYECTO TELEFÓNICA OYACOTO CRUCE CON PERFORACION 
</t>
  </si>
  <si>
    <t>10052018010992941626001200100100000003</t>
  </si>
  <si>
    <t>10-MAY-2019</t>
  </si>
  <si>
    <t>1094.4</t>
  </si>
  <si>
    <t>766.08</t>
  </si>
  <si>
    <t>182.4</t>
  </si>
  <si>
    <t>88621102</t>
  </si>
  <si>
    <t>5472</t>
  </si>
  <si>
    <t>27-JUN-2018</t>
  </si>
  <si>
    <t>6162.04</t>
  </si>
  <si>
    <t>20894003</t>
  </si>
  <si>
    <t>000000034</t>
  </si>
  <si>
    <t>09-MAY-2018</t>
  </si>
  <si>
    <t>TN-UIO F. 34 POR TRABAJOS   PROYECTO TELEFÓNICA MITAD DEL MUNDO CRUCE CON PERFORACION</t>
  </si>
  <si>
    <t>09052018010992941626001200100200000003</t>
  </si>
  <si>
    <t>09-MAY-2019</t>
  </si>
  <si>
    <t>727.8</t>
  </si>
  <si>
    <t>509.46</t>
  </si>
  <si>
    <t>121.3</t>
  </si>
  <si>
    <t>2651.76</t>
  </si>
  <si>
    <t>20894203</t>
  </si>
  <si>
    <t>000000033</t>
  </si>
  <si>
    <t>TN-UIO F. 33 POR TRABAJOS  PROYECTO TELEFÓNICA YARUQUI CRUCE CON PERFORACION TRAZADO Y REPLANTEADO</t>
  </si>
  <si>
    <t>08052018010992941626001200100100000003</t>
  </si>
  <si>
    <t>08-MAY-2019</t>
  </si>
  <si>
    <t>313.2</t>
  </si>
  <si>
    <t>219.24</t>
  </si>
  <si>
    <t>52.2</t>
  </si>
  <si>
    <t>88622402</t>
  </si>
  <si>
    <t>12823</t>
  </si>
  <si>
    <t>5745.48</t>
  </si>
  <si>
    <t>20897403</t>
  </si>
  <si>
    <t>000000032</t>
  </si>
  <si>
    <t>TN-UIO F. 32 POR TRABAJOS  PROYECTO TELEFÓNICA CAJAS CRUCE CON PERFORACION TRAZADO Y REPLANTEO</t>
  </si>
  <si>
    <t>678.6</t>
  </si>
  <si>
    <t>475.02</t>
  </si>
  <si>
    <t>113.1</t>
  </si>
  <si>
    <t>10812.99</t>
  </si>
  <si>
    <t>20981303</t>
  </si>
  <si>
    <t>000000035</t>
  </si>
  <si>
    <t>29-MAY-2018</t>
  </si>
  <si>
    <t>10642.7</t>
  </si>
  <si>
    <t>TELSOTERRA POR TRABAJOS DE OBRA CIVIL INTERCONEXION A POZOS CNT 3 VIAS EN VIA A LA COSTA HOLCIM</t>
  </si>
  <si>
    <t>1277.12</t>
  </si>
  <si>
    <t>893.98</t>
  </si>
  <si>
    <t>212.85</t>
  </si>
  <si>
    <t>9777.39</t>
  </si>
  <si>
    <t>21228103</t>
  </si>
  <si>
    <t>000000038</t>
  </si>
  <si>
    <t>25-JUN-2018</t>
  </si>
  <si>
    <t>18-JUN-2018</t>
  </si>
  <si>
    <t>9623.42</t>
  </si>
  <si>
    <t>TELSOTERRA TRABAJOS DE OBRA CIVIL CRUCES PHD VIA A LA COSTA RBS CHONGON</t>
  </si>
  <si>
    <t>18062018010992941626001200100100000003</t>
  </si>
  <si>
    <t>18-JUN-2019</t>
  </si>
  <si>
    <t>1154.81</t>
  </si>
  <si>
    <t>808.37</t>
  </si>
  <si>
    <t>192.47</t>
  </si>
  <si>
    <t>92922302</t>
  </si>
  <si>
    <t>4737</t>
  </si>
  <si>
    <t>30-JAN-2019</t>
  </si>
  <si>
    <t>FB</t>
  </si>
  <si>
    <t>FACTURA BIENES</t>
  </si>
  <si>
    <t>220.4</t>
  </si>
  <si>
    <t>22201503</t>
  </si>
  <si>
    <t>000000043</t>
  </si>
  <si>
    <t>29-SEP-2018</t>
  </si>
  <si>
    <t>25-SEP-2018</t>
  </si>
  <si>
    <t>205.21</t>
  </si>
  <si>
    <t>TELSOTERRA POSTE DE 11 X 350</t>
  </si>
  <si>
    <t>25092018010992941626001200100100000004</t>
  </si>
  <si>
    <t>25-SEP-2019</t>
  </si>
  <si>
    <t>12% IVA PAGADO FACTURA BIENES</t>
  </si>
  <si>
    <t>24.63</t>
  </si>
  <si>
    <t>15</t>
  </si>
  <si>
    <t>1% TRANSFERENCIA DE BIENES MUEBLES DE N</t>
  </si>
  <si>
    <t>2.05</t>
  </si>
  <si>
    <t>30</t>
  </si>
  <si>
    <t>RET. 30% IVA COMPRAS</t>
  </si>
  <si>
    <t>7.39</t>
  </si>
  <si>
    <t>5196.84</t>
  </si>
  <si>
    <t>22201903</t>
  </si>
  <si>
    <t>000000044</t>
  </si>
  <si>
    <t>TELSOTERRA POR TRABAJOS DE OBRA CIVIL POR CRUCES DE PERFORACION HORIZONTAL PROTOVIEJO</t>
  </si>
  <si>
    <t>613.8</t>
  </si>
  <si>
    <t>429.66</t>
  </si>
  <si>
    <t>102.3</t>
  </si>
  <si>
    <t>22202003</t>
  </si>
  <si>
    <t>000000045</t>
  </si>
  <si>
    <t>TELSOTERRA POR OBRA CIVIL CRUCE DE PERFORACION DIRIGIDA MONTECRISTI RUTA MANTA - ROCAFUERTE</t>
  </si>
  <si>
    <t>585.9</t>
  </si>
  <si>
    <t>139.5</t>
  </si>
  <si>
    <t>92922402</t>
  </si>
  <si>
    <t>29882</t>
  </si>
  <si>
    <t>4086.6</t>
  </si>
  <si>
    <t>4169.66</t>
  </si>
  <si>
    <t>22217803</t>
  </si>
  <si>
    <t>000000046</t>
  </si>
  <si>
    <t>30-SEP-2018</t>
  </si>
  <si>
    <t>TRABAJOS DE OBRA CIVIL EN CRUCE RIO CONGO - PROYECTO TELEFONICA BLOQUE 1 SOLICITADO POR CARLOS B</t>
  </si>
  <si>
    <t>492.48</t>
  </si>
  <si>
    <t>344.74</t>
  </si>
  <si>
    <t>82.08</t>
  </si>
  <si>
    <t>22914103</t>
  </si>
  <si>
    <t>000000057</t>
  </si>
  <si>
    <t>TELSOTERRA MANTENIMIENTOS DE DUCTOS</t>
  </si>
  <si>
    <t>04122018010992941626001200100100000005</t>
  </si>
  <si>
    <t>04-DEC-2019</t>
  </si>
  <si>
    <t>91703102</t>
  </si>
  <si>
    <t>4523</t>
  </si>
  <si>
    <t>05-DEC-2018</t>
  </si>
  <si>
    <t>22960503</t>
  </si>
  <si>
    <t>000000058</t>
  </si>
  <si>
    <t>10-DEC-2018</t>
  </si>
  <si>
    <t>28314.34</t>
  </si>
  <si>
    <t>TELSOTERRA TRABAJOS DE OBRA CIVIL CRUCE JUAN TANCA MARENGO 3 VIAS Y CANALIZACION EN ORELLANA</t>
  </si>
  <si>
    <t>04122018010992941626001200100100000000</t>
  </si>
  <si>
    <t>3397.72</t>
  </si>
  <si>
    <t>2378.4</t>
  </si>
  <si>
    <t>566.29</t>
  </si>
  <si>
    <t>93064002</t>
  </si>
  <si>
    <t>4844</t>
  </si>
  <si>
    <t>05-FEB-2019</t>
  </si>
  <si>
    <t>8767.37</t>
  </si>
  <si>
    <t>93063902</t>
  </si>
  <si>
    <t>4753</t>
  </si>
  <si>
    <t>146.3</t>
  </si>
  <si>
    <t>23321903</t>
  </si>
  <si>
    <t>000000059</t>
  </si>
  <si>
    <t>31-DEC-2018</t>
  </si>
  <si>
    <t>TELSOTERRA 60 PUNTOS DE SOLDADURA 70/18 EN LA PLATAFORMA DE INGRESO AL CAMPUS TELCONET</t>
  </si>
  <si>
    <t>27122018010992941626001200100100000005</t>
  </si>
  <si>
    <t>17.28</t>
  </si>
  <si>
    <t>12.1</t>
  </si>
  <si>
    <t>2.88</t>
  </si>
  <si>
    <t>23322003</t>
  </si>
  <si>
    <t>000000060</t>
  </si>
  <si>
    <t>TELSOTERRA PUNTOS DE SOLDADURA EN RAMPA DE ACCESO 60 PUNTOS ADICIONALES</t>
  </si>
  <si>
    <t>27122018010992941626001200100100000006</t>
  </si>
  <si>
    <t>12916.35</t>
  </si>
  <si>
    <t>21076.92</t>
  </si>
  <si>
    <t>15427.96</t>
  </si>
  <si>
    <t>8397.24</t>
  </si>
  <si>
    <t>91991602</t>
  </si>
  <si>
    <t>29599</t>
  </si>
  <si>
    <t>14-DEC-2018</t>
  </si>
  <si>
    <t>58724.13</t>
  </si>
  <si>
    <t>Compras realizadas a Telsoterra</t>
  </si>
  <si>
    <t>Compras realizadas a Cable Andino Corpandino</t>
  </si>
  <si>
    <t>000408</t>
  </si>
  <si>
    <t>LINKOTEL S.A.</t>
  </si>
  <si>
    <t>1777.11</t>
  </si>
  <si>
    <t>19792103</t>
  </si>
  <si>
    <t>000259228</t>
  </si>
  <si>
    <t>23-JAN-2018</t>
  </si>
  <si>
    <t>01-JAN-2018</t>
  </si>
  <si>
    <t>1744.64</t>
  </si>
  <si>
    <t>LINKOTEL/CONSUMO CELULAR, NACIONAL Y LOCAL PERIODO DIC/2017</t>
  </si>
  <si>
    <t>01012018010992254572001200100100025922</t>
  </si>
  <si>
    <t>01-JAN-2019</t>
  </si>
  <si>
    <t>209.36</t>
  </si>
  <si>
    <t>146.55</t>
  </si>
  <si>
    <t>30.34</t>
  </si>
  <si>
    <t>47</t>
  </si>
  <si>
    <t>0% COMPRAS NO SUJETAS A RETENCION</t>
  </si>
  <si>
    <t>85632602</t>
  </si>
  <si>
    <t>14590</t>
  </si>
  <si>
    <t>2737.65</t>
  </si>
  <si>
    <t>19954403</t>
  </si>
  <si>
    <t>000260956</t>
  </si>
  <si>
    <t>14-FEB-2018</t>
  </si>
  <si>
    <t>01-FEB-2018</t>
  </si>
  <si>
    <t>2687.63</t>
  </si>
  <si>
    <t xml:space="preserve">LINKOTEL/CONSUMO CELULAR, CONSUMO LOCAL MIN, CONSUMO LOCAL INCLUIDO ENERO/2018 
</t>
  </si>
  <si>
    <t>01022018010992254572001200100100026095</t>
  </si>
  <si>
    <t>01-FEB-2019</t>
  </si>
  <si>
    <t>322.52</t>
  </si>
  <si>
    <t>225.76</t>
  </si>
  <si>
    <t>46.74</t>
  </si>
  <si>
    <t>86915802</t>
  </si>
  <si>
    <t>4112</t>
  </si>
  <si>
    <t>12-APR-2018</t>
  </si>
  <si>
    <t>2933.19</t>
  </si>
  <si>
    <t>20262003</t>
  </si>
  <si>
    <t>000262660</t>
  </si>
  <si>
    <t>16-MAR-2018</t>
  </si>
  <si>
    <t>02-MAR-2018</t>
  </si>
  <si>
    <t>2879.61</t>
  </si>
  <si>
    <t>LINKOTEL/CONSUMO CELULAR, CONSUMO LOCAL,CONSUMO NACIONAL, (FEBRERO-2018) DEL 21-ENE-</t>
  </si>
  <si>
    <t>01032018010992254572001200100100026266</t>
  </si>
  <si>
    <t>02-MAR-2019</t>
  </si>
  <si>
    <t>345.55</t>
  </si>
  <si>
    <t>241.89</t>
  </si>
  <si>
    <t>50.08</t>
  </si>
  <si>
    <t>2855.1</t>
  </si>
  <si>
    <t>20709303</t>
  </si>
  <si>
    <t>000264466</t>
  </si>
  <si>
    <t>26-APR-2018</t>
  </si>
  <si>
    <t>01-APR-2018</t>
  </si>
  <si>
    <t>2802.95</t>
  </si>
  <si>
    <t>LINKOTEL CONSUMO CELULAR, LOCAL, LOCAL INCLUIDO, (MARZO-2018) DEL 21-FEB-2018 HASTA 20-MAR-20018</t>
  </si>
  <si>
    <t>01042018010992254572001200100100026446</t>
  </si>
  <si>
    <t>01-APR-2019</t>
  </si>
  <si>
    <t>336.35</t>
  </si>
  <si>
    <t>235.45</t>
  </si>
  <si>
    <t>48.75</t>
  </si>
  <si>
    <t>87803502</t>
  </si>
  <si>
    <t>4204</t>
  </si>
  <si>
    <t>3411.34</t>
  </si>
  <si>
    <t>20872403</t>
  </si>
  <si>
    <t>000267911</t>
  </si>
  <si>
    <t>17-MAY-2018</t>
  </si>
  <si>
    <t>01-MAY-2018</t>
  </si>
  <si>
    <t>3349.02</t>
  </si>
  <si>
    <t>LINKOTEL SCBAS-COMERCIAL BASICO, ABRIL-2018) DEL 21-MAR-2018 HASTA 20-ABR-2018</t>
  </si>
  <si>
    <t>01052018010992254572001200100100026791</t>
  </si>
  <si>
    <t>01-MAY-2019</t>
  </si>
  <si>
    <t>401.88</t>
  </si>
  <si>
    <t>281.32</t>
  </si>
  <si>
    <t>58.24</t>
  </si>
  <si>
    <t>88080402</t>
  </si>
  <si>
    <t>25315</t>
  </si>
  <si>
    <t>07-JUN-2018</t>
  </si>
  <si>
    <t>3784.97</t>
  </si>
  <si>
    <t>21096903</t>
  </si>
  <si>
    <t>000269910</t>
  </si>
  <si>
    <t>13-JUN-2018</t>
  </si>
  <si>
    <t>01-JUN-2018</t>
  </si>
  <si>
    <t>3715.82</t>
  </si>
  <si>
    <t>LINKOTEL SCBAS-COMERCIAL BASICO, CELULAR,CONSUMO LOCAL,CONSUMO NACIONAL</t>
  </si>
  <si>
    <t>01062018010992254572001200100100026991</t>
  </si>
  <si>
    <t>01-JUN-2019</t>
  </si>
  <si>
    <t>445.9</t>
  </si>
  <si>
    <t>312.13</t>
  </si>
  <si>
    <t>64.62</t>
  </si>
  <si>
    <t>88553102</t>
  </si>
  <si>
    <t>25341</t>
  </si>
  <si>
    <t>3908.18</t>
  </si>
  <si>
    <t>21449403</t>
  </si>
  <si>
    <t>000271949</t>
  </si>
  <si>
    <t>16-JUL-2018</t>
  </si>
  <si>
    <t>01-JUL-2018</t>
  </si>
  <si>
    <t>3836.79</t>
  </si>
  <si>
    <t>LINKOTEL CONSUMO CELULAR MIN 0.180000 0.0000 2847.73,  CON_LOC 920.70 CONSUMO LOCA,(JUNIO-2018)</t>
  </si>
  <si>
    <t>01072018010992254572001200100100027194</t>
  </si>
  <si>
    <t>01-JUL-2019</t>
  </si>
  <si>
    <t>460.41</t>
  </si>
  <si>
    <t>322.29</t>
  </si>
  <si>
    <t>66.73</t>
  </si>
  <si>
    <t>89431102</t>
  </si>
  <si>
    <t>25414</t>
  </si>
  <si>
    <t>3916.96</t>
  </si>
  <si>
    <t>21704403</t>
  </si>
  <si>
    <t>000274043</t>
  </si>
  <si>
    <t>14-AUG-2018</t>
  </si>
  <si>
    <t>3845.41</t>
  </si>
  <si>
    <t>LINKOTEL CONSUMO CELULAR,CONSUMO LOCAL, NACIONAL, CONSUMO LOCAL INCLUIDO(JULIO-2018) DEL 21-JUN-2018</t>
  </si>
  <si>
    <t>01082018010992254572001200100100027404</t>
  </si>
  <si>
    <t>461.45</t>
  </si>
  <si>
    <t>323.02</t>
  </si>
  <si>
    <t>66.88</t>
  </si>
  <si>
    <t>89733102</t>
  </si>
  <si>
    <t>25434</t>
  </si>
  <si>
    <t>3746.66</t>
  </si>
  <si>
    <t>22143203</t>
  </si>
  <si>
    <t>000276217</t>
  </si>
  <si>
    <t>26-SEP-2018</t>
  </si>
  <si>
    <t>01-SEP-2018</t>
  </si>
  <si>
    <t>3678.21</t>
  </si>
  <si>
    <t>CONSUMO CELULAR. CONSUMO LOCA, CONSUMO NACIONAL SCBAS-COMERCIAL BASICO,(AGOSTO-2018) DEL 21-JUL-2018</t>
  </si>
  <si>
    <t>01092018010992254572001200100100027621</t>
  </si>
  <si>
    <t>01-SEP-2019</t>
  </si>
  <si>
    <t>441.39</t>
  </si>
  <si>
    <t>308.97</t>
  </si>
  <si>
    <t>63.97</t>
  </si>
  <si>
    <t>90546502</t>
  </si>
  <si>
    <t>7637</t>
  </si>
  <si>
    <t>09-OCT-2018</t>
  </si>
  <si>
    <t>3548.42</t>
  </si>
  <si>
    <t>22303303</t>
  </si>
  <si>
    <t>000278588</t>
  </si>
  <si>
    <t>12-OCT-2018</t>
  </si>
  <si>
    <t>3483.59</t>
  </si>
  <si>
    <t>LINKOTEL CONSUMO CELULAR. CONSUMO LOCA, CONSUMO NACIONAL SCBAS-COMERCIAL BASICO SEPTIEMBRE/2018</t>
  </si>
  <si>
    <t>01102018010992254572001200100100027858</t>
  </si>
  <si>
    <t>418.03</t>
  </si>
  <si>
    <t>292.62</t>
  </si>
  <si>
    <t>60.58</t>
  </si>
  <si>
    <t>91358702</t>
  </si>
  <si>
    <t>25602</t>
  </si>
  <si>
    <t>3653.14</t>
  </si>
  <si>
    <t>22709603</t>
  </si>
  <si>
    <t>000280966</t>
  </si>
  <si>
    <t>19-NOV-2018</t>
  </si>
  <si>
    <t>01-NOV-2018</t>
  </si>
  <si>
    <t>3586.4</t>
  </si>
  <si>
    <t>LINKOTEL CONSUMO CELULAR,CONSUMO LOCAL CONSUMO LOCAL INCLUIDO</t>
  </si>
  <si>
    <t>01112018010992254572001200100100028096</t>
  </si>
  <si>
    <t>01-NOV-2019</t>
  </si>
  <si>
    <t>430.37</t>
  </si>
  <si>
    <t>301.26</t>
  </si>
  <si>
    <t>62.37</t>
  </si>
  <si>
    <t>91740702</t>
  </si>
  <si>
    <t>4545</t>
  </si>
  <si>
    <t>22980003</t>
  </si>
  <si>
    <t>000283605</t>
  </si>
  <si>
    <t>11-DEC-2018</t>
  </si>
  <si>
    <t>6889.77</t>
  </si>
  <si>
    <t>LINKOTEL SERVICIO DE MANTENIMIENTO TECNICO</t>
  </si>
  <si>
    <t>05122018010992254572001200100100028360</t>
  </si>
  <si>
    <t>05-DEC-2019</t>
  </si>
  <si>
    <t>826.77</t>
  </si>
  <si>
    <t>578.74</t>
  </si>
  <si>
    <t>137.8</t>
  </si>
  <si>
    <t>91977702</t>
  </si>
  <si>
    <t>29592</t>
  </si>
  <si>
    <t>9510.74</t>
  </si>
  <si>
    <t>22980103</t>
  </si>
  <si>
    <t>000283606</t>
  </si>
  <si>
    <t>9360.96</t>
  </si>
  <si>
    <t>LINKOTEL SERVICIO DE TELEFONIA, SCBAS-COMERCIAL BASICO</t>
  </si>
  <si>
    <t>1123.32</t>
  </si>
  <si>
    <t>786.32</t>
  </si>
  <si>
    <t>187.22</t>
  </si>
  <si>
    <t>4187.54</t>
  </si>
  <si>
    <t>22980303</t>
  </si>
  <si>
    <t>000283271</t>
  </si>
  <si>
    <t>01-DEC-2018</t>
  </si>
  <si>
    <t>4111.04</t>
  </si>
  <si>
    <t>LINKOTEL CONSUMO CELULAR, CONSUMO LOCAL, CONSUMO NACIONAL, CONSUMO ONNET</t>
  </si>
  <si>
    <t>01122018010992254572001200100100028327</t>
  </si>
  <si>
    <t>01-DEC-2019</t>
  </si>
  <si>
    <t>493.32</t>
  </si>
  <si>
    <t>345.32</t>
  </si>
  <si>
    <t>71.5</t>
  </si>
  <si>
    <t>72.29</t>
  </si>
  <si>
    <t>23065703</t>
  </si>
  <si>
    <t>000283608</t>
  </si>
  <si>
    <t>18-DEC-2018</t>
  </si>
  <si>
    <t>07-DEC-2018</t>
  </si>
  <si>
    <t>70.96</t>
  </si>
  <si>
    <t>SCBAS-COMERCIAL BASICO 03-OCT-2010 FECHA ACTIVACIÓN: 03-OCT-2010 (NOVIEMBRE-2018)  DEL 21-OCT-2018 H</t>
  </si>
  <si>
    <t>07122018010992254572001200100100028360</t>
  </si>
  <si>
    <t>07-DEC-2019</t>
  </si>
  <si>
    <t>8.52</t>
  </si>
  <si>
    <t>5.96</t>
  </si>
  <si>
    <t>1.23</t>
  </si>
  <si>
    <t>1438.53</t>
  </si>
  <si>
    <t>85344602</t>
  </si>
  <si>
    <t>13990</t>
  </si>
  <si>
    <t>11-JAN-2018</t>
  </si>
  <si>
    <t>899.93</t>
  </si>
  <si>
    <t>86410802</t>
  </si>
  <si>
    <t>14079</t>
  </si>
  <si>
    <t>5670.84</t>
  </si>
  <si>
    <t>7840.68</t>
  </si>
  <si>
    <t>16510.74</t>
  </si>
  <si>
    <t xml:space="preserve">Compras realizadas a Linkotel </t>
  </si>
  <si>
    <t>Facturacion por servicios</t>
  </si>
  <si>
    <t>Reembolsos de gastos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</si>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</sst>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4" fontId="2" fillId="0" borderId="0" xfId="1" applyFont="1"/>
    <xf numFmtId="44" fontId="3" fillId="0" borderId="0" xfId="1" applyFont="1"/>
    <xf numFmtId="44" fontId="3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44" fontId="2" fillId="0" borderId="4" xfId="0" applyNumberFormat="1" applyFont="1" applyBorder="1"/>
    <xf numFmtId="44" fontId="2" fillId="0" borderId="5" xfId="0" applyNumberFormat="1" applyFont="1" applyBorder="1"/>
    <xf numFmtId="0" fontId="3" fillId="0" borderId="6" xfId="0" applyFont="1" applyBorder="1"/>
    <xf numFmtId="44" fontId="3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1"/>
  <sheetViews>
    <sheetView workbookViewId="0">
      <pane ySplit="1" topLeftCell="A115" activePane="bottomLeft" state="frozen"/>
      <selection pane="bottomLeft" activeCell="E123" sqref="E123"/>
    </sheetView>
  </sheetViews>
  <sheetFormatPr defaultColWidth="11.42578125" defaultRowHeight="12" x14ac:dyDescent="0.2"/>
  <cols>
    <col min="1" max="1" width="10.28515625" style="1" bestFit="1" customWidth="1"/>
    <col min="2" max="2" width="31.28515625" style="1" bestFit="1" customWidth="1"/>
    <col min="3" max="3" width="5.42578125" style="1" bestFit="1" customWidth="1"/>
    <col min="4" max="4" width="4.85546875" style="1" bestFit="1" customWidth="1"/>
    <col min="5" max="5" width="32.5703125" style="1" bestFit="1" customWidth="1"/>
    <col min="6" max="6" width="11.7109375" style="1" bestFit="1" customWidth="1"/>
    <col min="7" max="7" width="13.7109375" style="1" bestFit="1" customWidth="1"/>
    <col min="8" max="8" width="10" style="1" bestFit="1" customWidth="1"/>
    <col min="9" max="9" width="7.42578125" style="1" bestFit="1" customWidth="1"/>
    <col min="10" max="11" width="12.5703125" style="1" bestFit="1" customWidth="1"/>
    <col min="12" max="12" width="8.28515625" style="1" bestFit="1" customWidth="1"/>
    <col min="13" max="13" width="9.5703125" style="1" bestFit="1" customWidth="1"/>
    <col min="14" max="14" width="5.85546875" style="1" bestFit="1" customWidth="1"/>
    <col min="15" max="15" width="97.5703125" style="1" bestFit="1" customWidth="1"/>
    <col min="16" max="16" width="8.85546875" style="1" hidden="1" customWidth="1"/>
    <col min="17" max="17" width="39.7109375" style="1" hidden="1" customWidth="1"/>
    <col min="18" max="18" width="12.5703125" style="1" hidden="1" customWidth="1"/>
    <col min="19" max="19" width="17.7109375" style="1" hidden="1" customWidth="1"/>
    <col min="20" max="20" width="5" style="1" hidden="1" customWidth="1"/>
    <col min="21" max="21" width="4.42578125" style="1" hidden="1" customWidth="1"/>
    <col min="22" max="22" width="13.5703125" style="1" hidden="1" customWidth="1"/>
    <col min="23" max="23" width="15.5703125" style="1" hidden="1" customWidth="1"/>
    <col min="24" max="24" width="5.85546875" style="1" hidden="1" customWidth="1"/>
    <col min="25" max="25" width="30.140625" style="1" hidden="1" customWidth="1"/>
    <col min="26" max="26" width="7.5703125" style="1" hidden="1" customWidth="1"/>
    <col min="27" max="27" width="5.85546875" style="1" hidden="1" customWidth="1"/>
    <col min="28" max="28" width="21.85546875" style="1" hidden="1" customWidth="1"/>
    <col min="29" max="29" width="7.5703125" style="1" hidden="1" customWidth="1"/>
    <col min="30" max="30" width="5.85546875" style="1" hidden="1" customWidth="1"/>
    <col min="31" max="31" width="33.7109375" style="1" hidden="1" customWidth="1"/>
    <col min="32" max="32" width="7.5703125" style="1" hidden="1" customWidth="1"/>
    <col min="33" max="33" width="4.85546875" style="1" hidden="1" customWidth="1"/>
    <col min="34" max="34" width="25.42578125" style="1" hidden="1" customWidth="1"/>
    <col min="35" max="35" width="9" style="1" hidden="1" customWidth="1"/>
    <col min="36" max="36" width="10" style="1" hidden="1" customWidth="1"/>
    <col min="37" max="37" width="8" style="1" hidden="1" customWidth="1"/>
    <col min="38" max="38" width="12.5703125" style="1" hidden="1" customWidth="1"/>
    <col min="39" max="39" width="8.5703125" style="1" hidden="1" customWidth="1"/>
    <col min="40" max="16384" width="11.42578125" style="1"/>
  </cols>
  <sheetData>
    <row r="1" spans="1:39" ht="24" x14ac:dyDescent="0.2">
      <c r="A1" s="5" t="s">
        <v>0</v>
      </c>
      <c r="B1" s="5" t="s">
        <v>2</v>
      </c>
      <c r="C1" s="5" t="s">
        <v>4</v>
      </c>
      <c r="D1" s="5" t="s">
        <v>6</v>
      </c>
      <c r="E1" s="5" t="s">
        <v>8</v>
      </c>
      <c r="F1" s="5" t="s">
        <v>10</v>
      </c>
      <c r="G1" s="5" t="s">
        <v>12</v>
      </c>
      <c r="H1" s="5" t="s">
        <v>14</v>
      </c>
      <c r="I1" s="5" t="s">
        <v>16</v>
      </c>
      <c r="J1" s="5" t="s">
        <v>18</v>
      </c>
      <c r="K1" s="5" t="s">
        <v>20</v>
      </c>
      <c r="L1" s="5" t="s">
        <v>22</v>
      </c>
      <c r="M1" s="5" t="s">
        <v>23</v>
      </c>
      <c r="N1" s="5" t="s">
        <v>24</v>
      </c>
      <c r="O1" s="5" t="s">
        <v>25</v>
      </c>
      <c r="P1" s="6" t="s">
        <v>27</v>
      </c>
      <c r="Q1" s="5" t="s">
        <v>29</v>
      </c>
      <c r="R1" s="6" t="s">
        <v>31</v>
      </c>
      <c r="S1" s="5" t="s">
        <v>33</v>
      </c>
      <c r="T1" s="6" t="s">
        <v>34</v>
      </c>
      <c r="U1" s="6" t="s">
        <v>36</v>
      </c>
      <c r="V1" s="5" t="s">
        <v>37</v>
      </c>
      <c r="W1" s="5" t="s">
        <v>39</v>
      </c>
      <c r="X1" s="3" t="s">
        <v>451</v>
      </c>
      <c r="Y1" s="3" t="s">
        <v>8</v>
      </c>
      <c r="Z1" s="3" t="s">
        <v>10</v>
      </c>
      <c r="AA1" s="3" t="s">
        <v>451</v>
      </c>
      <c r="AB1" s="3" t="s">
        <v>8</v>
      </c>
      <c r="AC1" s="3" t="s">
        <v>10</v>
      </c>
      <c r="AD1" s="3" t="s">
        <v>451</v>
      </c>
      <c r="AE1" s="3" t="s">
        <v>8</v>
      </c>
      <c r="AF1" s="3" t="s">
        <v>10</v>
      </c>
      <c r="AG1" s="3" t="s">
        <v>6</v>
      </c>
      <c r="AH1" s="3" t="s">
        <v>8</v>
      </c>
      <c r="AI1" s="3" t="s">
        <v>452</v>
      </c>
      <c r="AJ1" s="3" t="s">
        <v>14</v>
      </c>
      <c r="AK1" s="3" t="s">
        <v>453</v>
      </c>
      <c r="AL1" s="3" t="s">
        <v>18</v>
      </c>
      <c r="AM1" s="3" t="s">
        <v>10</v>
      </c>
    </row>
    <row r="2" spans="1:39" x14ac:dyDescent="0.2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7">
        <v>9639.81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  <c r="L2" s="1">
        <v>9488</v>
      </c>
      <c r="M2" s="1">
        <v>0</v>
      </c>
      <c r="N2" s="1">
        <v>0</v>
      </c>
      <c r="O2" s="3" t="s">
        <v>26</v>
      </c>
      <c r="P2" s="3" t="s">
        <v>28</v>
      </c>
      <c r="Q2" s="3" t="s">
        <v>30</v>
      </c>
      <c r="R2" s="3" t="s">
        <v>32</v>
      </c>
      <c r="S2" s="1">
        <v>90683</v>
      </c>
      <c r="T2" s="3" t="s">
        <v>35</v>
      </c>
      <c r="U2" s="3"/>
      <c r="V2" s="3" t="s">
        <v>38</v>
      </c>
      <c r="X2" s="3" t="s">
        <v>40</v>
      </c>
      <c r="Y2" s="3" t="s">
        <v>41</v>
      </c>
      <c r="Z2" s="1" t="s">
        <v>42</v>
      </c>
      <c r="AA2" s="3" t="s">
        <v>43</v>
      </c>
      <c r="AB2" s="3" t="s">
        <v>44</v>
      </c>
      <c r="AC2" s="1" t="s">
        <v>45</v>
      </c>
      <c r="AD2" s="3" t="s">
        <v>46</v>
      </c>
      <c r="AE2" s="3" t="s">
        <v>47</v>
      </c>
      <c r="AF2" s="1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 t="s">
        <v>53</v>
      </c>
      <c r="AL2" s="3" t="s">
        <v>54</v>
      </c>
      <c r="AM2" s="1" t="s">
        <v>11</v>
      </c>
    </row>
    <row r="3" spans="1:39" x14ac:dyDescent="0.2">
      <c r="F3" s="7"/>
    </row>
    <row r="4" spans="1:39" x14ac:dyDescent="0.2">
      <c r="A4" s="3" t="s">
        <v>1</v>
      </c>
      <c r="B4" s="3" t="s">
        <v>3</v>
      </c>
      <c r="C4" s="3" t="s">
        <v>5</v>
      </c>
      <c r="D4" s="3" t="s">
        <v>7</v>
      </c>
      <c r="E4" s="3" t="s">
        <v>9</v>
      </c>
      <c r="F4" s="7">
        <v>2409.9499999999998</v>
      </c>
      <c r="G4" s="3" t="s">
        <v>56</v>
      </c>
      <c r="H4" s="3" t="s">
        <v>57</v>
      </c>
      <c r="I4" s="3" t="s">
        <v>17</v>
      </c>
      <c r="J4" s="3" t="s">
        <v>19</v>
      </c>
      <c r="K4" s="3" t="s">
        <v>21</v>
      </c>
      <c r="L4" s="1">
        <v>2372</v>
      </c>
      <c r="M4" s="1">
        <v>0</v>
      </c>
      <c r="N4" s="1">
        <v>0</v>
      </c>
      <c r="O4" s="3" t="s">
        <v>58</v>
      </c>
      <c r="P4" s="3" t="s">
        <v>28</v>
      </c>
      <c r="Q4" s="3" t="s">
        <v>30</v>
      </c>
      <c r="R4" s="3" t="s">
        <v>32</v>
      </c>
      <c r="S4" s="1">
        <v>90684</v>
      </c>
      <c r="T4" s="3" t="s">
        <v>35</v>
      </c>
      <c r="U4" s="3"/>
      <c r="V4" s="3" t="s">
        <v>38</v>
      </c>
      <c r="X4" s="3" t="s">
        <v>40</v>
      </c>
      <c r="Y4" s="3" t="s">
        <v>41</v>
      </c>
      <c r="Z4" s="1" t="s">
        <v>59</v>
      </c>
      <c r="AA4" s="3" t="s">
        <v>43</v>
      </c>
      <c r="AB4" s="3" t="s">
        <v>44</v>
      </c>
      <c r="AC4" s="1" t="s">
        <v>60</v>
      </c>
      <c r="AD4" s="3" t="s">
        <v>46</v>
      </c>
      <c r="AE4" s="3" t="s">
        <v>47</v>
      </c>
      <c r="AF4" s="1" t="s">
        <v>61</v>
      </c>
      <c r="AG4" s="3" t="s">
        <v>49</v>
      </c>
      <c r="AH4" s="3" t="s">
        <v>50</v>
      </c>
      <c r="AI4" s="3" t="s">
        <v>51</v>
      </c>
      <c r="AJ4" s="3" t="s">
        <v>52</v>
      </c>
      <c r="AK4" s="3" t="s">
        <v>53</v>
      </c>
      <c r="AL4" s="3" t="s">
        <v>54</v>
      </c>
      <c r="AM4" s="1" t="s">
        <v>55</v>
      </c>
    </row>
    <row r="5" spans="1:39" x14ac:dyDescent="0.2">
      <c r="F5" s="7"/>
    </row>
    <row r="6" spans="1:39" x14ac:dyDescent="0.2">
      <c r="A6" s="3" t="s">
        <v>1</v>
      </c>
      <c r="B6" s="3" t="s">
        <v>3</v>
      </c>
      <c r="C6" s="3" t="s">
        <v>5</v>
      </c>
      <c r="D6" s="3" t="s">
        <v>7</v>
      </c>
      <c r="E6" s="3" t="s">
        <v>9</v>
      </c>
      <c r="F6" s="7">
        <v>2409.9499999999998</v>
      </c>
      <c r="G6" s="3" t="s">
        <v>62</v>
      </c>
      <c r="H6" s="3" t="s">
        <v>63</v>
      </c>
      <c r="I6" s="3" t="s">
        <v>17</v>
      </c>
      <c r="J6" s="3" t="s">
        <v>19</v>
      </c>
      <c r="K6" s="3" t="s">
        <v>21</v>
      </c>
      <c r="L6" s="1">
        <v>2372</v>
      </c>
      <c r="M6" s="1">
        <v>0</v>
      </c>
      <c r="N6" s="1">
        <v>0</v>
      </c>
      <c r="O6" s="3" t="s">
        <v>58</v>
      </c>
      <c r="P6" s="3" t="s">
        <v>28</v>
      </c>
      <c r="Q6" s="3" t="s">
        <v>64</v>
      </c>
      <c r="R6" s="3" t="s">
        <v>32</v>
      </c>
      <c r="S6" s="1">
        <v>90685</v>
      </c>
      <c r="T6" s="3" t="s">
        <v>35</v>
      </c>
      <c r="U6" s="3"/>
      <c r="V6" s="3" t="s">
        <v>38</v>
      </c>
      <c r="X6" s="3" t="s">
        <v>40</v>
      </c>
      <c r="Y6" s="3" t="s">
        <v>41</v>
      </c>
      <c r="Z6" s="1" t="s">
        <v>59</v>
      </c>
      <c r="AA6" s="3" t="s">
        <v>43</v>
      </c>
      <c r="AB6" s="3" t="s">
        <v>44</v>
      </c>
      <c r="AC6" s="1" t="s">
        <v>60</v>
      </c>
      <c r="AD6" s="3" t="s">
        <v>46</v>
      </c>
      <c r="AE6" s="3" t="s">
        <v>47</v>
      </c>
      <c r="AF6" s="1" t="s">
        <v>61</v>
      </c>
      <c r="AG6" s="3" t="s">
        <v>49</v>
      </c>
      <c r="AH6" s="3" t="s">
        <v>50</v>
      </c>
      <c r="AI6" s="3" t="s">
        <v>51</v>
      </c>
      <c r="AJ6" s="3" t="s">
        <v>52</v>
      </c>
      <c r="AK6" s="3" t="s">
        <v>53</v>
      </c>
      <c r="AL6" s="3" t="s">
        <v>54</v>
      </c>
      <c r="AM6" s="1" t="s">
        <v>55</v>
      </c>
    </row>
    <row r="7" spans="1:39" x14ac:dyDescent="0.2">
      <c r="F7" s="7"/>
    </row>
    <row r="8" spans="1:39" x14ac:dyDescent="0.2">
      <c r="A8" s="3" t="s">
        <v>1</v>
      </c>
      <c r="B8" s="3" t="s">
        <v>3</v>
      </c>
      <c r="C8" s="3" t="s">
        <v>5</v>
      </c>
      <c r="D8" s="3" t="s">
        <v>7</v>
      </c>
      <c r="E8" s="3" t="s">
        <v>9</v>
      </c>
      <c r="F8" s="7">
        <v>2409.9499999999998</v>
      </c>
      <c r="G8" s="3" t="s">
        <v>65</v>
      </c>
      <c r="H8" s="3" t="s">
        <v>66</v>
      </c>
      <c r="I8" s="3" t="s">
        <v>17</v>
      </c>
      <c r="J8" s="3" t="s">
        <v>19</v>
      </c>
      <c r="K8" s="3" t="s">
        <v>21</v>
      </c>
      <c r="L8" s="1">
        <v>2372</v>
      </c>
      <c r="M8" s="1">
        <v>0</v>
      </c>
      <c r="N8" s="1">
        <v>0</v>
      </c>
      <c r="O8" s="3" t="s">
        <v>58</v>
      </c>
      <c r="P8" s="3" t="s">
        <v>28</v>
      </c>
      <c r="Q8" s="3" t="s">
        <v>30</v>
      </c>
      <c r="R8" s="3" t="s">
        <v>32</v>
      </c>
      <c r="S8" s="1">
        <v>90686</v>
      </c>
      <c r="T8" s="3" t="s">
        <v>35</v>
      </c>
      <c r="U8" s="3"/>
      <c r="V8" s="3" t="s">
        <v>38</v>
      </c>
      <c r="X8" s="3" t="s">
        <v>40</v>
      </c>
      <c r="Y8" s="3" t="s">
        <v>41</v>
      </c>
      <c r="Z8" s="1" t="s">
        <v>59</v>
      </c>
      <c r="AA8" s="3" t="s">
        <v>43</v>
      </c>
      <c r="AB8" s="3" t="s">
        <v>44</v>
      </c>
      <c r="AC8" s="1" t="s">
        <v>60</v>
      </c>
      <c r="AD8" s="3" t="s">
        <v>46</v>
      </c>
      <c r="AE8" s="3" t="s">
        <v>47</v>
      </c>
      <c r="AF8" s="1" t="s">
        <v>61</v>
      </c>
      <c r="AG8" s="3" t="s">
        <v>49</v>
      </c>
      <c r="AH8" s="3" t="s">
        <v>50</v>
      </c>
      <c r="AI8" s="3" t="s">
        <v>51</v>
      </c>
      <c r="AJ8" s="3" t="s">
        <v>52</v>
      </c>
      <c r="AK8" s="3" t="s">
        <v>53</v>
      </c>
      <c r="AL8" s="3" t="s">
        <v>54</v>
      </c>
      <c r="AM8" s="1" t="s">
        <v>55</v>
      </c>
    </row>
    <row r="9" spans="1:39" x14ac:dyDescent="0.2">
      <c r="F9" s="7"/>
    </row>
    <row r="10" spans="1:39" x14ac:dyDescent="0.2">
      <c r="A10" s="3" t="s">
        <v>1</v>
      </c>
      <c r="B10" s="3" t="s">
        <v>3</v>
      </c>
      <c r="C10" s="3" t="s">
        <v>5</v>
      </c>
      <c r="D10" s="3" t="s">
        <v>7</v>
      </c>
      <c r="E10" s="3" t="s">
        <v>9</v>
      </c>
      <c r="F10" s="7">
        <v>2409.9499999999998</v>
      </c>
      <c r="G10" s="3" t="s">
        <v>67</v>
      </c>
      <c r="H10" s="3" t="s">
        <v>68</v>
      </c>
      <c r="I10" s="3" t="s">
        <v>17</v>
      </c>
      <c r="J10" s="3" t="s">
        <v>19</v>
      </c>
      <c r="K10" s="3" t="s">
        <v>21</v>
      </c>
      <c r="L10" s="1">
        <v>2372</v>
      </c>
      <c r="M10" s="1">
        <v>0</v>
      </c>
      <c r="N10" s="1">
        <v>0</v>
      </c>
      <c r="O10" s="3" t="s">
        <v>58</v>
      </c>
      <c r="P10" s="3" t="s">
        <v>28</v>
      </c>
      <c r="Q10" s="3" t="s">
        <v>69</v>
      </c>
      <c r="R10" s="3" t="s">
        <v>32</v>
      </c>
      <c r="S10" s="1">
        <v>90687</v>
      </c>
      <c r="T10" s="3" t="s">
        <v>35</v>
      </c>
      <c r="U10" s="3"/>
      <c r="V10" s="3" t="s">
        <v>38</v>
      </c>
      <c r="X10" s="3" t="s">
        <v>40</v>
      </c>
      <c r="Y10" s="3" t="s">
        <v>41</v>
      </c>
      <c r="Z10" s="1" t="s">
        <v>59</v>
      </c>
      <c r="AA10" s="3" t="s">
        <v>43</v>
      </c>
      <c r="AB10" s="3" t="s">
        <v>44</v>
      </c>
      <c r="AC10" s="1" t="s">
        <v>60</v>
      </c>
      <c r="AD10" s="3" t="s">
        <v>46</v>
      </c>
      <c r="AE10" s="3" t="s">
        <v>47</v>
      </c>
      <c r="AF10" s="1" t="s">
        <v>61</v>
      </c>
      <c r="AG10" s="3" t="s">
        <v>49</v>
      </c>
      <c r="AH10" s="3" t="s">
        <v>50</v>
      </c>
      <c r="AI10" s="3" t="s">
        <v>51</v>
      </c>
      <c r="AJ10" s="3" t="s">
        <v>52</v>
      </c>
      <c r="AK10" s="3" t="s">
        <v>53</v>
      </c>
      <c r="AL10" s="3" t="s">
        <v>54</v>
      </c>
      <c r="AM10" s="1" t="s">
        <v>55</v>
      </c>
    </row>
    <row r="11" spans="1:39" x14ac:dyDescent="0.2">
      <c r="F11" s="7"/>
    </row>
    <row r="12" spans="1:39" x14ac:dyDescent="0.2">
      <c r="A12" s="3" t="s">
        <v>1</v>
      </c>
      <c r="B12" s="3" t="s">
        <v>3</v>
      </c>
      <c r="C12" s="3" t="s">
        <v>5</v>
      </c>
      <c r="D12" s="3" t="s">
        <v>7</v>
      </c>
      <c r="E12" s="3" t="s">
        <v>9</v>
      </c>
      <c r="F12" s="7">
        <v>2409.9499999999998</v>
      </c>
      <c r="G12" s="3" t="s">
        <v>70</v>
      </c>
      <c r="H12" s="3" t="s">
        <v>71</v>
      </c>
      <c r="I12" s="3" t="s">
        <v>17</v>
      </c>
      <c r="J12" s="3" t="s">
        <v>19</v>
      </c>
      <c r="K12" s="3" t="s">
        <v>21</v>
      </c>
      <c r="L12" s="1">
        <v>2372</v>
      </c>
      <c r="M12" s="1">
        <v>0</v>
      </c>
      <c r="N12" s="1">
        <v>0</v>
      </c>
      <c r="O12" s="3" t="s">
        <v>72</v>
      </c>
      <c r="P12" s="3" t="s">
        <v>28</v>
      </c>
      <c r="Q12" s="3" t="s">
        <v>69</v>
      </c>
      <c r="R12" s="3" t="s">
        <v>32</v>
      </c>
      <c r="S12" s="1">
        <v>90721</v>
      </c>
      <c r="T12" s="3" t="s">
        <v>35</v>
      </c>
      <c r="U12" s="3"/>
      <c r="V12" s="3" t="s">
        <v>38</v>
      </c>
      <c r="X12" s="3" t="s">
        <v>40</v>
      </c>
      <c r="Y12" s="3" t="s">
        <v>41</v>
      </c>
      <c r="Z12" s="1" t="s">
        <v>59</v>
      </c>
      <c r="AA12" s="3" t="s">
        <v>43</v>
      </c>
      <c r="AB12" s="3" t="s">
        <v>44</v>
      </c>
      <c r="AC12" s="1" t="s">
        <v>60</v>
      </c>
      <c r="AD12" s="3" t="s">
        <v>46</v>
      </c>
      <c r="AE12" s="3" t="s">
        <v>47</v>
      </c>
      <c r="AF12" s="1" t="s">
        <v>61</v>
      </c>
      <c r="AG12" s="3" t="s">
        <v>49</v>
      </c>
      <c r="AH12" s="3" t="s">
        <v>50</v>
      </c>
      <c r="AI12" s="3" t="s">
        <v>51</v>
      </c>
      <c r="AJ12" s="3" t="s">
        <v>52</v>
      </c>
      <c r="AK12" s="3" t="s">
        <v>53</v>
      </c>
      <c r="AL12" s="3" t="s">
        <v>54</v>
      </c>
      <c r="AM12" s="1" t="s">
        <v>55</v>
      </c>
    </row>
    <row r="13" spans="1:39" x14ac:dyDescent="0.2">
      <c r="F13" s="7"/>
    </row>
    <row r="14" spans="1:39" x14ac:dyDescent="0.2">
      <c r="A14" s="3" t="s">
        <v>1</v>
      </c>
      <c r="B14" s="3" t="s">
        <v>3</v>
      </c>
      <c r="C14" s="3" t="s">
        <v>5</v>
      </c>
      <c r="D14" s="3" t="s">
        <v>7</v>
      </c>
      <c r="E14" s="3" t="s">
        <v>9</v>
      </c>
      <c r="F14" s="7">
        <v>2409.9499999999998</v>
      </c>
      <c r="G14" s="3" t="s">
        <v>73</v>
      </c>
      <c r="H14" s="3" t="s">
        <v>74</v>
      </c>
      <c r="I14" s="3" t="s">
        <v>17</v>
      </c>
      <c r="J14" s="3" t="s">
        <v>19</v>
      </c>
      <c r="K14" s="3" t="s">
        <v>21</v>
      </c>
      <c r="L14" s="1">
        <v>2372</v>
      </c>
      <c r="M14" s="1">
        <v>0</v>
      </c>
      <c r="N14" s="1">
        <v>0</v>
      </c>
      <c r="O14" s="3" t="s">
        <v>72</v>
      </c>
      <c r="P14" s="3" t="s">
        <v>28</v>
      </c>
      <c r="Q14" s="3" t="s">
        <v>69</v>
      </c>
      <c r="R14" s="3" t="s">
        <v>32</v>
      </c>
      <c r="S14" s="1">
        <v>90722</v>
      </c>
      <c r="T14" s="3" t="s">
        <v>35</v>
      </c>
      <c r="U14" s="3"/>
      <c r="V14" s="3" t="s">
        <v>38</v>
      </c>
      <c r="X14" s="3" t="s">
        <v>40</v>
      </c>
      <c r="Y14" s="3" t="s">
        <v>41</v>
      </c>
      <c r="Z14" s="1" t="s">
        <v>59</v>
      </c>
      <c r="AA14" s="3" t="s">
        <v>43</v>
      </c>
      <c r="AB14" s="3" t="s">
        <v>44</v>
      </c>
      <c r="AC14" s="1" t="s">
        <v>60</v>
      </c>
      <c r="AD14" s="3" t="s">
        <v>46</v>
      </c>
      <c r="AE14" s="3" t="s">
        <v>47</v>
      </c>
      <c r="AF14" s="1" t="s">
        <v>61</v>
      </c>
      <c r="AG14" s="3" t="s">
        <v>49</v>
      </c>
      <c r="AH14" s="3" t="s">
        <v>50</v>
      </c>
      <c r="AI14" s="3" t="s">
        <v>51</v>
      </c>
      <c r="AJ14" s="3" t="s">
        <v>52</v>
      </c>
      <c r="AK14" s="3" t="s">
        <v>53</v>
      </c>
      <c r="AL14" s="3" t="s">
        <v>54</v>
      </c>
      <c r="AM14" s="1" t="s">
        <v>55</v>
      </c>
    </row>
    <row r="15" spans="1:39" x14ac:dyDescent="0.2">
      <c r="F15" s="7"/>
    </row>
    <row r="16" spans="1:39" x14ac:dyDescent="0.2">
      <c r="A16" s="3" t="s">
        <v>1</v>
      </c>
      <c r="B16" s="3" t="s">
        <v>3</v>
      </c>
      <c r="C16" s="3" t="s">
        <v>5</v>
      </c>
      <c r="D16" s="3" t="s">
        <v>7</v>
      </c>
      <c r="E16" s="3" t="s">
        <v>9</v>
      </c>
      <c r="F16" s="7">
        <v>2409.9499999999998</v>
      </c>
      <c r="G16" s="3" t="s">
        <v>75</v>
      </c>
      <c r="H16" s="3" t="s">
        <v>76</v>
      </c>
      <c r="I16" s="3" t="s">
        <v>17</v>
      </c>
      <c r="J16" s="3" t="s">
        <v>19</v>
      </c>
      <c r="K16" s="3" t="s">
        <v>21</v>
      </c>
      <c r="L16" s="1">
        <v>2372</v>
      </c>
      <c r="M16" s="1">
        <v>0</v>
      </c>
      <c r="N16" s="1">
        <v>0</v>
      </c>
      <c r="O16" s="3" t="s">
        <v>72</v>
      </c>
      <c r="P16" s="3" t="s">
        <v>28</v>
      </c>
      <c r="Q16" s="3" t="s">
        <v>69</v>
      </c>
      <c r="R16" s="3" t="s">
        <v>32</v>
      </c>
      <c r="S16" s="1">
        <v>90723</v>
      </c>
      <c r="T16" s="3" t="s">
        <v>35</v>
      </c>
      <c r="U16" s="3"/>
      <c r="V16" s="3" t="s">
        <v>38</v>
      </c>
      <c r="X16" s="3" t="s">
        <v>40</v>
      </c>
      <c r="Y16" s="3" t="s">
        <v>41</v>
      </c>
      <c r="Z16" s="1" t="s">
        <v>59</v>
      </c>
      <c r="AA16" s="3" t="s">
        <v>43</v>
      </c>
      <c r="AB16" s="3" t="s">
        <v>44</v>
      </c>
      <c r="AC16" s="1" t="s">
        <v>60</v>
      </c>
      <c r="AD16" s="3" t="s">
        <v>46</v>
      </c>
      <c r="AE16" s="3" t="s">
        <v>47</v>
      </c>
      <c r="AF16" s="1" t="s">
        <v>61</v>
      </c>
      <c r="AG16" s="3" t="s">
        <v>49</v>
      </c>
      <c r="AH16" s="3" t="s">
        <v>50</v>
      </c>
      <c r="AI16" s="3" t="s">
        <v>77</v>
      </c>
      <c r="AJ16" s="3" t="s">
        <v>78</v>
      </c>
      <c r="AK16" s="3" t="s">
        <v>53</v>
      </c>
      <c r="AL16" s="3" t="s">
        <v>79</v>
      </c>
      <c r="AM16" s="1" t="s">
        <v>55</v>
      </c>
    </row>
    <row r="17" spans="1:39" x14ac:dyDescent="0.2">
      <c r="F17" s="7"/>
    </row>
    <row r="18" spans="1:39" x14ac:dyDescent="0.2">
      <c r="A18" s="3" t="s">
        <v>1</v>
      </c>
      <c r="B18" s="3" t="s">
        <v>3</v>
      </c>
      <c r="C18" s="3" t="s">
        <v>5</v>
      </c>
      <c r="D18" s="3" t="s">
        <v>7</v>
      </c>
      <c r="E18" s="3" t="s">
        <v>9</v>
      </c>
      <c r="F18" s="7">
        <v>2409.9499999999998</v>
      </c>
      <c r="G18" s="3" t="s">
        <v>80</v>
      </c>
      <c r="H18" s="3" t="s">
        <v>81</v>
      </c>
      <c r="I18" s="3" t="s">
        <v>17</v>
      </c>
      <c r="J18" s="3" t="s">
        <v>19</v>
      </c>
      <c r="K18" s="3" t="s">
        <v>21</v>
      </c>
      <c r="L18" s="1">
        <v>2372</v>
      </c>
      <c r="M18" s="1">
        <v>0</v>
      </c>
      <c r="N18" s="1">
        <v>0</v>
      </c>
      <c r="O18" s="3" t="s">
        <v>72</v>
      </c>
      <c r="P18" s="3" t="s">
        <v>28</v>
      </c>
      <c r="Q18" s="3" t="s">
        <v>69</v>
      </c>
      <c r="R18" s="3" t="s">
        <v>32</v>
      </c>
      <c r="S18" s="1">
        <v>90724</v>
      </c>
      <c r="T18" s="3" t="s">
        <v>35</v>
      </c>
      <c r="U18" s="3"/>
      <c r="V18" s="3" t="s">
        <v>38</v>
      </c>
      <c r="X18" s="3" t="s">
        <v>40</v>
      </c>
      <c r="Y18" s="3" t="s">
        <v>41</v>
      </c>
      <c r="Z18" s="1" t="s">
        <v>59</v>
      </c>
      <c r="AA18" s="3" t="s">
        <v>43</v>
      </c>
      <c r="AB18" s="3" t="s">
        <v>44</v>
      </c>
      <c r="AC18" s="1" t="s">
        <v>60</v>
      </c>
      <c r="AD18" s="3" t="s">
        <v>46</v>
      </c>
      <c r="AE18" s="3" t="s">
        <v>47</v>
      </c>
      <c r="AF18" s="1" t="s">
        <v>61</v>
      </c>
      <c r="AG18" s="3" t="s">
        <v>49</v>
      </c>
      <c r="AH18" s="3" t="s">
        <v>50</v>
      </c>
      <c r="AI18" s="3" t="s">
        <v>77</v>
      </c>
      <c r="AJ18" s="3" t="s">
        <v>78</v>
      </c>
      <c r="AK18" s="3" t="s">
        <v>53</v>
      </c>
      <c r="AL18" s="3" t="s">
        <v>79</v>
      </c>
      <c r="AM18" s="1" t="s">
        <v>55</v>
      </c>
    </row>
    <row r="19" spans="1:39" x14ac:dyDescent="0.2">
      <c r="F19" s="7"/>
    </row>
    <row r="20" spans="1:39" x14ac:dyDescent="0.2">
      <c r="A20" s="3" t="s">
        <v>1</v>
      </c>
      <c r="B20" s="3" t="s">
        <v>3</v>
      </c>
      <c r="C20" s="3" t="s">
        <v>5</v>
      </c>
      <c r="D20" s="3" t="s">
        <v>7</v>
      </c>
      <c r="E20" s="3" t="s">
        <v>9</v>
      </c>
      <c r="F20" s="7">
        <v>2409.9499999999998</v>
      </c>
      <c r="G20" s="3" t="s">
        <v>82</v>
      </c>
      <c r="H20" s="3" t="s">
        <v>83</v>
      </c>
      <c r="I20" s="3" t="s">
        <v>17</v>
      </c>
      <c r="J20" s="3" t="s">
        <v>19</v>
      </c>
      <c r="K20" s="3" t="s">
        <v>21</v>
      </c>
      <c r="L20" s="1">
        <v>2372</v>
      </c>
      <c r="M20" s="1">
        <v>0</v>
      </c>
      <c r="N20" s="1">
        <v>0</v>
      </c>
      <c r="O20" s="3" t="s">
        <v>72</v>
      </c>
      <c r="P20" s="3" t="s">
        <v>28</v>
      </c>
      <c r="Q20" s="3" t="s">
        <v>69</v>
      </c>
      <c r="R20" s="3" t="s">
        <v>32</v>
      </c>
      <c r="S20" s="1">
        <v>90725</v>
      </c>
      <c r="T20" s="3" t="s">
        <v>35</v>
      </c>
      <c r="U20" s="3"/>
      <c r="V20" s="3" t="s">
        <v>38</v>
      </c>
      <c r="X20" s="3" t="s">
        <v>40</v>
      </c>
      <c r="Y20" s="3" t="s">
        <v>41</v>
      </c>
      <c r="Z20" s="1" t="s">
        <v>59</v>
      </c>
      <c r="AA20" s="3" t="s">
        <v>43</v>
      </c>
      <c r="AB20" s="3" t="s">
        <v>44</v>
      </c>
      <c r="AC20" s="1" t="s">
        <v>60</v>
      </c>
      <c r="AD20" s="3" t="s">
        <v>46</v>
      </c>
      <c r="AE20" s="3" t="s">
        <v>47</v>
      </c>
      <c r="AF20" s="1" t="s">
        <v>61</v>
      </c>
      <c r="AG20" s="3" t="s">
        <v>49</v>
      </c>
      <c r="AH20" s="3" t="s">
        <v>50</v>
      </c>
      <c r="AI20" s="3" t="s">
        <v>77</v>
      </c>
      <c r="AJ20" s="3" t="s">
        <v>78</v>
      </c>
      <c r="AK20" s="3" t="s">
        <v>53</v>
      </c>
      <c r="AL20" s="3" t="s">
        <v>79</v>
      </c>
      <c r="AM20" s="1" t="s">
        <v>55</v>
      </c>
    </row>
    <row r="21" spans="1:39" x14ac:dyDescent="0.2">
      <c r="F21" s="7"/>
    </row>
    <row r="22" spans="1:39" x14ac:dyDescent="0.2">
      <c r="A22" s="3" t="s">
        <v>1</v>
      </c>
      <c r="B22" s="3" t="s">
        <v>3</v>
      </c>
      <c r="C22" s="3" t="s">
        <v>5</v>
      </c>
      <c r="D22" s="3" t="s">
        <v>7</v>
      </c>
      <c r="E22" s="3" t="s">
        <v>9</v>
      </c>
      <c r="F22" s="7">
        <v>2409.9499999999998</v>
      </c>
      <c r="G22" s="3" t="s">
        <v>84</v>
      </c>
      <c r="H22" s="3" t="s">
        <v>85</v>
      </c>
      <c r="I22" s="3" t="s">
        <v>17</v>
      </c>
      <c r="J22" s="3" t="s">
        <v>19</v>
      </c>
      <c r="K22" s="3" t="s">
        <v>21</v>
      </c>
      <c r="L22" s="1">
        <v>2372</v>
      </c>
      <c r="M22" s="1">
        <v>0</v>
      </c>
      <c r="N22" s="1">
        <v>0</v>
      </c>
      <c r="O22" s="3" t="s">
        <v>72</v>
      </c>
      <c r="P22" s="3" t="s">
        <v>28</v>
      </c>
      <c r="Q22" s="3" t="s">
        <v>69</v>
      </c>
      <c r="R22" s="3" t="s">
        <v>32</v>
      </c>
      <c r="S22" s="1">
        <v>90726</v>
      </c>
      <c r="T22" s="3" t="s">
        <v>35</v>
      </c>
      <c r="U22" s="3"/>
      <c r="V22" s="3" t="s">
        <v>38</v>
      </c>
      <c r="X22" s="3" t="s">
        <v>40</v>
      </c>
      <c r="Y22" s="3" t="s">
        <v>41</v>
      </c>
      <c r="Z22" s="1" t="s">
        <v>59</v>
      </c>
      <c r="AA22" s="3" t="s">
        <v>43</v>
      </c>
      <c r="AB22" s="3" t="s">
        <v>44</v>
      </c>
      <c r="AC22" s="1" t="s">
        <v>60</v>
      </c>
      <c r="AD22" s="3" t="s">
        <v>46</v>
      </c>
      <c r="AE22" s="3" t="s">
        <v>47</v>
      </c>
      <c r="AF22" s="1" t="s">
        <v>61</v>
      </c>
      <c r="AG22" s="3" t="s">
        <v>49</v>
      </c>
      <c r="AH22" s="3" t="s">
        <v>50</v>
      </c>
      <c r="AI22" s="3" t="s">
        <v>77</v>
      </c>
      <c r="AJ22" s="3" t="s">
        <v>78</v>
      </c>
      <c r="AK22" s="3" t="s">
        <v>53</v>
      </c>
      <c r="AL22" s="3" t="s">
        <v>79</v>
      </c>
      <c r="AM22" s="1" t="s">
        <v>55</v>
      </c>
    </row>
    <row r="23" spans="1:39" x14ac:dyDescent="0.2">
      <c r="F23" s="7"/>
    </row>
    <row r="24" spans="1:39" x14ac:dyDescent="0.2">
      <c r="A24" s="3" t="s">
        <v>1</v>
      </c>
      <c r="B24" s="3" t="s">
        <v>3</v>
      </c>
      <c r="C24" s="3" t="s">
        <v>5</v>
      </c>
      <c r="D24" s="3" t="s">
        <v>7</v>
      </c>
      <c r="E24" s="3" t="s">
        <v>9</v>
      </c>
      <c r="F24" s="7">
        <v>2409.9499999999998</v>
      </c>
      <c r="G24" s="3" t="s">
        <v>86</v>
      </c>
      <c r="H24" s="3" t="s">
        <v>87</v>
      </c>
      <c r="I24" s="3" t="s">
        <v>17</v>
      </c>
      <c r="J24" s="3" t="s">
        <v>19</v>
      </c>
      <c r="K24" s="3" t="s">
        <v>21</v>
      </c>
      <c r="L24" s="1">
        <v>2372</v>
      </c>
      <c r="M24" s="1">
        <v>0</v>
      </c>
      <c r="N24" s="1">
        <v>0</v>
      </c>
      <c r="O24" s="3" t="s">
        <v>72</v>
      </c>
      <c r="P24" s="3" t="s">
        <v>28</v>
      </c>
      <c r="Q24" s="3" t="s">
        <v>69</v>
      </c>
      <c r="R24" s="3" t="s">
        <v>32</v>
      </c>
      <c r="S24" s="1">
        <v>90727</v>
      </c>
      <c r="T24" s="3" t="s">
        <v>35</v>
      </c>
      <c r="U24" s="3"/>
      <c r="V24" s="3" t="s">
        <v>38</v>
      </c>
      <c r="X24" s="3" t="s">
        <v>40</v>
      </c>
      <c r="Y24" s="3" t="s">
        <v>41</v>
      </c>
      <c r="Z24" s="1" t="s">
        <v>59</v>
      </c>
      <c r="AA24" s="3" t="s">
        <v>43</v>
      </c>
      <c r="AB24" s="3" t="s">
        <v>44</v>
      </c>
      <c r="AC24" s="1" t="s">
        <v>60</v>
      </c>
      <c r="AD24" s="3" t="s">
        <v>46</v>
      </c>
      <c r="AE24" s="3" t="s">
        <v>47</v>
      </c>
      <c r="AF24" s="1" t="s">
        <v>61</v>
      </c>
      <c r="AG24" s="3" t="s">
        <v>49</v>
      </c>
      <c r="AH24" s="3" t="s">
        <v>50</v>
      </c>
      <c r="AI24" s="3" t="s">
        <v>77</v>
      </c>
      <c r="AJ24" s="3" t="s">
        <v>78</v>
      </c>
      <c r="AK24" s="3" t="s">
        <v>53</v>
      </c>
      <c r="AL24" s="3" t="s">
        <v>79</v>
      </c>
      <c r="AM24" s="1" t="s">
        <v>55</v>
      </c>
    </row>
    <row r="25" spans="1:39" x14ac:dyDescent="0.2">
      <c r="F25" s="7"/>
    </row>
    <row r="26" spans="1:39" x14ac:dyDescent="0.2">
      <c r="A26" s="3" t="s">
        <v>1</v>
      </c>
      <c r="B26" s="3" t="s">
        <v>3</v>
      </c>
      <c r="C26" s="3" t="s">
        <v>5</v>
      </c>
      <c r="D26" s="3" t="s">
        <v>7</v>
      </c>
      <c r="E26" s="3" t="s">
        <v>9</v>
      </c>
      <c r="F26" s="7">
        <v>2409.9499999999998</v>
      </c>
      <c r="G26" s="3" t="s">
        <v>88</v>
      </c>
      <c r="H26" s="3" t="s">
        <v>89</v>
      </c>
      <c r="I26" s="3" t="s">
        <v>17</v>
      </c>
      <c r="J26" s="3" t="s">
        <v>19</v>
      </c>
      <c r="K26" s="3" t="s">
        <v>21</v>
      </c>
      <c r="L26" s="1">
        <v>2372</v>
      </c>
      <c r="M26" s="1">
        <v>0</v>
      </c>
      <c r="N26" s="1">
        <v>0</v>
      </c>
      <c r="O26" s="3" t="s">
        <v>72</v>
      </c>
      <c r="P26" s="3" t="s">
        <v>28</v>
      </c>
      <c r="Q26" s="3" t="s">
        <v>69</v>
      </c>
      <c r="R26" s="3" t="s">
        <v>32</v>
      </c>
      <c r="S26" s="1">
        <v>90728</v>
      </c>
      <c r="T26" s="3" t="s">
        <v>35</v>
      </c>
      <c r="U26" s="3"/>
      <c r="V26" s="3" t="s">
        <v>38</v>
      </c>
      <c r="X26" s="3" t="s">
        <v>40</v>
      </c>
      <c r="Y26" s="3" t="s">
        <v>41</v>
      </c>
      <c r="Z26" s="1" t="s">
        <v>59</v>
      </c>
      <c r="AA26" s="3" t="s">
        <v>43</v>
      </c>
      <c r="AB26" s="3" t="s">
        <v>44</v>
      </c>
      <c r="AC26" s="1" t="s">
        <v>60</v>
      </c>
      <c r="AD26" s="3" t="s">
        <v>46</v>
      </c>
      <c r="AE26" s="3" t="s">
        <v>47</v>
      </c>
      <c r="AF26" s="1" t="s">
        <v>61</v>
      </c>
      <c r="AG26" s="3" t="s">
        <v>49</v>
      </c>
      <c r="AH26" s="3" t="s">
        <v>50</v>
      </c>
      <c r="AI26" s="3" t="s">
        <v>77</v>
      </c>
      <c r="AJ26" s="3" t="s">
        <v>78</v>
      </c>
      <c r="AK26" s="3" t="s">
        <v>53</v>
      </c>
      <c r="AL26" s="3" t="s">
        <v>79</v>
      </c>
      <c r="AM26" s="1" t="s">
        <v>55</v>
      </c>
    </row>
    <row r="27" spans="1:39" x14ac:dyDescent="0.2">
      <c r="F27" s="7"/>
    </row>
    <row r="28" spans="1:39" x14ac:dyDescent="0.2">
      <c r="A28" s="3" t="s">
        <v>1</v>
      </c>
      <c r="B28" s="3" t="s">
        <v>3</v>
      </c>
      <c r="C28" s="3" t="s">
        <v>5</v>
      </c>
      <c r="D28" s="3" t="s">
        <v>7</v>
      </c>
      <c r="E28" s="3" t="s">
        <v>9</v>
      </c>
      <c r="F28" s="7">
        <v>2409.9499999999998</v>
      </c>
      <c r="G28" s="3" t="s">
        <v>90</v>
      </c>
      <c r="H28" s="3" t="s">
        <v>91</v>
      </c>
      <c r="I28" s="3" t="s">
        <v>17</v>
      </c>
      <c r="J28" s="3" t="s">
        <v>19</v>
      </c>
      <c r="K28" s="3" t="s">
        <v>21</v>
      </c>
      <c r="L28" s="1">
        <v>2372</v>
      </c>
      <c r="M28" s="1">
        <v>0</v>
      </c>
      <c r="N28" s="1">
        <v>0</v>
      </c>
      <c r="O28" s="3" t="s">
        <v>72</v>
      </c>
      <c r="P28" s="3" t="s">
        <v>28</v>
      </c>
      <c r="Q28" s="3" t="s">
        <v>69</v>
      </c>
      <c r="R28" s="3" t="s">
        <v>32</v>
      </c>
      <c r="S28" s="1">
        <v>90729</v>
      </c>
      <c r="T28" s="3" t="s">
        <v>35</v>
      </c>
      <c r="U28" s="3"/>
      <c r="V28" s="3" t="s">
        <v>38</v>
      </c>
      <c r="X28" s="3" t="s">
        <v>40</v>
      </c>
      <c r="Y28" s="3" t="s">
        <v>41</v>
      </c>
      <c r="Z28" s="1" t="s">
        <v>59</v>
      </c>
      <c r="AA28" s="3" t="s">
        <v>43</v>
      </c>
      <c r="AB28" s="3" t="s">
        <v>44</v>
      </c>
      <c r="AC28" s="1" t="s">
        <v>60</v>
      </c>
      <c r="AD28" s="3" t="s">
        <v>46</v>
      </c>
      <c r="AE28" s="3" t="s">
        <v>47</v>
      </c>
      <c r="AF28" s="1" t="s">
        <v>61</v>
      </c>
      <c r="AG28" s="3" t="s">
        <v>49</v>
      </c>
      <c r="AH28" s="3" t="s">
        <v>50</v>
      </c>
      <c r="AI28" s="3" t="s">
        <v>77</v>
      </c>
      <c r="AJ28" s="3" t="s">
        <v>78</v>
      </c>
      <c r="AK28" s="3" t="s">
        <v>53</v>
      </c>
      <c r="AL28" s="3" t="s">
        <v>79</v>
      </c>
      <c r="AM28" s="1" t="s">
        <v>55</v>
      </c>
    </row>
    <row r="29" spans="1:39" x14ac:dyDescent="0.2">
      <c r="F29" s="7"/>
    </row>
    <row r="30" spans="1:39" x14ac:dyDescent="0.2">
      <c r="A30" s="3" t="s">
        <v>1</v>
      </c>
      <c r="B30" s="3" t="s">
        <v>3</v>
      </c>
      <c r="C30" s="3" t="s">
        <v>5</v>
      </c>
      <c r="D30" s="3" t="s">
        <v>7</v>
      </c>
      <c r="E30" s="3" t="s">
        <v>9</v>
      </c>
      <c r="F30" s="7">
        <v>9639.81</v>
      </c>
      <c r="G30" s="3" t="s">
        <v>92</v>
      </c>
      <c r="H30" s="3" t="s">
        <v>93</v>
      </c>
      <c r="I30" s="3" t="s">
        <v>17</v>
      </c>
      <c r="J30" s="3" t="s">
        <v>94</v>
      </c>
      <c r="K30" s="3" t="s">
        <v>95</v>
      </c>
      <c r="L30" s="1">
        <v>9488</v>
      </c>
      <c r="M30" s="1">
        <v>0</v>
      </c>
      <c r="N30" s="1">
        <v>0</v>
      </c>
      <c r="O30" s="3" t="s">
        <v>96</v>
      </c>
      <c r="P30" s="3" t="s">
        <v>28</v>
      </c>
      <c r="Q30" s="3" t="s">
        <v>97</v>
      </c>
      <c r="R30" s="3" t="s">
        <v>98</v>
      </c>
      <c r="S30" s="1">
        <v>92154</v>
      </c>
      <c r="T30" s="3" t="s">
        <v>35</v>
      </c>
      <c r="U30" s="3"/>
      <c r="V30" s="3" t="s">
        <v>99</v>
      </c>
      <c r="X30" s="3" t="s">
        <v>40</v>
      </c>
      <c r="Y30" s="3" t="s">
        <v>41</v>
      </c>
      <c r="Z30" s="1" t="s">
        <v>42</v>
      </c>
      <c r="AA30" s="3" t="s">
        <v>43</v>
      </c>
      <c r="AB30" s="3" t="s">
        <v>44</v>
      </c>
      <c r="AC30" s="1" t="s">
        <v>45</v>
      </c>
      <c r="AD30" s="3" t="s">
        <v>46</v>
      </c>
      <c r="AE30" s="3" t="s">
        <v>47</v>
      </c>
      <c r="AF30" s="1" t="s">
        <v>48</v>
      </c>
      <c r="AG30" s="3" t="s">
        <v>49</v>
      </c>
      <c r="AH30" s="3" t="s">
        <v>50</v>
      </c>
      <c r="AI30" s="3" t="s">
        <v>100</v>
      </c>
      <c r="AJ30" s="3" t="s">
        <v>101</v>
      </c>
      <c r="AK30" s="3" t="s">
        <v>53</v>
      </c>
      <c r="AL30" s="3" t="s">
        <v>79</v>
      </c>
      <c r="AM30" s="1" t="s">
        <v>11</v>
      </c>
    </row>
    <row r="31" spans="1:39" x14ac:dyDescent="0.2">
      <c r="F31" s="7"/>
    </row>
    <row r="32" spans="1:39" x14ac:dyDescent="0.2">
      <c r="A32" s="3" t="s">
        <v>1</v>
      </c>
      <c r="B32" s="3" t="s">
        <v>3</v>
      </c>
      <c r="C32" s="3" t="s">
        <v>5</v>
      </c>
      <c r="D32" s="3" t="s">
        <v>7</v>
      </c>
      <c r="E32" s="3" t="s">
        <v>9</v>
      </c>
      <c r="F32" s="7">
        <v>2409.9499999999998</v>
      </c>
      <c r="G32" s="3" t="s">
        <v>102</v>
      </c>
      <c r="H32" s="3" t="s">
        <v>103</v>
      </c>
      <c r="I32" s="3" t="s">
        <v>17</v>
      </c>
      <c r="J32" s="3" t="s">
        <v>94</v>
      </c>
      <c r="K32" s="3" t="s">
        <v>95</v>
      </c>
      <c r="L32" s="1">
        <v>2372</v>
      </c>
      <c r="M32" s="1">
        <v>0</v>
      </c>
      <c r="N32" s="1">
        <v>0</v>
      </c>
      <c r="O32" s="3" t="s">
        <v>104</v>
      </c>
      <c r="P32" s="3" t="s">
        <v>28</v>
      </c>
      <c r="Q32" s="3" t="s">
        <v>97</v>
      </c>
      <c r="R32" s="3" t="s">
        <v>98</v>
      </c>
      <c r="S32" s="1">
        <v>92156</v>
      </c>
      <c r="T32" s="3" t="s">
        <v>35</v>
      </c>
      <c r="U32" s="3"/>
      <c r="V32" s="3" t="s">
        <v>99</v>
      </c>
      <c r="X32" s="3" t="s">
        <v>40</v>
      </c>
      <c r="Y32" s="3" t="s">
        <v>41</v>
      </c>
      <c r="Z32" s="1" t="s">
        <v>59</v>
      </c>
      <c r="AA32" s="3" t="s">
        <v>43</v>
      </c>
      <c r="AB32" s="3" t="s">
        <v>44</v>
      </c>
      <c r="AC32" s="1" t="s">
        <v>60</v>
      </c>
      <c r="AD32" s="3" t="s">
        <v>46</v>
      </c>
      <c r="AE32" s="3" t="s">
        <v>47</v>
      </c>
      <c r="AF32" s="1" t="s">
        <v>61</v>
      </c>
      <c r="AG32" s="3" t="s">
        <v>49</v>
      </c>
      <c r="AH32" s="3" t="s">
        <v>50</v>
      </c>
      <c r="AI32" s="3" t="s">
        <v>100</v>
      </c>
      <c r="AJ32" s="3" t="s">
        <v>101</v>
      </c>
      <c r="AK32" s="3" t="s">
        <v>53</v>
      </c>
      <c r="AL32" s="3" t="s">
        <v>79</v>
      </c>
      <c r="AM32" s="1" t="s">
        <v>55</v>
      </c>
    </row>
    <row r="33" spans="1:39" x14ac:dyDescent="0.2">
      <c r="F33" s="7"/>
    </row>
    <row r="34" spans="1:39" x14ac:dyDescent="0.2">
      <c r="A34" s="3" t="s">
        <v>1</v>
      </c>
      <c r="B34" s="3" t="s">
        <v>3</v>
      </c>
      <c r="C34" s="3" t="s">
        <v>5</v>
      </c>
      <c r="D34" s="3" t="s">
        <v>7</v>
      </c>
      <c r="E34" s="3" t="s">
        <v>9</v>
      </c>
      <c r="F34" s="7">
        <v>2409.9499999999998</v>
      </c>
      <c r="G34" s="3" t="s">
        <v>105</v>
      </c>
      <c r="H34" s="3" t="s">
        <v>106</v>
      </c>
      <c r="I34" s="3" t="s">
        <v>17</v>
      </c>
      <c r="J34" s="3" t="s">
        <v>94</v>
      </c>
      <c r="K34" s="3" t="s">
        <v>95</v>
      </c>
      <c r="L34" s="1">
        <v>2372</v>
      </c>
      <c r="M34" s="1">
        <v>0</v>
      </c>
      <c r="N34" s="1">
        <v>0</v>
      </c>
      <c r="O34" s="3" t="s">
        <v>107</v>
      </c>
      <c r="P34" s="3" t="s">
        <v>28</v>
      </c>
      <c r="Q34" s="3" t="s">
        <v>97</v>
      </c>
      <c r="R34" s="3" t="s">
        <v>98</v>
      </c>
      <c r="S34" s="1">
        <v>92157</v>
      </c>
      <c r="T34" s="3" t="s">
        <v>35</v>
      </c>
      <c r="U34" s="3"/>
      <c r="V34" s="3" t="s">
        <v>99</v>
      </c>
      <c r="X34" s="3" t="s">
        <v>40</v>
      </c>
      <c r="Y34" s="3" t="s">
        <v>41</v>
      </c>
      <c r="Z34" s="1" t="s">
        <v>59</v>
      </c>
      <c r="AA34" s="3" t="s">
        <v>43</v>
      </c>
      <c r="AB34" s="3" t="s">
        <v>44</v>
      </c>
      <c r="AC34" s="1" t="s">
        <v>60</v>
      </c>
      <c r="AD34" s="3" t="s">
        <v>46</v>
      </c>
      <c r="AE34" s="3" t="s">
        <v>47</v>
      </c>
      <c r="AF34" s="1" t="s">
        <v>61</v>
      </c>
      <c r="AG34" s="3" t="s">
        <v>108</v>
      </c>
      <c r="AH34" s="3" t="s">
        <v>109</v>
      </c>
      <c r="AI34" s="3" t="s">
        <v>110</v>
      </c>
      <c r="AJ34" s="3" t="s">
        <v>111</v>
      </c>
      <c r="AK34" s="3" t="s">
        <v>17</v>
      </c>
      <c r="AL34" s="3" t="s">
        <v>112</v>
      </c>
      <c r="AM34" s="1" t="s">
        <v>55</v>
      </c>
    </row>
    <row r="35" spans="1:39" x14ac:dyDescent="0.2">
      <c r="F35" s="7"/>
    </row>
    <row r="36" spans="1:39" ht="24" x14ac:dyDescent="0.2">
      <c r="A36" s="3" t="s">
        <v>1</v>
      </c>
      <c r="B36" s="3" t="s">
        <v>3</v>
      </c>
      <c r="C36" s="3" t="s">
        <v>5</v>
      </c>
      <c r="D36" s="3" t="s">
        <v>7</v>
      </c>
      <c r="E36" s="3" t="s">
        <v>9</v>
      </c>
      <c r="F36" s="7">
        <v>2409.9499999999998</v>
      </c>
      <c r="G36" s="3" t="s">
        <v>113</v>
      </c>
      <c r="H36" s="3" t="s">
        <v>114</v>
      </c>
      <c r="I36" s="3" t="s">
        <v>17</v>
      </c>
      <c r="J36" s="3" t="s">
        <v>94</v>
      </c>
      <c r="K36" s="3" t="s">
        <v>95</v>
      </c>
      <c r="L36" s="1">
        <v>2372</v>
      </c>
      <c r="M36" s="1">
        <v>0</v>
      </c>
      <c r="N36" s="1">
        <v>0</v>
      </c>
      <c r="O36" s="4" t="s">
        <v>115</v>
      </c>
      <c r="P36" s="3" t="s">
        <v>28</v>
      </c>
      <c r="Q36" s="3" t="s">
        <v>97</v>
      </c>
      <c r="R36" s="3" t="s">
        <v>98</v>
      </c>
      <c r="S36" s="1">
        <v>92158</v>
      </c>
      <c r="T36" s="3" t="s">
        <v>35</v>
      </c>
      <c r="U36" s="3"/>
      <c r="V36" s="3" t="s">
        <v>99</v>
      </c>
      <c r="X36" s="3" t="s">
        <v>40</v>
      </c>
      <c r="Y36" s="3" t="s">
        <v>41</v>
      </c>
      <c r="Z36" s="1" t="s">
        <v>59</v>
      </c>
      <c r="AA36" s="3" t="s">
        <v>43</v>
      </c>
      <c r="AB36" s="3" t="s">
        <v>44</v>
      </c>
      <c r="AC36" s="1" t="s">
        <v>60</v>
      </c>
      <c r="AD36" s="3" t="s">
        <v>46</v>
      </c>
      <c r="AE36" s="3" t="s">
        <v>47</v>
      </c>
      <c r="AF36" s="1" t="s">
        <v>61</v>
      </c>
      <c r="AG36" s="3" t="s">
        <v>49</v>
      </c>
      <c r="AH36" s="3" t="s">
        <v>50</v>
      </c>
      <c r="AI36" s="3" t="s">
        <v>100</v>
      </c>
      <c r="AJ36" s="3" t="s">
        <v>101</v>
      </c>
      <c r="AK36" s="3" t="s">
        <v>53</v>
      </c>
      <c r="AL36" s="3" t="s">
        <v>79</v>
      </c>
      <c r="AM36" s="1" t="s">
        <v>55</v>
      </c>
    </row>
    <row r="37" spans="1:39" x14ac:dyDescent="0.2">
      <c r="F37" s="7"/>
    </row>
    <row r="38" spans="1:39" x14ac:dyDescent="0.2">
      <c r="A38" s="3" t="s">
        <v>1</v>
      </c>
      <c r="B38" s="3" t="s">
        <v>3</v>
      </c>
      <c r="C38" s="3" t="s">
        <v>5</v>
      </c>
      <c r="D38" s="3" t="s">
        <v>7</v>
      </c>
      <c r="E38" s="3" t="s">
        <v>9</v>
      </c>
      <c r="F38" s="7">
        <v>2409.9499999999998</v>
      </c>
      <c r="G38" s="3" t="s">
        <v>116</v>
      </c>
      <c r="H38" s="3" t="s">
        <v>117</v>
      </c>
      <c r="I38" s="3" t="s">
        <v>17</v>
      </c>
      <c r="J38" s="3" t="s">
        <v>94</v>
      </c>
      <c r="K38" s="3" t="s">
        <v>95</v>
      </c>
      <c r="L38" s="1">
        <v>2372</v>
      </c>
      <c r="M38" s="1">
        <v>0</v>
      </c>
      <c r="N38" s="1">
        <v>0</v>
      </c>
      <c r="O38" s="3" t="s">
        <v>118</v>
      </c>
      <c r="P38" s="3" t="s">
        <v>28</v>
      </c>
      <c r="Q38" s="3" t="s">
        <v>119</v>
      </c>
      <c r="R38" s="3" t="s">
        <v>98</v>
      </c>
      <c r="S38" s="1">
        <v>92159</v>
      </c>
      <c r="T38" s="3" t="s">
        <v>35</v>
      </c>
      <c r="U38" s="3"/>
      <c r="V38" s="3" t="s">
        <v>99</v>
      </c>
      <c r="X38" s="3" t="s">
        <v>40</v>
      </c>
      <c r="Y38" s="3" t="s">
        <v>41</v>
      </c>
      <c r="Z38" s="1" t="s">
        <v>59</v>
      </c>
      <c r="AA38" s="3" t="s">
        <v>43</v>
      </c>
      <c r="AB38" s="3" t="s">
        <v>44</v>
      </c>
      <c r="AC38" s="1" t="s">
        <v>60</v>
      </c>
      <c r="AD38" s="3" t="s">
        <v>46</v>
      </c>
      <c r="AE38" s="3" t="s">
        <v>47</v>
      </c>
      <c r="AF38" s="1" t="s">
        <v>61</v>
      </c>
      <c r="AG38" s="3" t="s">
        <v>49</v>
      </c>
      <c r="AH38" s="3" t="s">
        <v>50</v>
      </c>
      <c r="AI38" s="3" t="s">
        <v>100</v>
      </c>
      <c r="AJ38" s="3" t="s">
        <v>101</v>
      </c>
      <c r="AK38" s="3" t="s">
        <v>53</v>
      </c>
      <c r="AL38" s="3" t="s">
        <v>79</v>
      </c>
      <c r="AM38" s="1" t="s">
        <v>55</v>
      </c>
    </row>
    <row r="39" spans="1:39" x14ac:dyDescent="0.2">
      <c r="F39" s="7"/>
    </row>
    <row r="40" spans="1:39" ht="24" x14ac:dyDescent="0.2">
      <c r="A40" s="3" t="s">
        <v>1</v>
      </c>
      <c r="B40" s="3" t="s">
        <v>3</v>
      </c>
      <c r="C40" s="3" t="s">
        <v>5</v>
      </c>
      <c r="D40" s="3" t="s">
        <v>7</v>
      </c>
      <c r="E40" s="3" t="s">
        <v>9</v>
      </c>
      <c r="F40" s="7">
        <v>2409.9499999999998</v>
      </c>
      <c r="G40" s="3" t="s">
        <v>120</v>
      </c>
      <c r="H40" s="3" t="s">
        <v>121</v>
      </c>
      <c r="I40" s="3" t="s">
        <v>17</v>
      </c>
      <c r="J40" s="3" t="s">
        <v>94</v>
      </c>
      <c r="K40" s="3" t="s">
        <v>95</v>
      </c>
      <c r="L40" s="1">
        <v>2372</v>
      </c>
      <c r="M40" s="1">
        <v>0</v>
      </c>
      <c r="N40" s="1">
        <v>0</v>
      </c>
      <c r="O40" s="4" t="s">
        <v>122</v>
      </c>
      <c r="P40" s="3" t="s">
        <v>28</v>
      </c>
      <c r="Q40" s="3" t="s">
        <v>119</v>
      </c>
      <c r="R40" s="3" t="s">
        <v>98</v>
      </c>
      <c r="S40" s="1">
        <v>92160</v>
      </c>
      <c r="T40" s="3" t="s">
        <v>35</v>
      </c>
      <c r="U40" s="3"/>
      <c r="V40" s="3" t="s">
        <v>99</v>
      </c>
      <c r="X40" s="3" t="s">
        <v>40</v>
      </c>
      <c r="Y40" s="3" t="s">
        <v>41</v>
      </c>
      <c r="Z40" s="1" t="s">
        <v>59</v>
      </c>
      <c r="AA40" s="3" t="s">
        <v>43</v>
      </c>
      <c r="AB40" s="3" t="s">
        <v>44</v>
      </c>
      <c r="AC40" s="1" t="s">
        <v>60</v>
      </c>
      <c r="AD40" s="3" t="s">
        <v>46</v>
      </c>
      <c r="AE40" s="3" t="s">
        <v>47</v>
      </c>
      <c r="AF40" s="1" t="s">
        <v>61</v>
      </c>
      <c r="AG40" s="3" t="s">
        <v>49</v>
      </c>
      <c r="AH40" s="3" t="s">
        <v>50</v>
      </c>
      <c r="AI40" s="3" t="s">
        <v>100</v>
      </c>
      <c r="AJ40" s="3" t="s">
        <v>101</v>
      </c>
      <c r="AK40" s="3" t="s">
        <v>53</v>
      </c>
      <c r="AL40" s="3" t="s">
        <v>79</v>
      </c>
      <c r="AM40" s="1" t="s">
        <v>55</v>
      </c>
    </row>
    <row r="41" spans="1:39" x14ac:dyDescent="0.2">
      <c r="F41" s="7"/>
    </row>
    <row r="42" spans="1:39" x14ac:dyDescent="0.2">
      <c r="A42" s="3" t="s">
        <v>1</v>
      </c>
      <c r="B42" s="3" t="s">
        <v>3</v>
      </c>
      <c r="C42" s="3" t="s">
        <v>5</v>
      </c>
      <c r="D42" s="3" t="s">
        <v>7</v>
      </c>
      <c r="E42" s="3" t="s">
        <v>9</v>
      </c>
      <c r="F42" s="7">
        <v>2409.9499999999998</v>
      </c>
      <c r="G42" s="3" t="s">
        <v>123</v>
      </c>
      <c r="H42" s="3" t="s">
        <v>124</v>
      </c>
      <c r="I42" s="3" t="s">
        <v>17</v>
      </c>
      <c r="J42" s="3" t="s">
        <v>94</v>
      </c>
      <c r="K42" s="3" t="s">
        <v>95</v>
      </c>
      <c r="L42" s="1">
        <v>2372</v>
      </c>
      <c r="M42" s="1">
        <v>0</v>
      </c>
      <c r="N42" s="1">
        <v>0</v>
      </c>
      <c r="O42" s="3" t="s">
        <v>125</v>
      </c>
      <c r="P42" s="3" t="s">
        <v>28</v>
      </c>
      <c r="Q42" s="3" t="s">
        <v>119</v>
      </c>
      <c r="R42" s="3" t="s">
        <v>98</v>
      </c>
      <c r="S42" s="1">
        <v>92161</v>
      </c>
      <c r="T42" s="3" t="s">
        <v>35</v>
      </c>
      <c r="U42" s="3"/>
      <c r="V42" s="3" t="s">
        <v>99</v>
      </c>
      <c r="X42" s="3" t="s">
        <v>40</v>
      </c>
      <c r="Y42" s="3" t="s">
        <v>41</v>
      </c>
      <c r="Z42" s="1" t="s">
        <v>59</v>
      </c>
      <c r="AA42" s="3" t="s">
        <v>43</v>
      </c>
      <c r="AB42" s="3" t="s">
        <v>44</v>
      </c>
      <c r="AC42" s="1" t="s">
        <v>60</v>
      </c>
      <c r="AD42" s="3" t="s">
        <v>46</v>
      </c>
      <c r="AE42" s="3" t="s">
        <v>47</v>
      </c>
      <c r="AF42" s="1" t="s">
        <v>61</v>
      </c>
      <c r="AG42" s="3" t="s">
        <v>49</v>
      </c>
      <c r="AH42" s="3" t="s">
        <v>50</v>
      </c>
      <c r="AI42" s="3" t="s">
        <v>100</v>
      </c>
      <c r="AJ42" s="3" t="s">
        <v>101</v>
      </c>
      <c r="AK42" s="3" t="s">
        <v>53</v>
      </c>
      <c r="AL42" s="3" t="s">
        <v>79</v>
      </c>
      <c r="AM42" s="1" t="s">
        <v>55</v>
      </c>
    </row>
    <row r="43" spans="1:39" x14ac:dyDescent="0.2">
      <c r="F43" s="7"/>
    </row>
    <row r="44" spans="1:39" ht="24" x14ac:dyDescent="0.2">
      <c r="A44" s="3" t="s">
        <v>1</v>
      </c>
      <c r="B44" s="3" t="s">
        <v>3</v>
      </c>
      <c r="C44" s="3" t="s">
        <v>5</v>
      </c>
      <c r="D44" s="3" t="s">
        <v>7</v>
      </c>
      <c r="E44" s="3" t="s">
        <v>9</v>
      </c>
      <c r="F44" s="7">
        <v>2409.9499999999998</v>
      </c>
      <c r="G44" s="3" t="s">
        <v>126</v>
      </c>
      <c r="H44" s="3" t="s">
        <v>127</v>
      </c>
      <c r="I44" s="3" t="s">
        <v>17</v>
      </c>
      <c r="J44" s="3" t="s">
        <v>94</v>
      </c>
      <c r="K44" s="3" t="s">
        <v>95</v>
      </c>
      <c r="L44" s="1">
        <v>2372</v>
      </c>
      <c r="M44" s="1">
        <v>0</v>
      </c>
      <c r="N44" s="1">
        <v>0</v>
      </c>
      <c r="O44" s="4" t="s">
        <v>128</v>
      </c>
      <c r="P44" s="3" t="s">
        <v>28</v>
      </c>
      <c r="Q44" s="3" t="s">
        <v>119</v>
      </c>
      <c r="R44" s="3" t="s">
        <v>98</v>
      </c>
      <c r="S44" s="1">
        <v>92162</v>
      </c>
      <c r="T44" s="3" t="s">
        <v>35</v>
      </c>
      <c r="U44" s="3"/>
      <c r="V44" s="3" t="s">
        <v>99</v>
      </c>
      <c r="X44" s="3" t="s">
        <v>40</v>
      </c>
      <c r="Y44" s="3" t="s">
        <v>41</v>
      </c>
      <c r="Z44" s="1" t="s">
        <v>59</v>
      </c>
      <c r="AA44" s="3" t="s">
        <v>43</v>
      </c>
      <c r="AB44" s="3" t="s">
        <v>44</v>
      </c>
      <c r="AC44" s="1" t="s">
        <v>60</v>
      </c>
      <c r="AD44" s="3" t="s">
        <v>46</v>
      </c>
      <c r="AE44" s="3" t="s">
        <v>47</v>
      </c>
      <c r="AF44" s="1" t="s">
        <v>61</v>
      </c>
      <c r="AG44" s="3" t="s">
        <v>49</v>
      </c>
      <c r="AH44" s="3" t="s">
        <v>50</v>
      </c>
      <c r="AI44" s="3" t="s">
        <v>100</v>
      </c>
      <c r="AJ44" s="3" t="s">
        <v>101</v>
      </c>
      <c r="AK44" s="3" t="s">
        <v>53</v>
      </c>
      <c r="AL44" s="3" t="s">
        <v>79</v>
      </c>
      <c r="AM44" s="1" t="s">
        <v>55</v>
      </c>
    </row>
    <row r="45" spans="1:39" x14ac:dyDescent="0.2">
      <c r="F45" s="7"/>
    </row>
    <row r="46" spans="1:39" ht="24" x14ac:dyDescent="0.2">
      <c r="A46" s="3" t="s">
        <v>1</v>
      </c>
      <c r="B46" s="3" t="s">
        <v>3</v>
      </c>
      <c r="C46" s="3" t="s">
        <v>5</v>
      </c>
      <c r="D46" s="3" t="s">
        <v>7</v>
      </c>
      <c r="E46" s="3" t="s">
        <v>9</v>
      </c>
      <c r="F46" s="7">
        <v>2409.9499999999998</v>
      </c>
      <c r="G46" s="3" t="s">
        <v>129</v>
      </c>
      <c r="H46" s="3" t="s">
        <v>130</v>
      </c>
      <c r="I46" s="3" t="s">
        <v>17</v>
      </c>
      <c r="J46" s="3" t="s">
        <v>94</v>
      </c>
      <c r="K46" s="3" t="s">
        <v>95</v>
      </c>
      <c r="L46" s="1">
        <v>2372</v>
      </c>
      <c r="M46" s="1">
        <v>0</v>
      </c>
      <c r="N46" s="1">
        <v>0</v>
      </c>
      <c r="O46" s="4" t="s">
        <v>131</v>
      </c>
      <c r="P46" s="3" t="s">
        <v>28</v>
      </c>
      <c r="Q46" s="3" t="s">
        <v>119</v>
      </c>
      <c r="R46" s="3" t="s">
        <v>98</v>
      </c>
      <c r="S46" s="1">
        <v>92163</v>
      </c>
      <c r="T46" s="3" t="s">
        <v>35</v>
      </c>
      <c r="U46" s="3"/>
      <c r="V46" s="3" t="s">
        <v>99</v>
      </c>
      <c r="X46" s="3" t="s">
        <v>40</v>
      </c>
      <c r="Y46" s="3" t="s">
        <v>41</v>
      </c>
      <c r="Z46" s="1" t="s">
        <v>59</v>
      </c>
      <c r="AA46" s="3" t="s">
        <v>43</v>
      </c>
      <c r="AB46" s="3" t="s">
        <v>44</v>
      </c>
      <c r="AC46" s="1" t="s">
        <v>60</v>
      </c>
      <c r="AD46" s="3" t="s">
        <v>46</v>
      </c>
      <c r="AE46" s="3" t="s">
        <v>47</v>
      </c>
      <c r="AF46" s="1" t="s">
        <v>61</v>
      </c>
      <c r="AG46" s="3" t="s">
        <v>49</v>
      </c>
      <c r="AH46" s="3" t="s">
        <v>50</v>
      </c>
      <c r="AI46" s="3" t="s">
        <v>100</v>
      </c>
      <c r="AJ46" s="3" t="s">
        <v>101</v>
      </c>
      <c r="AK46" s="3" t="s">
        <v>53</v>
      </c>
      <c r="AL46" s="3" t="s">
        <v>79</v>
      </c>
      <c r="AM46" s="1" t="s">
        <v>55</v>
      </c>
    </row>
    <row r="47" spans="1:39" x14ac:dyDescent="0.2">
      <c r="F47" s="7"/>
    </row>
    <row r="48" spans="1:39" x14ac:dyDescent="0.2">
      <c r="A48" s="3" t="s">
        <v>1</v>
      </c>
      <c r="B48" s="3" t="s">
        <v>3</v>
      </c>
      <c r="C48" s="3" t="s">
        <v>5</v>
      </c>
      <c r="D48" s="3" t="s">
        <v>7</v>
      </c>
      <c r="E48" s="3" t="s">
        <v>9</v>
      </c>
      <c r="F48" s="7">
        <v>2409.9499999999998</v>
      </c>
      <c r="G48" s="3" t="s">
        <v>132</v>
      </c>
      <c r="H48" s="3" t="s">
        <v>133</v>
      </c>
      <c r="I48" s="3" t="s">
        <v>17</v>
      </c>
      <c r="J48" s="3" t="s">
        <v>94</v>
      </c>
      <c r="K48" s="3" t="s">
        <v>95</v>
      </c>
      <c r="L48" s="1">
        <v>2372</v>
      </c>
      <c r="M48" s="1">
        <v>0</v>
      </c>
      <c r="N48" s="1">
        <v>0</v>
      </c>
      <c r="O48" s="3" t="s">
        <v>134</v>
      </c>
      <c r="P48" s="3" t="s">
        <v>28</v>
      </c>
      <c r="Q48" s="3" t="s">
        <v>119</v>
      </c>
      <c r="R48" s="3" t="s">
        <v>98</v>
      </c>
      <c r="S48" s="1">
        <v>92164</v>
      </c>
      <c r="T48" s="3" t="s">
        <v>35</v>
      </c>
      <c r="U48" s="3"/>
      <c r="V48" s="3" t="s">
        <v>99</v>
      </c>
      <c r="X48" s="3" t="s">
        <v>40</v>
      </c>
      <c r="Y48" s="3" t="s">
        <v>41</v>
      </c>
      <c r="Z48" s="1" t="s">
        <v>59</v>
      </c>
      <c r="AA48" s="3" t="s">
        <v>43</v>
      </c>
      <c r="AB48" s="3" t="s">
        <v>44</v>
      </c>
      <c r="AC48" s="1" t="s">
        <v>60</v>
      </c>
      <c r="AD48" s="3" t="s">
        <v>46</v>
      </c>
      <c r="AE48" s="3" t="s">
        <v>47</v>
      </c>
      <c r="AF48" s="1" t="s">
        <v>61</v>
      </c>
      <c r="AG48" s="3" t="s">
        <v>49</v>
      </c>
      <c r="AH48" s="3" t="s">
        <v>50</v>
      </c>
      <c r="AI48" s="3" t="s">
        <v>100</v>
      </c>
      <c r="AJ48" s="3" t="s">
        <v>101</v>
      </c>
      <c r="AK48" s="3" t="s">
        <v>53</v>
      </c>
      <c r="AL48" s="3" t="s">
        <v>79</v>
      </c>
      <c r="AM48" s="1" t="s">
        <v>55</v>
      </c>
    </row>
    <row r="49" spans="1:39" x14ac:dyDescent="0.2">
      <c r="F49" s="7"/>
    </row>
    <row r="50" spans="1:39" x14ac:dyDescent="0.2">
      <c r="A50" s="3" t="s">
        <v>1</v>
      </c>
      <c r="B50" s="3" t="s">
        <v>3</v>
      </c>
      <c r="C50" s="3" t="s">
        <v>5</v>
      </c>
      <c r="D50" s="3" t="s">
        <v>7</v>
      </c>
      <c r="E50" s="3" t="s">
        <v>9</v>
      </c>
      <c r="F50" s="7">
        <v>2409.9499999999998</v>
      </c>
      <c r="G50" s="3" t="s">
        <v>135</v>
      </c>
      <c r="H50" s="3" t="s">
        <v>136</v>
      </c>
      <c r="I50" s="3" t="s">
        <v>17</v>
      </c>
      <c r="J50" s="3" t="s">
        <v>94</v>
      </c>
      <c r="K50" s="3" t="s">
        <v>95</v>
      </c>
      <c r="L50" s="1">
        <v>2372</v>
      </c>
      <c r="M50" s="1">
        <v>0</v>
      </c>
      <c r="N50" s="1">
        <v>0</v>
      </c>
      <c r="O50" s="3" t="s">
        <v>137</v>
      </c>
      <c r="P50" s="3" t="s">
        <v>28</v>
      </c>
      <c r="Q50" s="3" t="s">
        <v>119</v>
      </c>
      <c r="R50" s="3" t="s">
        <v>98</v>
      </c>
      <c r="S50" s="1">
        <v>92165</v>
      </c>
      <c r="T50" s="3" t="s">
        <v>35</v>
      </c>
      <c r="U50" s="3"/>
      <c r="V50" s="3" t="s">
        <v>99</v>
      </c>
      <c r="X50" s="3" t="s">
        <v>40</v>
      </c>
      <c r="Y50" s="3" t="s">
        <v>41</v>
      </c>
      <c r="Z50" s="1" t="s">
        <v>59</v>
      </c>
      <c r="AA50" s="3" t="s">
        <v>43</v>
      </c>
      <c r="AB50" s="3" t="s">
        <v>44</v>
      </c>
      <c r="AC50" s="1" t="s">
        <v>60</v>
      </c>
      <c r="AD50" s="3" t="s">
        <v>46</v>
      </c>
      <c r="AE50" s="3" t="s">
        <v>47</v>
      </c>
      <c r="AF50" s="1" t="s">
        <v>61</v>
      </c>
      <c r="AG50" s="3" t="s">
        <v>49</v>
      </c>
      <c r="AH50" s="3" t="s">
        <v>50</v>
      </c>
      <c r="AI50" s="3" t="s">
        <v>100</v>
      </c>
      <c r="AJ50" s="3" t="s">
        <v>101</v>
      </c>
      <c r="AK50" s="3" t="s">
        <v>53</v>
      </c>
      <c r="AL50" s="3" t="s">
        <v>79</v>
      </c>
      <c r="AM50" s="1" t="s">
        <v>55</v>
      </c>
    </row>
    <row r="51" spans="1:39" x14ac:dyDescent="0.2">
      <c r="F51" s="7"/>
    </row>
    <row r="52" spans="1:39" ht="24" x14ac:dyDescent="0.2">
      <c r="A52" s="3" t="s">
        <v>1</v>
      </c>
      <c r="B52" s="3" t="s">
        <v>3</v>
      </c>
      <c r="C52" s="3" t="s">
        <v>5</v>
      </c>
      <c r="D52" s="3" t="s">
        <v>7</v>
      </c>
      <c r="E52" s="3" t="s">
        <v>9</v>
      </c>
      <c r="F52" s="7">
        <v>2409.9499999999998</v>
      </c>
      <c r="G52" s="3" t="s">
        <v>138</v>
      </c>
      <c r="H52" s="3" t="s">
        <v>139</v>
      </c>
      <c r="I52" s="3" t="s">
        <v>17</v>
      </c>
      <c r="J52" s="3" t="s">
        <v>94</v>
      </c>
      <c r="K52" s="3" t="s">
        <v>95</v>
      </c>
      <c r="L52" s="1">
        <v>2372</v>
      </c>
      <c r="M52" s="1">
        <v>0</v>
      </c>
      <c r="N52" s="1">
        <v>0</v>
      </c>
      <c r="O52" s="4" t="s">
        <v>140</v>
      </c>
      <c r="P52" s="3" t="s">
        <v>28</v>
      </c>
      <c r="Q52" s="3" t="s">
        <v>119</v>
      </c>
      <c r="R52" s="3" t="s">
        <v>98</v>
      </c>
      <c r="S52" s="1">
        <v>92166</v>
      </c>
      <c r="T52" s="3" t="s">
        <v>35</v>
      </c>
      <c r="U52" s="3"/>
      <c r="V52" s="3" t="s">
        <v>99</v>
      </c>
      <c r="X52" s="3" t="s">
        <v>40</v>
      </c>
      <c r="Y52" s="3" t="s">
        <v>41</v>
      </c>
      <c r="Z52" s="1" t="s">
        <v>59</v>
      </c>
      <c r="AA52" s="3" t="s">
        <v>43</v>
      </c>
      <c r="AB52" s="3" t="s">
        <v>44</v>
      </c>
      <c r="AC52" s="1" t="s">
        <v>60</v>
      </c>
      <c r="AD52" s="3" t="s">
        <v>46</v>
      </c>
      <c r="AE52" s="3" t="s">
        <v>47</v>
      </c>
      <c r="AF52" s="1" t="s">
        <v>61</v>
      </c>
      <c r="AG52" s="3" t="s">
        <v>49</v>
      </c>
      <c r="AH52" s="3" t="s">
        <v>50</v>
      </c>
      <c r="AI52" s="3" t="s">
        <v>100</v>
      </c>
      <c r="AJ52" s="3" t="s">
        <v>101</v>
      </c>
      <c r="AK52" s="3" t="s">
        <v>53</v>
      </c>
      <c r="AL52" s="3" t="s">
        <v>79</v>
      </c>
      <c r="AM52" s="1" t="s">
        <v>55</v>
      </c>
    </row>
    <row r="53" spans="1:39" x14ac:dyDescent="0.2">
      <c r="F53" s="7"/>
    </row>
    <row r="54" spans="1:39" x14ac:dyDescent="0.2">
      <c r="A54" s="3" t="s">
        <v>1</v>
      </c>
      <c r="B54" s="3" t="s">
        <v>3</v>
      </c>
      <c r="C54" s="3" t="s">
        <v>5</v>
      </c>
      <c r="D54" s="3" t="s">
        <v>7</v>
      </c>
      <c r="E54" s="3" t="s">
        <v>9</v>
      </c>
      <c r="F54" s="7">
        <v>2409.9499999999998</v>
      </c>
      <c r="G54" s="3" t="s">
        <v>141</v>
      </c>
      <c r="H54" s="3" t="s">
        <v>142</v>
      </c>
      <c r="I54" s="3" t="s">
        <v>17</v>
      </c>
      <c r="J54" s="3" t="s">
        <v>94</v>
      </c>
      <c r="K54" s="3" t="s">
        <v>95</v>
      </c>
      <c r="L54" s="1">
        <v>2372</v>
      </c>
      <c r="M54" s="1">
        <v>0</v>
      </c>
      <c r="N54" s="1">
        <v>0</v>
      </c>
      <c r="O54" s="3" t="s">
        <v>143</v>
      </c>
      <c r="P54" s="3" t="s">
        <v>28</v>
      </c>
      <c r="Q54" s="3" t="s">
        <v>119</v>
      </c>
      <c r="R54" s="3" t="s">
        <v>98</v>
      </c>
      <c r="S54" s="1">
        <v>92167</v>
      </c>
      <c r="T54" s="3" t="s">
        <v>35</v>
      </c>
      <c r="U54" s="3"/>
      <c r="V54" s="3" t="s">
        <v>99</v>
      </c>
      <c r="X54" s="3" t="s">
        <v>40</v>
      </c>
      <c r="Y54" s="3" t="s">
        <v>41</v>
      </c>
      <c r="Z54" s="1" t="s">
        <v>59</v>
      </c>
      <c r="AA54" s="3" t="s">
        <v>43</v>
      </c>
      <c r="AB54" s="3" t="s">
        <v>44</v>
      </c>
      <c r="AC54" s="1" t="s">
        <v>60</v>
      </c>
      <c r="AD54" s="3" t="s">
        <v>46</v>
      </c>
      <c r="AE54" s="3" t="s">
        <v>47</v>
      </c>
      <c r="AF54" s="1" t="s">
        <v>61</v>
      </c>
      <c r="AG54" s="3" t="s">
        <v>49</v>
      </c>
      <c r="AH54" s="3" t="s">
        <v>50</v>
      </c>
      <c r="AI54" s="3" t="s">
        <v>100</v>
      </c>
      <c r="AJ54" s="3" t="s">
        <v>101</v>
      </c>
      <c r="AK54" s="3" t="s">
        <v>53</v>
      </c>
      <c r="AL54" s="3" t="s">
        <v>79</v>
      </c>
      <c r="AM54" s="1" t="s">
        <v>55</v>
      </c>
    </row>
    <row r="55" spans="1:39" x14ac:dyDescent="0.2">
      <c r="F55" s="7"/>
    </row>
    <row r="56" spans="1:39" x14ac:dyDescent="0.2">
      <c r="A56" s="3" t="s">
        <v>1</v>
      </c>
      <c r="B56" s="3" t="s">
        <v>3</v>
      </c>
      <c r="C56" s="3" t="s">
        <v>5</v>
      </c>
      <c r="D56" s="3" t="s">
        <v>7</v>
      </c>
      <c r="E56" s="3" t="s">
        <v>9</v>
      </c>
      <c r="F56" s="7">
        <v>2409.9499999999998</v>
      </c>
      <c r="G56" s="3" t="s">
        <v>144</v>
      </c>
      <c r="H56" s="3" t="s">
        <v>145</v>
      </c>
      <c r="I56" s="3" t="s">
        <v>17</v>
      </c>
      <c r="J56" s="3" t="s">
        <v>94</v>
      </c>
      <c r="K56" s="3" t="s">
        <v>95</v>
      </c>
      <c r="L56" s="1">
        <v>2372</v>
      </c>
      <c r="M56" s="1">
        <v>0</v>
      </c>
      <c r="N56" s="1">
        <v>0</v>
      </c>
      <c r="O56" s="3" t="s">
        <v>146</v>
      </c>
      <c r="P56" s="3" t="s">
        <v>28</v>
      </c>
      <c r="Q56" s="3" t="s">
        <v>119</v>
      </c>
      <c r="R56" s="3" t="s">
        <v>98</v>
      </c>
      <c r="S56" s="1">
        <v>92168</v>
      </c>
      <c r="T56" s="3" t="s">
        <v>35</v>
      </c>
      <c r="U56" s="3"/>
      <c r="V56" s="3" t="s">
        <v>99</v>
      </c>
      <c r="X56" s="3" t="s">
        <v>40</v>
      </c>
      <c r="Y56" s="3" t="s">
        <v>41</v>
      </c>
      <c r="Z56" s="1" t="s">
        <v>59</v>
      </c>
      <c r="AA56" s="3" t="s">
        <v>43</v>
      </c>
      <c r="AB56" s="3" t="s">
        <v>44</v>
      </c>
      <c r="AC56" s="1" t="s">
        <v>60</v>
      </c>
      <c r="AD56" s="3" t="s">
        <v>46</v>
      </c>
      <c r="AE56" s="3" t="s">
        <v>47</v>
      </c>
      <c r="AF56" s="1" t="s">
        <v>61</v>
      </c>
      <c r="AG56" s="3" t="s">
        <v>49</v>
      </c>
      <c r="AH56" s="3" t="s">
        <v>50</v>
      </c>
      <c r="AI56" s="3" t="s">
        <v>100</v>
      </c>
      <c r="AJ56" s="3" t="s">
        <v>101</v>
      </c>
      <c r="AK56" s="3" t="s">
        <v>53</v>
      </c>
      <c r="AL56" s="3" t="s">
        <v>79</v>
      </c>
      <c r="AM56" s="1" t="s">
        <v>55</v>
      </c>
    </row>
    <row r="57" spans="1:39" x14ac:dyDescent="0.2">
      <c r="F57" s="7"/>
    </row>
    <row r="58" spans="1:39" x14ac:dyDescent="0.2">
      <c r="A58" s="3" t="s">
        <v>1</v>
      </c>
      <c r="B58" s="3" t="s">
        <v>3</v>
      </c>
      <c r="C58" s="3" t="s">
        <v>5</v>
      </c>
      <c r="D58" s="3" t="s">
        <v>7</v>
      </c>
      <c r="E58" s="3" t="s">
        <v>9</v>
      </c>
      <c r="F58" s="7">
        <v>40969.18</v>
      </c>
      <c r="G58" s="3" t="s">
        <v>148</v>
      </c>
      <c r="H58" s="3" t="s">
        <v>149</v>
      </c>
      <c r="I58" s="3" t="s">
        <v>17</v>
      </c>
      <c r="J58" s="3" t="s">
        <v>150</v>
      </c>
      <c r="K58" s="3" t="s">
        <v>151</v>
      </c>
      <c r="L58" s="1">
        <v>40324</v>
      </c>
      <c r="M58" s="1">
        <v>0</v>
      </c>
      <c r="N58" s="1">
        <v>0</v>
      </c>
      <c r="O58" s="3" t="s">
        <v>152</v>
      </c>
      <c r="P58" s="3" t="s">
        <v>28</v>
      </c>
      <c r="Q58" s="3" t="s">
        <v>153</v>
      </c>
      <c r="R58" s="3" t="s">
        <v>154</v>
      </c>
      <c r="S58" s="1">
        <v>94527</v>
      </c>
      <c r="T58" s="3" t="s">
        <v>35</v>
      </c>
      <c r="U58" s="3"/>
      <c r="V58" s="3" t="s">
        <v>38</v>
      </c>
      <c r="X58" s="3" t="s">
        <v>40</v>
      </c>
      <c r="Y58" s="3" t="s">
        <v>41</v>
      </c>
      <c r="Z58" s="1" t="s">
        <v>155</v>
      </c>
      <c r="AA58" s="3" t="s">
        <v>43</v>
      </c>
      <c r="AB58" s="3" t="s">
        <v>44</v>
      </c>
      <c r="AC58" s="1" t="s">
        <v>156</v>
      </c>
      <c r="AD58" s="3" t="s">
        <v>46</v>
      </c>
      <c r="AE58" s="3" t="s">
        <v>47</v>
      </c>
      <c r="AF58" s="1" t="s">
        <v>157</v>
      </c>
      <c r="AG58" s="3" t="s">
        <v>158</v>
      </c>
      <c r="AH58" s="3" t="s">
        <v>159</v>
      </c>
      <c r="AI58" s="3" t="s">
        <v>160</v>
      </c>
      <c r="AJ58" s="3" t="s">
        <v>149</v>
      </c>
      <c r="AK58" s="3" t="s">
        <v>161</v>
      </c>
      <c r="AL58" s="3" t="s">
        <v>162</v>
      </c>
      <c r="AM58" s="1" t="s">
        <v>147</v>
      </c>
    </row>
    <row r="59" spans="1:39" x14ac:dyDescent="0.2">
      <c r="F59" s="7"/>
    </row>
    <row r="60" spans="1:39" x14ac:dyDescent="0.2">
      <c r="A60" s="3" t="s">
        <v>1</v>
      </c>
      <c r="B60" s="3" t="s">
        <v>3</v>
      </c>
      <c r="C60" s="3" t="s">
        <v>5</v>
      </c>
      <c r="D60" s="3" t="s">
        <v>7</v>
      </c>
      <c r="E60" s="3" t="s">
        <v>9</v>
      </c>
      <c r="F60" s="7">
        <v>160.66999999999999</v>
      </c>
      <c r="G60" s="3" t="s">
        <v>164</v>
      </c>
      <c r="H60" s="3" t="s">
        <v>165</v>
      </c>
      <c r="I60" s="3" t="s">
        <v>17</v>
      </c>
      <c r="J60" s="3" t="s">
        <v>166</v>
      </c>
      <c r="K60" s="3" t="s">
        <v>167</v>
      </c>
      <c r="L60" s="1" t="s">
        <v>168</v>
      </c>
      <c r="M60" s="1">
        <v>0</v>
      </c>
      <c r="N60" s="1">
        <v>0</v>
      </c>
      <c r="O60" s="3" t="s">
        <v>169</v>
      </c>
      <c r="P60" s="3" t="s">
        <v>28</v>
      </c>
      <c r="Q60" s="3" t="s">
        <v>170</v>
      </c>
      <c r="R60" s="3" t="s">
        <v>171</v>
      </c>
      <c r="S60" s="1">
        <v>95859</v>
      </c>
      <c r="T60" s="3" t="s">
        <v>35</v>
      </c>
      <c r="U60" s="3"/>
      <c r="V60" s="3" t="s">
        <v>38</v>
      </c>
      <c r="X60" s="3" t="s">
        <v>40</v>
      </c>
      <c r="Y60" s="3" t="s">
        <v>41</v>
      </c>
      <c r="Z60" s="1" t="s">
        <v>172</v>
      </c>
      <c r="AA60" s="3" t="s">
        <v>43</v>
      </c>
      <c r="AB60" s="3" t="s">
        <v>44</v>
      </c>
      <c r="AC60" s="1" t="s">
        <v>173</v>
      </c>
      <c r="AD60" s="3" t="s">
        <v>46</v>
      </c>
      <c r="AE60" s="3" t="s">
        <v>47</v>
      </c>
      <c r="AF60" s="1" t="s">
        <v>174</v>
      </c>
      <c r="AG60" s="3" t="s">
        <v>49</v>
      </c>
      <c r="AH60" s="3" t="s">
        <v>50</v>
      </c>
      <c r="AI60" s="3" t="s">
        <v>175</v>
      </c>
      <c r="AJ60" s="3" t="s">
        <v>176</v>
      </c>
      <c r="AK60" s="3" t="s">
        <v>53</v>
      </c>
      <c r="AL60" s="3" t="s">
        <v>177</v>
      </c>
      <c r="AM60" s="1" t="s">
        <v>163</v>
      </c>
    </row>
    <row r="61" spans="1:39" x14ac:dyDescent="0.2">
      <c r="F61" s="7"/>
    </row>
    <row r="62" spans="1:39" x14ac:dyDescent="0.2">
      <c r="A62" s="3" t="s">
        <v>1</v>
      </c>
      <c r="B62" s="3" t="s">
        <v>3</v>
      </c>
      <c r="C62" s="3" t="s">
        <v>5</v>
      </c>
      <c r="D62" s="3" t="s">
        <v>7</v>
      </c>
      <c r="E62" s="3" t="s">
        <v>9</v>
      </c>
      <c r="F62" s="7">
        <v>4819.8999999999996</v>
      </c>
      <c r="G62" s="3" t="s">
        <v>179</v>
      </c>
      <c r="H62" s="3" t="s">
        <v>180</v>
      </c>
      <c r="I62" s="3" t="s">
        <v>17</v>
      </c>
      <c r="J62" s="3" t="s">
        <v>166</v>
      </c>
      <c r="K62" s="3" t="s">
        <v>167</v>
      </c>
      <c r="L62" s="1">
        <v>4744</v>
      </c>
      <c r="M62" s="1">
        <v>0</v>
      </c>
      <c r="N62" s="1">
        <v>0</v>
      </c>
      <c r="O62" s="3" t="s">
        <v>181</v>
      </c>
      <c r="P62" s="3" t="s">
        <v>28</v>
      </c>
      <c r="Q62" s="3" t="s">
        <v>170</v>
      </c>
      <c r="R62" s="3" t="s">
        <v>171</v>
      </c>
      <c r="S62" s="1">
        <v>95860</v>
      </c>
      <c r="T62" s="3" t="s">
        <v>35</v>
      </c>
      <c r="U62" s="3"/>
      <c r="V62" s="3" t="s">
        <v>38</v>
      </c>
      <c r="X62" s="3" t="s">
        <v>40</v>
      </c>
      <c r="Y62" s="3" t="s">
        <v>41</v>
      </c>
      <c r="Z62" s="1" t="s">
        <v>182</v>
      </c>
      <c r="AA62" s="3" t="s">
        <v>43</v>
      </c>
      <c r="AB62" s="3" t="s">
        <v>44</v>
      </c>
      <c r="AC62" s="1" t="s">
        <v>183</v>
      </c>
      <c r="AD62" s="3" t="s">
        <v>46</v>
      </c>
      <c r="AE62" s="3" t="s">
        <v>47</v>
      </c>
      <c r="AF62" s="1" t="s">
        <v>184</v>
      </c>
      <c r="AG62" s="3" t="s">
        <v>49</v>
      </c>
      <c r="AH62" s="3" t="s">
        <v>50</v>
      </c>
      <c r="AI62" s="3" t="s">
        <v>77</v>
      </c>
      <c r="AJ62" s="3" t="s">
        <v>78</v>
      </c>
      <c r="AK62" s="3" t="s">
        <v>53</v>
      </c>
      <c r="AL62" s="3" t="s">
        <v>79</v>
      </c>
      <c r="AM62" s="1" t="s">
        <v>178</v>
      </c>
    </row>
    <row r="63" spans="1:39" x14ac:dyDescent="0.2">
      <c r="F63" s="7"/>
    </row>
    <row r="64" spans="1:39" x14ac:dyDescent="0.2">
      <c r="A64" s="3" t="s">
        <v>1</v>
      </c>
      <c r="B64" s="3" t="s">
        <v>3</v>
      </c>
      <c r="C64" s="3" t="s">
        <v>5</v>
      </c>
      <c r="D64" s="3" t="s">
        <v>7</v>
      </c>
      <c r="E64" s="3" t="s">
        <v>9</v>
      </c>
      <c r="F64" s="7">
        <v>2008.37</v>
      </c>
      <c r="G64" s="3" t="s">
        <v>186</v>
      </c>
      <c r="H64" s="3" t="s">
        <v>187</v>
      </c>
      <c r="I64" s="3" t="s">
        <v>17</v>
      </c>
      <c r="J64" s="3" t="s">
        <v>166</v>
      </c>
      <c r="K64" s="3" t="s">
        <v>167</v>
      </c>
      <c r="L64" s="1" t="s">
        <v>188</v>
      </c>
      <c r="M64" s="1">
        <v>0</v>
      </c>
      <c r="N64" s="1">
        <v>0</v>
      </c>
      <c r="O64" s="3" t="s">
        <v>189</v>
      </c>
      <c r="P64" s="3" t="s">
        <v>28</v>
      </c>
      <c r="Q64" s="3" t="s">
        <v>190</v>
      </c>
      <c r="R64" s="3" t="s">
        <v>171</v>
      </c>
      <c r="S64" s="1">
        <v>95861</v>
      </c>
      <c r="T64" s="3" t="s">
        <v>35</v>
      </c>
      <c r="U64" s="3"/>
      <c r="V64" s="3" t="s">
        <v>38</v>
      </c>
      <c r="X64" s="3" t="s">
        <v>40</v>
      </c>
      <c r="Y64" s="3" t="s">
        <v>41</v>
      </c>
      <c r="Z64" s="1" t="s">
        <v>191</v>
      </c>
      <c r="AA64" s="3" t="s">
        <v>43</v>
      </c>
      <c r="AB64" s="3" t="s">
        <v>44</v>
      </c>
      <c r="AC64" s="1" t="s">
        <v>192</v>
      </c>
      <c r="AD64" s="3" t="s">
        <v>46</v>
      </c>
      <c r="AE64" s="3" t="s">
        <v>47</v>
      </c>
      <c r="AF64" s="1" t="s">
        <v>193</v>
      </c>
      <c r="AG64" s="3" t="s">
        <v>49</v>
      </c>
      <c r="AH64" s="3" t="s">
        <v>50</v>
      </c>
      <c r="AI64" s="3" t="s">
        <v>175</v>
      </c>
      <c r="AJ64" s="3" t="s">
        <v>176</v>
      </c>
      <c r="AK64" s="3" t="s">
        <v>53</v>
      </c>
      <c r="AL64" s="3" t="s">
        <v>177</v>
      </c>
      <c r="AM64" s="1" t="s">
        <v>185</v>
      </c>
    </row>
    <row r="65" spans="1:39" x14ac:dyDescent="0.2">
      <c r="F65" s="7"/>
    </row>
    <row r="66" spans="1:39" x14ac:dyDescent="0.2">
      <c r="A66" s="3" t="s">
        <v>1</v>
      </c>
      <c r="B66" s="3" t="s">
        <v>3</v>
      </c>
      <c r="C66" s="3" t="s">
        <v>5</v>
      </c>
      <c r="D66" s="3" t="s">
        <v>7</v>
      </c>
      <c r="E66" s="3" t="s">
        <v>9</v>
      </c>
      <c r="F66" s="7">
        <v>43379.14</v>
      </c>
      <c r="G66" s="3" t="s">
        <v>194</v>
      </c>
      <c r="H66" s="3" t="s">
        <v>195</v>
      </c>
      <c r="I66" s="3" t="s">
        <v>17</v>
      </c>
      <c r="J66" s="3" t="s">
        <v>166</v>
      </c>
      <c r="K66" s="3" t="s">
        <v>167</v>
      </c>
      <c r="L66" s="1">
        <v>42696</v>
      </c>
      <c r="M66" s="1">
        <v>0</v>
      </c>
      <c r="N66" s="1">
        <v>0</v>
      </c>
      <c r="O66" s="3" t="s">
        <v>196</v>
      </c>
      <c r="P66" s="3" t="s">
        <v>28</v>
      </c>
      <c r="Q66" s="3" t="s">
        <v>190</v>
      </c>
      <c r="R66" s="3" t="s">
        <v>171</v>
      </c>
      <c r="S66" s="1">
        <v>95862</v>
      </c>
      <c r="T66" s="3" t="s">
        <v>35</v>
      </c>
      <c r="U66" s="3"/>
      <c r="V66" s="3" t="s">
        <v>38</v>
      </c>
      <c r="X66" s="3" t="s">
        <v>40</v>
      </c>
      <c r="Y66" s="3" t="s">
        <v>41</v>
      </c>
      <c r="Z66" s="1" t="s">
        <v>197</v>
      </c>
      <c r="AA66" s="3" t="s">
        <v>43</v>
      </c>
      <c r="AB66" s="3" t="s">
        <v>44</v>
      </c>
      <c r="AC66" s="1" t="s">
        <v>198</v>
      </c>
      <c r="AD66" s="3" t="s">
        <v>46</v>
      </c>
      <c r="AE66" s="3" t="s">
        <v>47</v>
      </c>
      <c r="AF66" s="1" t="s">
        <v>199</v>
      </c>
      <c r="AG66" s="3" t="s">
        <v>108</v>
      </c>
      <c r="AH66" s="3" t="s">
        <v>109</v>
      </c>
      <c r="AI66" s="3" t="s">
        <v>110</v>
      </c>
      <c r="AJ66" s="3" t="s">
        <v>111</v>
      </c>
      <c r="AK66" s="3" t="s">
        <v>17</v>
      </c>
      <c r="AL66" s="3" t="s">
        <v>112</v>
      </c>
      <c r="AM66" s="1" t="s">
        <v>200</v>
      </c>
    </row>
    <row r="67" spans="1:39" x14ac:dyDescent="0.2">
      <c r="F67" s="7"/>
      <c r="AG67" s="3" t="s">
        <v>49</v>
      </c>
      <c r="AH67" s="3" t="s">
        <v>50</v>
      </c>
      <c r="AI67" s="3" t="s">
        <v>77</v>
      </c>
      <c r="AJ67" s="3" t="s">
        <v>78</v>
      </c>
      <c r="AK67" s="3" t="s">
        <v>53</v>
      </c>
      <c r="AL67" s="3" t="s">
        <v>79</v>
      </c>
      <c r="AM67" s="1">
        <v>4900</v>
      </c>
    </row>
    <row r="68" spans="1:39" x14ac:dyDescent="0.2">
      <c r="F68" s="7"/>
      <c r="AG68" s="3" t="s">
        <v>49</v>
      </c>
      <c r="AH68" s="3" t="s">
        <v>50</v>
      </c>
      <c r="AI68" s="3" t="s">
        <v>100</v>
      </c>
      <c r="AJ68" s="3" t="s">
        <v>101</v>
      </c>
      <c r="AK68" s="3" t="s">
        <v>53</v>
      </c>
      <c r="AL68" s="3" t="s">
        <v>79</v>
      </c>
      <c r="AM68" s="1" t="s">
        <v>201</v>
      </c>
    </row>
    <row r="69" spans="1:39" x14ac:dyDescent="0.2">
      <c r="F69" s="7"/>
    </row>
    <row r="70" spans="1:39" x14ac:dyDescent="0.2">
      <c r="A70" s="3" t="s">
        <v>1</v>
      </c>
      <c r="B70" s="3" t="s">
        <v>3</v>
      </c>
      <c r="C70" s="3" t="s">
        <v>5</v>
      </c>
      <c r="D70" s="3" t="s">
        <v>7</v>
      </c>
      <c r="E70" s="3" t="s">
        <v>9</v>
      </c>
      <c r="F70" s="7">
        <v>45789.09</v>
      </c>
      <c r="G70" s="3" t="s">
        <v>203</v>
      </c>
      <c r="H70" s="3" t="s">
        <v>204</v>
      </c>
      <c r="I70" s="3" t="s">
        <v>17</v>
      </c>
      <c r="J70" s="3" t="s">
        <v>205</v>
      </c>
      <c r="K70" s="3" t="s">
        <v>206</v>
      </c>
      <c r="L70" s="1">
        <v>45068</v>
      </c>
      <c r="M70" s="1">
        <v>0</v>
      </c>
      <c r="N70" s="1">
        <v>0</v>
      </c>
      <c r="O70" s="3" t="s">
        <v>207</v>
      </c>
      <c r="P70" s="3" t="s">
        <v>28</v>
      </c>
      <c r="Q70" s="3" t="s">
        <v>208</v>
      </c>
      <c r="R70" s="3" t="s">
        <v>209</v>
      </c>
      <c r="S70" s="1">
        <v>96693</v>
      </c>
      <c r="T70" s="3" t="s">
        <v>35</v>
      </c>
      <c r="U70" s="3"/>
      <c r="V70" s="3" t="s">
        <v>38</v>
      </c>
      <c r="X70" s="3" t="s">
        <v>40</v>
      </c>
      <c r="Y70" s="3" t="s">
        <v>41</v>
      </c>
      <c r="Z70" s="1" t="s">
        <v>210</v>
      </c>
      <c r="AA70" s="3" t="s">
        <v>43</v>
      </c>
      <c r="AB70" s="3" t="s">
        <v>44</v>
      </c>
      <c r="AC70" s="1" t="s">
        <v>211</v>
      </c>
      <c r="AD70" s="3" t="s">
        <v>46</v>
      </c>
      <c r="AE70" s="3" t="s">
        <v>47</v>
      </c>
      <c r="AF70" s="1" t="s">
        <v>212</v>
      </c>
      <c r="AG70" s="3" t="s">
        <v>49</v>
      </c>
      <c r="AH70" s="3" t="s">
        <v>50</v>
      </c>
      <c r="AI70" s="3" t="s">
        <v>175</v>
      </c>
      <c r="AJ70" s="3" t="s">
        <v>176</v>
      </c>
      <c r="AK70" s="3" t="s">
        <v>53</v>
      </c>
      <c r="AL70" s="3" t="s">
        <v>177</v>
      </c>
      <c r="AM70" s="1" t="s">
        <v>213</v>
      </c>
    </row>
    <row r="71" spans="1:39" x14ac:dyDescent="0.2">
      <c r="F71" s="7"/>
      <c r="AG71" s="3" t="s">
        <v>49</v>
      </c>
      <c r="AH71" s="3" t="s">
        <v>50</v>
      </c>
      <c r="AI71" s="3" t="s">
        <v>214</v>
      </c>
      <c r="AJ71" s="3" t="s">
        <v>215</v>
      </c>
      <c r="AK71" s="3" t="s">
        <v>53</v>
      </c>
      <c r="AL71" s="3" t="s">
        <v>216</v>
      </c>
      <c r="AM71" s="1" t="s">
        <v>217</v>
      </c>
    </row>
    <row r="72" spans="1:39" x14ac:dyDescent="0.2">
      <c r="F72" s="7"/>
      <c r="AG72" s="3" t="s">
        <v>49</v>
      </c>
      <c r="AH72" s="3" t="s">
        <v>50</v>
      </c>
      <c r="AI72" s="3" t="s">
        <v>100</v>
      </c>
      <c r="AJ72" s="3" t="s">
        <v>101</v>
      </c>
      <c r="AK72" s="3" t="s">
        <v>53</v>
      </c>
      <c r="AL72" s="3" t="s">
        <v>79</v>
      </c>
      <c r="AM72" s="1">
        <v>7500</v>
      </c>
    </row>
    <row r="73" spans="1:39" x14ac:dyDescent="0.2">
      <c r="F73" s="7"/>
    </row>
    <row r="74" spans="1:39" x14ac:dyDescent="0.2">
      <c r="A74" s="3" t="s">
        <v>1</v>
      </c>
      <c r="B74" s="3" t="s">
        <v>3</v>
      </c>
      <c r="C74" s="3" t="s">
        <v>5</v>
      </c>
      <c r="D74" s="3" t="s">
        <v>7</v>
      </c>
      <c r="E74" s="3" t="s">
        <v>9</v>
      </c>
      <c r="F74" s="7">
        <v>43379.14</v>
      </c>
      <c r="G74" s="3" t="s">
        <v>218</v>
      </c>
      <c r="H74" s="3" t="s">
        <v>219</v>
      </c>
      <c r="I74" s="3" t="s">
        <v>17</v>
      </c>
      <c r="J74" s="3" t="s">
        <v>220</v>
      </c>
      <c r="K74" s="3" t="s">
        <v>221</v>
      </c>
      <c r="L74" s="1">
        <v>42696</v>
      </c>
      <c r="M74" s="1">
        <v>0</v>
      </c>
      <c r="N74" s="1">
        <v>0</v>
      </c>
      <c r="O74" s="3" t="s">
        <v>222</v>
      </c>
      <c r="P74" s="3" t="s">
        <v>28</v>
      </c>
      <c r="Q74" s="3" t="s">
        <v>223</v>
      </c>
      <c r="R74" s="3" t="s">
        <v>224</v>
      </c>
      <c r="S74" s="1">
        <v>98891</v>
      </c>
      <c r="T74" s="3" t="s">
        <v>35</v>
      </c>
      <c r="U74" s="3"/>
      <c r="V74" s="3" t="s">
        <v>38</v>
      </c>
      <c r="X74" s="3" t="s">
        <v>40</v>
      </c>
      <c r="Y74" s="3" t="s">
        <v>41</v>
      </c>
      <c r="Z74" s="1" t="s">
        <v>197</v>
      </c>
      <c r="AA74" s="3" t="s">
        <v>43</v>
      </c>
      <c r="AB74" s="3" t="s">
        <v>44</v>
      </c>
      <c r="AC74" s="1" t="s">
        <v>198</v>
      </c>
      <c r="AD74" s="3" t="s">
        <v>46</v>
      </c>
      <c r="AE74" s="3" t="s">
        <v>47</v>
      </c>
      <c r="AF74" s="1" t="s">
        <v>199</v>
      </c>
      <c r="AG74" s="3" t="s">
        <v>49</v>
      </c>
      <c r="AH74" s="3" t="s">
        <v>50</v>
      </c>
      <c r="AI74" s="3" t="s">
        <v>214</v>
      </c>
      <c r="AJ74" s="3" t="s">
        <v>215</v>
      </c>
      <c r="AK74" s="3" t="s">
        <v>53</v>
      </c>
      <c r="AL74" s="3" t="s">
        <v>216</v>
      </c>
      <c r="AM74" s="1" t="s">
        <v>225</v>
      </c>
    </row>
    <row r="75" spans="1:39" x14ac:dyDescent="0.2">
      <c r="F75" s="7"/>
      <c r="AG75" s="3" t="s">
        <v>49</v>
      </c>
      <c r="AH75" s="3" t="s">
        <v>50</v>
      </c>
      <c r="AI75" s="3" t="s">
        <v>226</v>
      </c>
      <c r="AJ75" s="3" t="s">
        <v>227</v>
      </c>
      <c r="AK75" s="3" t="s">
        <v>53</v>
      </c>
      <c r="AL75" s="3" t="s">
        <v>228</v>
      </c>
      <c r="AM75" s="1">
        <v>15000</v>
      </c>
    </row>
    <row r="76" spans="1:39" x14ac:dyDescent="0.2">
      <c r="F76" s="7"/>
      <c r="AG76" s="3" t="s">
        <v>49</v>
      </c>
      <c r="AH76" s="3" t="s">
        <v>50</v>
      </c>
      <c r="AI76" s="3" t="s">
        <v>229</v>
      </c>
      <c r="AJ76" s="3" t="s">
        <v>230</v>
      </c>
      <c r="AK76" s="3" t="s">
        <v>53</v>
      </c>
      <c r="AL76" s="3" t="s">
        <v>231</v>
      </c>
      <c r="AM76" s="1">
        <v>14000</v>
      </c>
    </row>
    <row r="77" spans="1:39" x14ac:dyDescent="0.2">
      <c r="F77" s="7"/>
      <c r="AG77" s="3" t="s">
        <v>232</v>
      </c>
      <c r="AH77" s="3" t="s">
        <v>233</v>
      </c>
      <c r="AI77" s="3" t="s">
        <v>234</v>
      </c>
      <c r="AJ77" s="3" t="s">
        <v>235</v>
      </c>
      <c r="AK77" s="3" t="s">
        <v>53</v>
      </c>
      <c r="AL77" s="3" t="s">
        <v>236</v>
      </c>
      <c r="AM77" s="1" t="s">
        <v>237</v>
      </c>
    </row>
    <row r="78" spans="1:39" x14ac:dyDescent="0.2">
      <c r="F78" s="7"/>
      <c r="AG78" s="3" t="s">
        <v>49</v>
      </c>
      <c r="AH78" s="3" t="s">
        <v>50</v>
      </c>
      <c r="AI78" s="3" t="s">
        <v>238</v>
      </c>
      <c r="AJ78" s="3" t="s">
        <v>239</v>
      </c>
      <c r="AK78" s="3" t="s">
        <v>53</v>
      </c>
      <c r="AL78" s="3" t="s">
        <v>236</v>
      </c>
      <c r="AM78" s="1">
        <v>4000</v>
      </c>
    </row>
    <row r="79" spans="1:39" x14ac:dyDescent="0.2">
      <c r="F79" s="7"/>
    </row>
    <row r="80" spans="1:39" x14ac:dyDescent="0.2">
      <c r="A80" s="3" t="s">
        <v>1</v>
      </c>
      <c r="B80" s="3" t="s">
        <v>3</v>
      </c>
      <c r="C80" s="3" t="s">
        <v>5</v>
      </c>
      <c r="D80" s="3" t="s">
        <v>7</v>
      </c>
      <c r="E80" s="3" t="s">
        <v>9</v>
      </c>
      <c r="F80" s="7">
        <v>43379.14</v>
      </c>
      <c r="G80" s="3" t="s">
        <v>240</v>
      </c>
      <c r="H80" s="3" t="s">
        <v>241</v>
      </c>
      <c r="I80" s="3" t="s">
        <v>17</v>
      </c>
      <c r="J80" s="3" t="s">
        <v>242</v>
      </c>
      <c r="K80" s="3" t="s">
        <v>243</v>
      </c>
      <c r="L80" s="1">
        <v>42696</v>
      </c>
      <c r="M80" s="1">
        <v>0</v>
      </c>
      <c r="N80" s="1">
        <v>0</v>
      </c>
      <c r="O80" s="3" t="s">
        <v>244</v>
      </c>
      <c r="P80" s="3" t="s">
        <v>28</v>
      </c>
      <c r="Q80" s="3" t="s">
        <v>245</v>
      </c>
      <c r="R80" s="3" t="s">
        <v>246</v>
      </c>
      <c r="S80" s="1">
        <v>100666</v>
      </c>
      <c r="T80" s="3" t="s">
        <v>35</v>
      </c>
      <c r="U80" s="3"/>
      <c r="V80" s="3" t="s">
        <v>38</v>
      </c>
      <c r="X80" s="3" t="s">
        <v>40</v>
      </c>
      <c r="Y80" s="3" t="s">
        <v>41</v>
      </c>
      <c r="Z80" s="1" t="s">
        <v>197</v>
      </c>
      <c r="AA80" s="3" t="s">
        <v>43</v>
      </c>
      <c r="AB80" s="3" t="s">
        <v>44</v>
      </c>
      <c r="AC80" s="1" t="s">
        <v>198</v>
      </c>
      <c r="AD80" s="3" t="s">
        <v>46</v>
      </c>
      <c r="AE80" s="3" t="s">
        <v>47</v>
      </c>
      <c r="AF80" s="1" t="s">
        <v>199</v>
      </c>
      <c r="AG80" s="3" t="s">
        <v>232</v>
      </c>
      <c r="AH80" s="3" t="s">
        <v>233</v>
      </c>
      <c r="AI80" s="3" t="s">
        <v>234</v>
      </c>
      <c r="AJ80" s="3" t="s">
        <v>235</v>
      </c>
      <c r="AK80" s="3" t="s">
        <v>53</v>
      </c>
      <c r="AL80" s="3" t="s">
        <v>236</v>
      </c>
      <c r="AM80" s="1" t="s">
        <v>247</v>
      </c>
    </row>
    <row r="81" spans="1:39" x14ac:dyDescent="0.2">
      <c r="F81" s="7"/>
      <c r="AG81" s="3" t="s">
        <v>232</v>
      </c>
      <c r="AH81" s="3" t="s">
        <v>233</v>
      </c>
      <c r="AI81" s="3" t="s">
        <v>248</v>
      </c>
      <c r="AJ81" s="3" t="s">
        <v>249</v>
      </c>
      <c r="AK81" s="3" t="s">
        <v>53</v>
      </c>
      <c r="AL81" s="3" t="s">
        <v>250</v>
      </c>
      <c r="AM81" s="1">
        <v>3000</v>
      </c>
    </row>
    <row r="82" spans="1:39" x14ac:dyDescent="0.2">
      <c r="F82" s="7"/>
      <c r="AG82" s="3" t="s">
        <v>49</v>
      </c>
      <c r="AH82" s="3" t="s">
        <v>50</v>
      </c>
      <c r="AI82" s="3" t="s">
        <v>251</v>
      </c>
      <c r="AJ82" s="3" t="s">
        <v>252</v>
      </c>
      <c r="AK82" s="3" t="s">
        <v>53</v>
      </c>
      <c r="AL82" s="3" t="s">
        <v>250</v>
      </c>
      <c r="AM82" s="1" t="s">
        <v>253</v>
      </c>
    </row>
    <row r="83" spans="1:39" x14ac:dyDescent="0.2">
      <c r="F83" s="7"/>
      <c r="AG83" s="3" t="s">
        <v>49</v>
      </c>
      <c r="AH83" s="3" t="s">
        <v>50</v>
      </c>
      <c r="AI83" s="3" t="s">
        <v>254</v>
      </c>
      <c r="AJ83" s="3" t="s">
        <v>255</v>
      </c>
      <c r="AK83" s="3" t="s">
        <v>53</v>
      </c>
      <c r="AL83" s="3" t="s">
        <v>250</v>
      </c>
      <c r="AM83" s="1">
        <v>15000</v>
      </c>
    </row>
    <row r="84" spans="1:39" x14ac:dyDescent="0.2">
      <c r="F84" s="7"/>
    </row>
    <row r="85" spans="1:39" x14ac:dyDescent="0.2">
      <c r="A85" s="3" t="s">
        <v>1</v>
      </c>
      <c r="B85" s="3" t="s">
        <v>3</v>
      </c>
      <c r="C85" s="3" t="s">
        <v>5</v>
      </c>
      <c r="D85" s="3" t="s">
        <v>7</v>
      </c>
      <c r="E85" s="3" t="s">
        <v>9</v>
      </c>
      <c r="F85" s="7">
        <v>160.66999999999999</v>
      </c>
      <c r="G85" s="3" t="s">
        <v>256</v>
      </c>
      <c r="H85" s="3" t="s">
        <v>257</v>
      </c>
      <c r="I85" s="3" t="s">
        <v>17</v>
      </c>
      <c r="J85" s="3" t="s">
        <v>258</v>
      </c>
      <c r="K85" s="3" t="s">
        <v>259</v>
      </c>
      <c r="L85" s="1" t="s">
        <v>168</v>
      </c>
      <c r="M85" s="1">
        <v>0</v>
      </c>
      <c r="N85" s="1">
        <v>0</v>
      </c>
      <c r="O85" s="3" t="s">
        <v>260</v>
      </c>
      <c r="P85" s="3" t="s">
        <v>28</v>
      </c>
      <c r="Q85" s="3" t="s">
        <v>261</v>
      </c>
      <c r="R85" s="3" t="s">
        <v>262</v>
      </c>
      <c r="S85" s="1">
        <v>101142</v>
      </c>
      <c r="T85" s="3" t="s">
        <v>35</v>
      </c>
      <c r="U85" s="3"/>
      <c r="V85" s="3" t="s">
        <v>38</v>
      </c>
      <c r="X85" s="3" t="s">
        <v>40</v>
      </c>
      <c r="Y85" s="3" t="s">
        <v>41</v>
      </c>
      <c r="Z85" s="1" t="s">
        <v>172</v>
      </c>
      <c r="AA85" s="3" t="s">
        <v>43</v>
      </c>
      <c r="AB85" s="3" t="s">
        <v>44</v>
      </c>
      <c r="AC85" s="1" t="s">
        <v>173</v>
      </c>
      <c r="AD85" s="3" t="s">
        <v>46</v>
      </c>
      <c r="AE85" s="3" t="s">
        <v>47</v>
      </c>
      <c r="AF85" s="1" t="s">
        <v>174</v>
      </c>
      <c r="AG85" s="3" t="s">
        <v>49</v>
      </c>
      <c r="AH85" s="3" t="s">
        <v>50</v>
      </c>
      <c r="AI85" s="3" t="s">
        <v>254</v>
      </c>
      <c r="AJ85" s="3" t="s">
        <v>255</v>
      </c>
      <c r="AK85" s="3" t="s">
        <v>53</v>
      </c>
      <c r="AL85" s="3" t="s">
        <v>250</v>
      </c>
      <c r="AM85" s="1" t="s">
        <v>163</v>
      </c>
    </row>
    <row r="86" spans="1:39" x14ac:dyDescent="0.2">
      <c r="F86" s="7"/>
    </row>
    <row r="87" spans="1:39" x14ac:dyDescent="0.2">
      <c r="A87" s="3" t="s">
        <v>1</v>
      </c>
      <c r="B87" s="3" t="s">
        <v>3</v>
      </c>
      <c r="C87" s="3" t="s">
        <v>5</v>
      </c>
      <c r="D87" s="3" t="s">
        <v>7</v>
      </c>
      <c r="E87" s="3" t="s">
        <v>9</v>
      </c>
      <c r="F87" s="7">
        <v>2409.9499999999998</v>
      </c>
      <c r="G87" s="3" t="s">
        <v>263</v>
      </c>
      <c r="H87" s="3" t="s">
        <v>264</v>
      </c>
      <c r="I87" s="3" t="s">
        <v>17</v>
      </c>
      <c r="J87" s="3" t="s">
        <v>258</v>
      </c>
      <c r="K87" s="3" t="s">
        <v>259</v>
      </c>
      <c r="L87" s="1">
        <v>2372</v>
      </c>
      <c r="M87" s="1">
        <v>0</v>
      </c>
      <c r="N87" s="1">
        <v>0</v>
      </c>
      <c r="O87" s="3" t="s">
        <v>265</v>
      </c>
      <c r="P87" s="3" t="s">
        <v>28</v>
      </c>
      <c r="Q87" s="3" t="s">
        <v>266</v>
      </c>
      <c r="R87" s="3" t="s">
        <v>262</v>
      </c>
      <c r="S87" s="1">
        <v>101143</v>
      </c>
      <c r="T87" s="3" t="s">
        <v>35</v>
      </c>
      <c r="U87" s="3"/>
      <c r="V87" s="3" t="s">
        <v>38</v>
      </c>
      <c r="X87" s="3" t="s">
        <v>40</v>
      </c>
      <c r="Y87" s="3" t="s">
        <v>41</v>
      </c>
      <c r="Z87" s="1" t="s">
        <v>59</v>
      </c>
      <c r="AA87" s="3" t="s">
        <v>43</v>
      </c>
      <c r="AB87" s="3" t="s">
        <v>44</v>
      </c>
      <c r="AC87" s="1" t="s">
        <v>60</v>
      </c>
      <c r="AD87" s="3" t="s">
        <v>46</v>
      </c>
      <c r="AE87" s="3" t="s">
        <v>47</v>
      </c>
      <c r="AF87" s="1" t="s">
        <v>61</v>
      </c>
      <c r="AG87" s="3" t="s">
        <v>49</v>
      </c>
      <c r="AH87" s="3" t="s">
        <v>50</v>
      </c>
      <c r="AI87" s="3" t="s">
        <v>254</v>
      </c>
      <c r="AJ87" s="3" t="s">
        <v>255</v>
      </c>
      <c r="AK87" s="3" t="s">
        <v>53</v>
      </c>
      <c r="AL87" s="3" t="s">
        <v>250</v>
      </c>
      <c r="AM87" s="1" t="s">
        <v>55</v>
      </c>
    </row>
    <row r="88" spans="1:39" x14ac:dyDescent="0.2">
      <c r="F88" s="7"/>
    </row>
    <row r="89" spans="1:39" x14ac:dyDescent="0.2">
      <c r="A89" s="3" t="s">
        <v>1</v>
      </c>
      <c r="B89" s="3" t="s">
        <v>3</v>
      </c>
      <c r="C89" s="3" t="s">
        <v>5</v>
      </c>
      <c r="D89" s="3" t="s">
        <v>7</v>
      </c>
      <c r="E89" s="3" t="s">
        <v>9</v>
      </c>
      <c r="F89" s="7">
        <v>45789.09</v>
      </c>
      <c r="G89" s="3" t="s">
        <v>267</v>
      </c>
      <c r="H89" s="3" t="s">
        <v>268</v>
      </c>
      <c r="I89" s="3" t="s">
        <v>17</v>
      </c>
      <c r="J89" s="3" t="s">
        <v>269</v>
      </c>
      <c r="K89" s="3" t="s">
        <v>270</v>
      </c>
      <c r="L89" s="1">
        <v>45068</v>
      </c>
      <c r="M89" s="1">
        <v>0</v>
      </c>
      <c r="N89" s="1">
        <v>0</v>
      </c>
      <c r="O89" s="3" t="s">
        <v>271</v>
      </c>
      <c r="P89" s="3" t="s">
        <v>28</v>
      </c>
      <c r="Q89" s="3" t="s">
        <v>272</v>
      </c>
      <c r="R89" s="3" t="s">
        <v>273</v>
      </c>
      <c r="S89" s="1">
        <v>103207</v>
      </c>
      <c r="T89" s="3" t="s">
        <v>35</v>
      </c>
      <c r="U89" s="3"/>
      <c r="V89" s="3" t="s">
        <v>38</v>
      </c>
      <c r="X89" s="3" t="s">
        <v>40</v>
      </c>
      <c r="Y89" s="3" t="s">
        <v>41</v>
      </c>
      <c r="Z89" s="1" t="s">
        <v>210</v>
      </c>
      <c r="AA89" s="3" t="s">
        <v>43</v>
      </c>
      <c r="AB89" s="3" t="s">
        <v>44</v>
      </c>
      <c r="AC89" s="1" t="s">
        <v>211</v>
      </c>
      <c r="AD89" s="3" t="s">
        <v>46</v>
      </c>
      <c r="AE89" s="3" t="s">
        <v>47</v>
      </c>
      <c r="AF89" s="1" t="s">
        <v>212</v>
      </c>
      <c r="AG89" s="3" t="s">
        <v>232</v>
      </c>
      <c r="AH89" s="3" t="s">
        <v>233</v>
      </c>
      <c r="AI89" s="3" t="s">
        <v>274</v>
      </c>
      <c r="AJ89" s="3" t="s">
        <v>275</v>
      </c>
      <c r="AK89" s="3" t="s">
        <v>53</v>
      </c>
      <c r="AL89" s="3" t="s">
        <v>276</v>
      </c>
      <c r="AM89" s="1">
        <v>10000</v>
      </c>
    </row>
    <row r="90" spans="1:39" x14ac:dyDescent="0.2">
      <c r="F90" s="7"/>
      <c r="AG90" s="3" t="s">
        <v>49</v>
      </c>
      <c r="AH90" s="3" t="s">
        <v>50</v>
      </c>
      <c r="AI90" s="3" t="s">
        <v>277</v>
      </c>
      <c r="AJ90" s="3" t="s">
        <v>278</v>
      </c>
      <c r="AK90" s="3" t="s">
        <v>53</v>
      </c>
      <c r="AL90" s="3" t="s">
        <v>279</v>
      </c>
      <c r="AM90" s="1">
        <v>10200</v>
      </c>
    </row>
    <row r="91" spans="1:39" x14ac:dyDescent="0.2">
      <c r="F91" s="7"/>
      <c r="AG91" s="3" t="s">
        <v>49</v>
      </c>
      <c r="AH91" s="3" t="s">
        <v>50</v>
      </c>
      <c r="AI91" s="3" t="s">
        <v>280</v>
      </c>
      <c r="AJ91" s="3" t="s">
        <v>281</v>
      </c>
      <c r="AK91" s="3" t="s">
        <v>53</v>
      </c>
      <c r="AL91" s="3" t="s">
        <v>282</v>
      </c>
      <c r="AM91" s="1" t="s">
        <v>283</v>
      </c>
    </row>
    <row r="92" spans="1:39" x14ac:dyDescent="0.2">
      <c r="F92" s="7"/>
      <c r="AG92" s="3" t="s">
        <v>49</v>
      </c>
      <c r="AH92" s="3" t="s">
        <v>50</v>
      </c>
      <c r="AI92" s="3" t="s">
        <v>254</v>
      </c>
      <c r="AJ92" s="3" t="s">
        <v>255</v>
      </c>
      <c r="AK92" s="3" t="s">
        <v>53</v>
      </c>
      <c r="AL92" s="3" t="s">
        <v>250</v>
      </c>
      <c r="AM92" s="1">
        <v>5000</v>
      </c>
    </row>
    <row r="93" spans="1:39" x14ac:dyDescent="0.2">
      <c r="F93" s="7"/>
    </row>
    <row r="94" spans="1:39" x14ac:dyDescent="0.2">
      <c r="A94" s="3" t="s">
        <v>1</v>
      </c>
      <c r="B94" s="3" t="s">
        <v>3</v>
      </c>
      <c r="C94" s="3" t="s">
        <v>5</v>
      </c>
      <c r="D94" s="3" t="s">
        <v>7</v>
      </c>
      <c r="E94" s="3" t="s">
        <v>9</v>
      </c>
      <c r="F94" s="7">
        <v>45789.09</v>
      </c>
      <c r="G94" s="3" t="s">
        <v>284</v>
      </c>
      <c r="H94" s="3" t="s">
        <v>285</v>
      </c>
      <c r="I94" s="3" t="s">
        <v>17</v>
      </c>
      <c r="J94" s="3" t="s">
        <v>286</v>
      </c>
      <c r="K94" s="3" t="s">
        <v>287</v>
      </c>
      <c r="L94" s="1">
        <v>45068</v>
      </c>
      <c r="M94" s="1">
        <v>0</v>
      </c>
      <c r="N94" s="1">
        <v>0</v>
      </c>
      <c r="O94" s="3" t="s">
        <v>288</v>
      </c>
      <c r="P94" s="3" t="s">
        <v>28</v>
      </c>
      <c r="Q94" s="3" t="s">
        <v>289</v>
      </c>
      <c r="R94" s="3" t="s">
        <v>290</v>
      </c>
      <c r="S94" s="1">
        <v>105400</v>
      </c>
      <c r="T94" s="3" t="s">
        <v>35</v>
      </c>
      <c r="U94" s="3"/>
      <c r="V94" s="3" t="s">
        <v>38</v>
      </c>
      <c r="X94" s="3" t="s">
        <v>40</v>
      </c>
      <c r="Y94" s="3" t="s">
        <v>41</v>
      </c>
      <c r="Z94" s="1" t="s">
        <v>210</v>
      </c>
      <c r="AA94" s="3" t="s">
        <v>43</v>
      </c>
      <c r="AB94" s="3" t="s">
        <v>44</v>
      </c>
      <c r="AC94" s="1" t="s">
        <v>211</v>
      </c>
      <c r="AD94" s="3" t="s">
        <v>46</v>
      </c>
      <c r="AE94" s="3" t="s">
        <v>47</v>
      </c>
      <c r="AF94" s="1" t="s">
        <v>212</v>
      </c>
      <c r="AG94" s="3" t="s">
        <v>232</v>
      </c>
      <c r="AH94" s="3" t="s">
        <v>233</v>
      </c>
      <c r="AI94" s="3" t="s">
        <v>291</v>
      </c>
      <c r="AJ94" s="3" t="s">
        <v>292</v>
      </c>
      <c r="AK94" s="3" t="s">
        <v>53</v>
      </c>
      <c r="AL94" s="3" t="s">
        <v>293</v>
      </c>
      <c r="AM94" s="1">
        <v>1000</v>
      </c>
    </row>
    <row r="95" spans="1:39" x14ac:dyDescent="0.2">
      <c r="F95" s="7"/>
      <c r="AG95" s="3" t="s">
        <v>49</v>
      </c>
      <c r="AH95" s="3" t="s">
        <v>50</v>
      </c>
      <c r="AI95" s="3" t="s">
        <v>294</v>
      </c>
      <c r="AJ95" s="3" t="s">
        <v>295</v>
      </c>
      <c r="AK95" s="3" t="s">
        <v>53</v>
      </c>
      <c r="AL95" s="3" t="s">
        <v>296</v>
      </c>
      <c r="AM95" s="1">
        <v>3000</v>
      </c>
    </row>
    <row r="96" spans="1:39" x14ac:dyDescent="0.2">
      <c r="F96" s="7"/>
      <c r="AG96" s="3" t="s">
        <v>49</v>
      </c>
      <c r="AH96" s="3" t="s">
        <v>50</v>
      </c>
      <c r="AI96" s="3" t="s">
        <v>297</v>
      </c>
      <c r="AJ96" s="3" t="s">
        <v>298</v>
      </c>
      <c r="AK96" s="3" t="s">
        <v>53</v>
      </c>
      <c r="AL96" s="3" t="s">
        <v>299</v>
      </c>
      <c r="AM96" s="1">
        <v>1200</v>
      </c>
    </row>
    <row r="97" spans="1:39" x14ac:dyDescent="0.2">
      <c r="F97" s="7"/>
      <c r="AG97" s="3" t="s">
        <v>49</v>
      </c>
      <c r="AH97" s="3" t="s">
        <v>50</v>
      </c>
      <c r="AI97" s="3" t="s">
        <v>280</v>
      </c>
      <c r="AJ97" s="3" t="s">
        <v>281</v>
      </c>
      <c r="AK97" s="3" t="s">
        <v>53</v>
      </c>
      <c r="AL97" s="3" t="s">
        <v>282</v>
      </c>
      <c r="AM97" s="1">
        <v>10000</v>
      </c>
    </row>
    <row r="98" spans="1:39" x14ac:dyDescent="0.2">
      <c r="F98" s="7"/>
      <c r="AG98" s="3" t="s">
        <v>49</v>
      </c>
      <c r="AH98" s="3" t="s">
        <v>50</v>
      </c>
      <c r="AI98" s="3" t="s">
        <v>300</v>
      </c>
      <c r="AJ98" s="3" t="s">
        <v>301</v>
      </c>
      <c r="AK98" s="3" t="s">
        <v>53</v>
      </c>
      <c r="AL98" s="3" t="s">
        <v>302</v>
      </c>
      <c r="AM98" s="1" t="s">
        <v>303</v>
      </c>
    </row>
    <row r="99" spans="1:39" x14ac:dyDescent="0.2">
      <c r="F99" s="7"/>
    </row>
    <row r="100" spans="1:39" x14ac:dyDescent="0.2">
      <c r="A100" s="3" t="s">
        <v>1</v>
      </c>
      <c r="B100" s="3" t="s">
        <v>3</v>
      </c>
      <c r="C100" s="3" t="s">
        <v>5</v>
      </c>
      <c r="D100" s="3" t="s">
        <v>7</v>
      </c>
      <c r="E100" s="3" t="s">
        <v>9</v>
      </c>
      <c r="F100" s="7">
        <v>45789.09</v>
      </c>
      <c r="G100" s="3" t="s">
        <v>305</v>
      </c>
      <c r="H100" s="3" t="s">
        <v>306</v>
      </c>
      <c r="I100" s="3" t="s">
        <v>17</v>
      </c>
      <c r="J100" s="3" t="s">
        <v>307</v>
      </c>
      <c r="K100" s="3" t="s">
        <v>307</v>
      </c>
      <c r="L100" s="1">
        <v>45068</v>
      </c>
      <c r="M100" s="1">
        <v>0</v>
      </c>
      <c r="N100" s="1">
        <v>0</v>
      </c>
      <c r="O100" s="3" t="s">
        <v>288</v>
      </c>
      <c r="P100" s="3" t="s">
        <v>28</v>
      </c>
      <c r="Q100" s="3" t="s">
        <v>308</v>
      </c>
      <c r="R100" s="3" t="s">
        <v>309</v>
      </c>
      <c r="S100" s="1">
        <v>107575</v>
      </c>
      <c r="T100" s="3" t="s">
        <v>35</v>
      </c>
      <c r="U100" s="3"/>
      <c r="V100" s="3" t="s">
        <v>38</v>
      </c>
      <c r="X100" s="3" t="s">
        <v>40</v>
      </c>
      <c r="Y100" s="3" t="s">
        <v>41</v>
      </c>
      <c r="Z100" s="1" t="s">
        <v>210</v>
      </c>
      <c r="AA100" s="3" t="s">
        <v>43</v>
      </c>
      <c r="AB100" s="3" t="s">
        <v>44</v>
      </c>
      <c r="AC100" s="1" t="s">
        <v>211</v>
      </c>
      <c r="AD100" s="3" t="s">
        <v>46</v>
      </c>
      <c r="AE100" s="3" t="s">
        <v>47</v>
      </c>
      <c r="AF100" s="1" t="s">
        <v>212</v>
      </c>
      <c r="AG100" s="3" t="s">
        <v>49</v>
      </c>
      <c r="AH100" s="3" t="s">
        <v>50</v>
      </c>
      <c r="AI100" s="3" t="s">
        <v>310</v>
      </c>
      <c r="AJ100" s="3" t="s">
        <v>311</v>
      </c>
      <c r="AK100" s="3" t="s">
        <v>53</v>
      </c>
      <c r="AL100" s="3" t="s">
        <v>312</v>
      </c>
      <c r="AM100" s="1" t="s">
        <v>313</v>
      </c>
    </row>
    <row r="101" spans="1:39" x14ac:dyDescent="0.2">
      <c r="F101" s="7"/>
      <c r="AG101" s="3" t="s">
        <v>49</v>
      </c>
      <c r="AH101" s="3" t="s">
        <v>50</v>
      </c>
      <c r="AI101" s="3" t="s">
        <v>314</v>
      </c>
      <c r="AJ101" s="3" t="s">
        <v>315</v>
      </c>
      <c r="AK101" s="3" t="s">
        <v>53</v>
      </c>
      <c r="AL101" s="3" t="s">
        <v>316</v>
      </c>
      <c r="AM101" s="1">
        <v>7500</v>
      </c>
    </row>
    <row r="102" spans="1:39" x14ac:dyDescent="0.2">
      <c r="F102" s="7"/>
    </row>
    <row r="103" spans="1:39" x14ac:dyDescent="0.2">
      <c r="A103" s="3" t="s">
        <v>1</v>
      </c>
      <c r="B103" s="3" t="s">
        <v>3</v>
      </c>
      <c r="C103" s="3" t="s">
        <v>5</v>
      </c>
      <c r="D103" s="3" t="s">
        <v>7</v>
      </c>
      <c r="E103" s="3" t="s">
        <v>9</v>
      </c>
      <c r="F103" s="7">
        <v>12049.76</v>
      </c>
      <c r="G103" s="3" t="s">
        <v>318</v>
      </c>
      <c r="H103" s="3" t="s">
        <v>319</v>
      </c>
      <c r="I103" s="3" t="s">
        <v>17</v>
      </c>
      <c r="J103" s="3" t="s">
        <v>320</v>
      </c>
      <c r="K103" s="3" t="s">
        <v>320</v>
      </c>
      <c r="L103" s="1">
        <v>11860</v>
      </c>
      <c r="M103" s="1">
        <v>0</v>
      </c>
      <c r="N103" s="1">
        <v>0</v>
      </c>
      <c r="O103" s="3" t="s">
        <v>321</v>
      </c>
      <c r="P103" s="3" t="s">
        <v>28</v>
      </c>
      <c r="Q103" s="3" t="s">
        <v>322</v>
      </c>
      <c r="R103" s="3" t="s">
        <v>323</v>
      </c>
      <c r="S103" s="1">
        <v>108511</v>
      </c>
      <c r="T103" s="3" t="s">
        <v>35</v>
      </c>
      <c r="U103" s="3"/>
      <c r="V103" s="3" t="s">
        <v>324</v>
      </c>
      <c r="X103" s="3" t="s">
        <v>40</v>
      </c>
      <c r="Y103" s="3" t="s">
        <v>41</v>
      </c>
      <c r="Z103" s="1" t="s">
        <v>325</v>
      </c>
      <c r="AA103" s="3" t="s">
        <v>43</v>
      </c>
      <c r="AB103" s="3" t="s">
        <v>44</v>
      </c>
      <c r="AC103" s="1" t="s">
        <v>326</v>
      </c>
      <c r="AD103" s="3" t="s">
        <v>46</v>
      </c>
      <c r="AE103" s="3" t="s">
        <v>47</v>
      </c>
      <c r="AF103" s="1" t="s">
        <v>327</v>
      </c>
      <c r="AG103" s="3" t="s">
        <v>49</v>
      </c>
      <c r="AH103" s="3" t="s">
        <v>50</v>
      </c>
      <c r="AI103" s="3" t="s">
        <v>310</v>
      </c>
      <c r="AJ103" s="3" t="s">
        <v>311</v>
      </c>
      <c r="AK103" s="3" t="s">
        <v>53</v>
      </c>
      <c r="AL103" s="3" t="s">
        <v>312</v>
      </c>
      <c r="AM103" s="1" t="s">
        <v>317</v>
      </c>
    </row>
    <row r="104" spans="1:39" x14ac:dyDescent="0.2">
      <c r="F104" s="7"/>
    </row>
    <row r="105" spans="1:39" x14ac:dyDescent="0.2">
      <c r="A105" s="3" t="s">
        <v>1</v>
      </c>
      <c r="B105" s="3" t="s">
        <v>3</v>
      </c>
      <c r="C105" s="3" t="s">
        <v>5</v>
      </c>
      <c r="D105" s="3" t="s">
        <v>7</v>
      </c>
      <c r="E105" s="3" t="s">
        <v>9</v>
      </c>
      <c r="F105" s="7">
        <v>4820.1099999999997</v>
      </c>
      <c r="G105" s="3" t="s">
        <v>329</v>
      </c>
      <c r="H105" s="3" t="s">
        <v>330</v>
      </c>
      <c r="I105" s="3" t="s">
        <v>17</v>
      </c>
      <c r="J105" s="3" t="s">
        <v>320</v>
      </c>
      <c r="K105" s="3" t="s">
        <v>320</v>
      </c>
      <c r="L105" s="1" t="s">
        <v>331</v>
      </c>
      <c r="M105" s="1">
        <v>0</v>
      </c>
      <c r="N105" s="1">
        <v>0</v>
      </c>
      <c r="O105" s="3" t="s">
        <v>332</v>
      </c>
      <c r="P105" s="3" t="s">
        <v>28</v>
      </c>
      <c r="Q105" s="3" t="s">
        <v>333</v>
      </c>
      <c r="R105" s="3" t="s">
        <v>323</v>
      </c>
      <c r="S105" s="1">
        <v>108512</v>
      </c>
      <c r="T105" s="3" t="s">
        <v>35</v>
      </c>
      <c r="U105" s="3"/>
      <c r="V105" s="3" t="s">
        <v>324</v>
      </c>
      <c r="X105" s="3" t="s">
        <v>40</v>
      </c>
      <c r="Y105" s="3" t="s">
        <v>41</v>
      </c>
      <c r="Z105" s="1" t="s">
        <v>334</v>
      </c>
      <c r="AA105" s="3" t="s">
        <v>43</v>
      </c>
      <c r="AB105" s="3" t="s">
        <v>44</v>
      </c>
      <c r="AC105" s="1" t="s">
        <v>335</v>
      </c>
      <c r="AD105" s="3" t="s">
        <v>46</v>
      </c>
      <c r="AE105" s="3" t="s">
        <v>47</v>
      </c>
      <c r="AF105" s="1" t="s">
        <v>184</v>
      </c>
      <c r="AG105" s="3" t="s">
        <v>49</v>
      </c>
      <c r="AH105" s="3" t="s">
        <v>50</v>
      </c>
      <c r="AI105" s="3" t="s">
        <v>310</v>
      </c>
      <c r="AJ105" s="3" t="s">
        <v>311</v>
      </c>
      <c r="AK105" s="3" t="s">
        <v>53</v>
      </c>
      <c r="AL105" s="3" t="s">
        <v>312</v>
      </c>
      <c r="AM105" s="1" t="s">
        <v>328</v>
      </c>
    </row>
    <row r="106" spans="1:39" x14ac:dyDescent="0.2">
      <c r="F106" s="7"/>
    </row>
    <row r="107" spans="1:39" x14ac:dyDescent="0.2">
      <c r="A107" s="3" t="s">
        <v>1</v>
      </c>
      <c r="B107" s="3" t="s">
        <v>3</v>
      </c>
      <c r="C107" s="3" t="s">
        <v>5</v>
      </c>
      <c r="D107" s="3" t="s">
        <v>7</v>
      </c>
      <c r="E107" s="3" t="s">
        <v>9</v>
      </c>
      <c r="F107" s="7">
        <v>57838.85</v>
      </c>
      <c r="G107" s="3" t="s">
        <v>337</v>
      </c>
      <c r="H107" s="3" t="s">
        <v>338</v>
      </c>
      <c r="I107" s="3" t="s">
        <v>17</v>
      </c>
      <c r="J107" s="3" t="s">
        <v>339</v>
      </c>
      <c r="K107" s="3" t="s">
        <v>340</v>
      </c>
      <c r="L107" s="1">
        <v>56928</v>
      </c>
      <c r="M107" s="1">
        <v>0</v>
      </c>
      <c r="N107" s="1">
        <v>0</v>
      </c>
      <c r="O107" s="3" t="s">
        <v>341</v>
      </c>
      <c r="P107" s="3" t="s">
        <v>28</v>
      </c>
      <c r="Q107" s="3" t="s">
        <v>342</v>
      </c>
      <c r="R107" s="3" t="s">
        <v>343</v>
      </c>
      <c r="S107" s="1">
        <v>109786</v>
      </c>
      <c r="T107" s="3" t="s">
        <v>35</v>
      </c>
      <c r="U107" s="3"/>
      <c r="V107" s="3" t="s">
        <v>38</v>
      </c>
      <c r="X107" s="3" t="s">
        <v>40</v>
      </c>
      <c r="Y107" s="3" t="s">
        <v>41</v>
      </c>
      <c r="Z107" s="1" t="s">
        <v>344</v>
      </c>
      <c r="AA107" s="3" t="s">
        <v>43</v>
      </c>
      <c r="AB107" s="3" t="s">
        <v>44</v>
      </c>
      <c r="AC107" s="1" t="s">
        <v>345</v>
      </c>
      <c r="AD107" s="3" t="s">
        <v>46</v>
      </c>
      <c r="AE107" s="3" t="s">
        <v>47</v>
      </c>
      <c r="AF107" s="1" t="s">
        <v>42</v>
      </c>
      <c r="AG107" s="3" t="s">
        <v>49</v>
      </c>
      <c r="AH107" s="3" t="s">
        <v>50</v>
      </c>
      <c r="AI107" s="3" t="s">
        <v>310</v>
      </c>
      <c r="AJ107" s="3" t="s">
        <v>311</v>
      </c>
      <c r="AK107" s="3" t="s">
        <v>53</v>
      </c>
      <c r="AL107" s="3" t="s">
        <v>312</v>
      </c>
      <c r="AM107" s="1" t="s">
        <v>336</v>
      </c>
    </row>
    <row r="108" spans="1:39" x14ac:dyDescent="0.2">
      <c r="F108" s="7"/>
    </row>
    <row r="109" spans="1:39" x14ac:dyDescent="0.2">
      <c r="A109" s="3" t="s">
        <v>1</v>
      </c>
      <c r="B109" s="3" t="s">
        <v>3</v>
      </c>
      <c r="C109" s="3" t="s">
        <v>5</v>
      </c>
      <c r="D109" s="3" t="s">
        <v>7</v>
      </c>
      <c r="E109" s="3" t="s">
        <v>9</v>
      </c>
      <c r="F109" s="7">
        <v>5302.12</v>
      </c>
      <c r="G109" s="3" t="s">
        <v>347</v>
      </c>
      <c r="H109" s="3" t="s">
        <v>348</v>
      </c>
      <c r="I109" s="3" t="s">
        <v>17</v>
      </c>
      <c r="J109" s="3" t="s">
        <v>349</v>
      </c>
      <c r="K109" s="3" t="s">
        <v>350</v>
      </c>
      <c r="L109" s="1" t="s">
        <v>351</v>
      </c>
      <c r="M109" s="1">
        <v>0</v>
      </c>
      <c r="N109" s="1">
        <v>0</v>
      </c>
      <c r="O109" s="3" t="s">
        <v>341</v>
      </c>
      <c r="P109" s="3" t="s">
        <v>28</v>
      </c>
      <c r="Q109" s="3" t="s">
        <v>352</v>
      </c>
      <c r="R109" s="3" t="s">
        <v>353</v>
      </c>
      <c r="S109" s="1">
        <v>110141</v>
      </c>
      <c r="T109" s="3" t="s">
        <v>35</v>
      </c>
      <c r="U109" s="3"/>
      <c r="V109" s="3" t="s">
        <v>324</v>
      </c>
      <c r="X109" s="3" t="s">
        <v>40</v>
      </c>
      <c r="Y109" s="3" t="s">
        <v>41</v>
      </c>
      <c r="Z109" s="1" t="s">
        <v>354</v>
      </c>
      <c r="AA109" s="3" t="s">
        <v>43</v>
      </c>
      <c r="AB109" s="3" t="s">
        <v>44</v>
      </c>
      <c r="AC109" s="1" t="s">
        <v>355</v>
      </c>
      <c r="AD109" s="3" t="s">
        <v>46</v>
      </c>
      <c r="AE109" s="3" t="s">
        <v>47</v>
      </c>
      <c r="AF109" s="1" t="s">
        <v>356</v>
      </c>
      <c r="AG109" s="3" t="s">
        <v>158</v>
      </c>
      <c r="AH109" s="3" t="s">
        <v>159</v>
      </c>
      <c r="AI109" s="3" t="s">
        <v>357</v>
      </c>
      <c r="AJ109" s="3" t="s">
        <v>348</v>
      </c>
      <c r="AK109" s="3" t="s">
        <v>17</v>
      </c>
      <c r="AL109" s="3" t="s">
        <v>358</v>
      </c>
      <c r="AM109" s="1" t="s">
        <v>346</v>
      </c>
    </row>
    <row r="110" spans="1:39" x14ac:dyDescent="0.2">
      <c r="F110" s="7"/>
    </row>
    <row r="111" spans="1:39" x14ac:dyDescent="0.2">
      <c r="A111" s="3" t="s">
        <v>1</v>
      </c>
      <c r="B111" s="3" t="s">
        <v>3</v>
      </c>
      <c r="C111" s="3" t="s">
        <v>5</v>
      </c>
      <c r="D111" s="3" t="s">
        <v>7</v>
      </c>
      <c r="E111" s="3" t="s">
        <v>9</v>
      </c>
      <c r="F111" s="7">
        <v>57838.85</v>
      </c>
      <c r="G111" s="3" t="s">
        <v>359</v>
      </c>
      <c r="H111" s="3" t="s">
        <v>360</v>
      </c>
      <c r="I111" s="3" t="s">
        <v>17</v>
      </c>
      <c r="J111" s="3" t="s">
        <v>361</v>
      </c>
      <c r="K111" s="3" t="s">
        <v>362</v>
      </c>
      <c r="L111" s="1">
        <v>56928</v>
      </c>
      <c r="M111" s="1">
        <v>0</v>
      </c>
      <c r="N111" s="1">
        <v>0</v>
      </c>
      <c r="O111" s="3" t="s">
        <v>363</v>
      </c>
      <c r="P111" s="3" t="s">
        <v>28</v>
      </c>
      <c r="Q111" s="3" t="s">
        <v>364</v>
      </c>
      <c r="R111" s="3" t="s">
        <v>365</v>
      </c>
      <c r="S111" s="1">
        <v>112310</v>
      </c>
      <c r="T111" s="3" t="s">
        <v>35</v>
      </c>
      <c r="U111" s="3"/>
      <c r="V111" s="3" t="s">
        <v>38</v>
      </c>
      <c r="X111" s="3" t="s">
        <v>40</v>
      </c>
      <c r="Y111" s="3" t="s">
        <v>41</v>
      </c>
      <c r="Z111" s="1" t="s">
        <v>344</v>
      </c>
      <c r="AA111" s="3" t="s">
        <v>43</v>
      </c>
      <c r="AB111" s="3" t="s">
        <v>44</v>
      </c>
      <c r="AC111" s="1" t="s">
        <v>345</v>
      </c>
      <c r="AD111" s="3" t="s">
        <v>46</v>
      </c>
      <c r="AE111" s="3" t="s">
        <v>47</v>
      </c>
      <c r="AF111" s="1" t="s">
        <v>42</v>
      </c>
      <c r="AG111" s="3" t="s">
        <v>49</v>
      </c>
      <c r="AH111" s="3" t="s">
        <v>50</v>
      </c>
      <c r="AI111" s="3" t="s">
        <v>310</v>
      </c>
      <c r="AJ111" s="3" t="s">
        <v>311</v>
      </c>
      <c r="AK111" s="3" t="s">
        <v>53</v>
      </c>
      <c r="AL111" s="3" t="s">
        <v>312</v>
      </c>
      <c r="AM111" s="1" t="s">
        <v>336</v>
      </c>
    </row>
    <row r="112" spans="1:39" x14ac:dyDescent="0.2">
      <c r="F112" s="7"/>
    </row>
    <row r="113" spans="1:39" x14ac:dyDescent="0.2">
      <c r="A113" s="3" t="s">
        <v>1</v>
      </c>
      <c r="B113" s="3" t="s">
        <v>3</v>
      </c>
      <c r="C113" s="3" t="s">
        <v>5</v>
      </c>
      <c r="D113" s="3" t="s">
        <v>7</v>
      </c>
      <c r="E113" s="3" t="s">
        <v>9</v>
      </c>
      <c r="F113" s="7">
        <v>57838.85</v>
      </c>
      <c r="G113" s="3" t="s">
        <v>367</v>
      </c>
      <c r="H113" s="3" t="s">
        <v>368</v>
      </c>
      <c r="I113" s="3" t="s">
        <v>17</v>
      </c>
      <c r="J113" s="3" t="s">
        <v>369</v>
      </c>
      <c r="K113" s="3" t="s">
        <v>370</v>
      </c>
      <c r="L113" s="1">
        <v>56928</v>
      </c>
      <c r="M113" s="1">
        <v>0</v>
      </c>
      <c r="N113" s="1">
        <v>0</v>
      </c>
      <c r="O113" s="3" t="s">
        <v>371</v>
      </c>
      <c r="P113" s="3" t="s">
        <v>28</v>
      </c>
      <c r="Q113" s="3" t="s">
        <v>372</v>
      </c>
      <c r="R113" s="3" t="s">
        <v>373</v>
      </c>
      <c r="S113" s="1">
        <v>114732</v>
      </c>
      <c r="T113" s="3" t="s">
        <v>35</v>
      </c>
      <c r="U113" s="3"/>
      <c r="V113" s="3" t="s">
        <v>324</v>
      </c>
      <c r="X113" s="3" t="s">
        <v>40</v>
      </c>
      <c r="Y113" s="3" t="s">
        <v>41</v>
      </c>
      <c r="Z113" s="1" t="s">
        <v>344</v>
      </c>
      <c r="AA113" s="3" t="s">
        <v>43</v>
      </c>
      <c r="AB113" s="3" t="s">
        <v>44</v>
      </c>
      <c r="AC113" s="1" t="s">
        <v>345</v>
      </c>
      <c r="AD113" s="3" t="s">
        <v>46</v>
      </c>
      <c r="AE113" s="3" t="s">
        <v>47</v>
      </c>
      <c r="AF113" s="1" t="s">
        <v>42</v>
      </c>
      <c r="AG113" s="3" t="s">
        <v>49</v>
      </c>
      <c r="AH113" s="3" t="s">
        <v>50</v>
      </c>
      <c r="AI113" s="3" t="s">
        <v>374</v>
      </c>
      <c r="AJ113" s="3" t="s">
        <v>375</v>
      </c>
      <c r="AK113" s="3" t="s">
        <v>53</v>
      </c>
      <c r="AL113" s="3" t="s">
        <v>376</v>
      </c>
      <c r="AM113" s="1" t="s">
        <v>336</v>
      </c>
    </row>
    <row r="114" spans="1:39" x14ac:dyDescent="0.2">
      <c r="F114" s="7"/>
    </row>
    <row r="115" spans="1:39" x14ac:dyDescent="0.2">
      <c r="A115" s="3" t="s">
        <v>1</v>
      </c>
      <c r="B115" s="3" t="s">
        <v>3</v>
      </c>
      <c r="C115" s="3" t="s">
        <v>5</v>
      </c>
      <c r="D115" s="3" t="s">
        <v>7</v>
      </c>
      <c r="E115" s="3" t="s">
        <v>9</v>
      </c>
      <c r="F115" s="7">
        <v>1526.36</v>
      </c>
      <c r="G115" s="3" t="s">
        <v>378</v>
      </c>
      <c r="H115" s="3" t="s">
        <v>379</v>
      </c>
      <c r="I115" s="3" t="s">
        <v>17</v>
      </c>
      <c r="J115" s="3" t="s">
        <v>380</v>
      </c>
      <c r="K115" s="3" t="s">
        <v>381</v>
      </c>
      <c r="L115" s="1" t="s">
        <v>382</v>
      </c>
      <c r="M115" s="1">
        <v>0</v>
      </c>
      <c r="N115" s="1">
        <v>0</v>
      </c>
      <c r="O115" s="3" t="s">
        <v>383</v>
      </c>
      <c r="P115" s="3" t="s">
        <v>28</v>
      </c>
      <c r="Q115" s="3" t="s">
        <v>384</v>
      </c>
      <c r="R115" s="3" t="s">
        <v>385</v>
      </c>
      <c r="S115" s="1">
        <v>116022</v>
      </c>
      <c r="T115" s="3" t="s">
        <v>35</v>
      </c>
      <c r="U115" s="3"/>
      <c r="V115" s="3" t="s">
        <v>324</v>
      </c>
      <c r="X115" s="3" t="s">
        <v>40</v>
      </c>
      <c r="Y115" s="3" t="s">
        <v>41</v>
      </c>
      <c r="Z115" s="1" t="s">
        <v>386</v>
      </c>
      <c r="AA115" s="3" t="s">
        <v>43</v>
      </c>
      <c r="AB115" s="3" t="s">
        <v>44</v>
      </c>
      <c r="AC115" s="1" t="s">
        <v>387</v>
      </c>
      <c r="AD115" s="3" t="s">
        <v>46</v>
      </c>
      <c r="AE115" s="3" t="s">
        <v>47</v>
      </c>
      <c r="AF115" s="1" t="s">
        <v>388</v>
      </c>
      <c r="AG115" s="3" t="s">
        <v>49</v>
      </c>
      <c r="AH115" s="3" t="s">
        <v>50</v>
      </c>
      <c r="AI115" s="3" t="s">
        <v>389</v>
      </c>
      <c r="AJ115" s="3" t="s">
        <v>390</v>
      </c>
      <c r="AK115" s="3" t="s">
        <v>53</v>
      </c>
      <c r="AL115" s="3" t="s">
        <v>391</v>
      </c>
      <c r="AM115" s="1" t="s">
        <v>377</v>
      </c>
    </row>
    <row r="116" spans="1:39" x14ac:dyDescent="0.2">
      <c r="F116" s="7"/>
    </row>
    <row r="117" spans="1:39" x14ac:dyDescent="0.2">
      <c r="A117" s="3" t="s">
        <v>1</v>
      </c>
      <c r="B117" s="3" t="s">
        <v>3</v>
      </c>
      <c r="C117" s="3" t="s">
        <v>5</v>
      </c>
      <c r="D117" s="3" t="s">
        <v>7</v>
      </c>
      <c r="E117" s="3" t="s">
        <v>9</v>
      </c>
      <c r="F117" s="7">
        <v>9639.81</v>
      </c>
      <c r="G117" s="3" t="s">
        <v>392</v>
      </c>
      <c r="H117" s="3" t="s">
        <v>393</v>
      </c>
      <c r="I117" s="3" t="s">
        <v>17</v>
      </c>
      <c r="J117" s="3" t="s">
        <v>380</v>
      </c>
      <c r="K117" s="3" t="s">
        <v>381</v>
      </c>
      <c r="L117" s="1">
        <v>9488</v>
      </c>
      <c r="M117" s="1">
        <v>0</v>
      </c>
      <c r="N117" s="1">
        <v>0</v>
      </c>
      <c r="O117" s="3" t="s">
        <v>371</v>
      </c>
      <c r="P117" s="3" t="s">
        <v>28</v>
      </c>
      <c r="Q117" s="3" t="s">
        <v>384</v>
      </c>
      <c r="R117" s="3" t="s">
        <v>385</v>
      </c>
      <c r="S117" s="1">
        <v>116023</v>
      </c>
      <c r="T117" s="3" t="s">
        <v>35</v>
      </c>
      <c r="U117" s="3"/>
      <c r="V117" s="3" t="s">
        <v>324</v>
      </c>
      <c r="X117" s="3" t="s">
        <v>40</v>
      </c>
      <c r="Y117" s="3" t="s">
        <v>41</v>
      </c>
      <c r="Z117" s="1" t="s">
        <v>42</v>
      </c>
      <c r="AA117" s="3" t="s">
        <v>43</v>
      </c>
      <c r="AB117" s="3" t="s">
        <v>44</v>
      </c>
      <c r="AC117" s="1" t="s">
        <v>45</v>
      </c>
      <c r="AD117" s="3" t="s">
        <v>46</v>
      </c>
      <c r="AE117" s="3" t="s">
        <v>47</v>
      </c>
      <c r="AF117" s="1" t="s">
        <v>48</v>
      </c>
      <c r="AG117" s="3" t="s">
        <v>49</v>
      </c>
      <c r="AH117" s="3" t="s">
        <v>50</v>
      </c>
      <c r="AI117" s="3" t="s">
        <v>389</v>
      </c>
      <c r="AJ117" s="3" t="s">
        <v>390</v>
      </c>
      <c r="AK117" s="3" t="s">
        <v>53</v>
      </c>
      <c r="AL117" s="3" t="s">
        <v>391</v>
      </c>
      <c r="AM117" s="1" t="s">
        <v>11</v>
      </c>
    </row>
    <row r="118" spans="1:39" x14ac:dyDescent="0.2">
      <c r="F118" s="7"/>
    </row>
    <row r="119" spans="1:39" x14ac:dyDescent="0.2">
      <c r="A119" s="3" t="s">
        <v>1</v>
      </c>
      <c r="B119" s="3" t="s">
        <v>3</v>
      </c>
      <c r="C119" s="3" t="s">
        <v>5</v>
      </c>
      <c r="D119" s="3" t="s">
        <v>7</v>
      </c>
      <c r="E119" s="3" t="s">
        <v>9</v>
      </c>
      <c r="F119" s="7">
        <v>964.02</v>
      </c>
      <c r="G119" s="3" t="s">
        <v>395</v>
      </c>
      <c r="H119" s="3" t="s">
        <v>396</v>
      </c>
      <c r="I119" s="3" t="s">
        <v>17</v>
      </c>
      <c r="J119" s="3" t="s">
        <v>380</v>
      </c>
      <c r="K119" s="3" t="s">
        <v>381</v>
      </c>
      <c r="L119" s="1" t="s">
        <v>397</v>
      </c>
      <c r="M119" s="1">
        <v>0</v>
      </c>
      <c r="N119" s="1">
        <v>0</v>
      </c>
      <c r="O119" s="3" t="s">
        <v>398</v>
      </c>
      <c r="P119" s="3" t="s">
        <v>28</v>
      </c>
      <c r="Q119" s="3" t="s">
        <v>399</v>
      </c>
      <c r="R119" s="3" t="s">
        <v>385</v>
      </c>
      <c r="S119" s="1">
        <v>116024</v>
      </c>
      <c r="T119" s="3" t="s">
        <v>35</v>
      </c>
      <c r="U119" s="3"/>
      <c r="V119" s="3" t="s">
        <v>324</v>
      </c>
      <c r="X119" s="3" t="s">
        <v>40</v>
      </c>
      <c r="Y119" s="3" t="s">
        <v>41</v>
      </c>
      <c r="Z119" s="1" t="s">
        <v>400</v>
      </c>
      <c r="AA119" s="3" t="s">
        <v>43</v>
      </c>
      <c r="AB119" s="3" t="s">
        <v>44</v>
      </c>
      <c r="AC119" s="1" t="s">
        <v>401</v>
      </c>
      <c r="AD119" s="3" t="s">
        <v>46</v>
      </c>
      <c r="AE119" s="3" t="s">
        <v>47</v>
      </c>
      <c r="AF119" s="1" t="s">
        <v>172</v>
      </c>
      <c r="AG119" s="3" t="s">
        <v>49</v>
      </c>
      <c r="AH119" s="3" t="s">
        <v>50</v>
      </c>
      <c r="AI119" s="3" t="s">
        <v>389</v>
      </c>
      <c r="AJ119" s="3" t="s">
        <v>390</v>
      </c>
      <c r="AK119" s="3" t="s">
        <v>53</v>
      </c>
      <c r="AL119" s="3" t="s">
        <v>391</v>
      </c>
      <c r="AM119" s="1" t="s">
        <v>394</v>
      </c>
    </row>
    <row r="120" spans="1:39" x14ac:dyDescent="0.2">
      <c r="F120" s="7"/>
    </row>
    <row r="121" spans="1:39" x14ac:dyDescent="0.2">
      <c r="A121" s="3" t="s">
        <v>1</v>
      </c>
      <c r="B121" s="3" t="s">
        <v>3</v>
      </c>
      <c r="C121" s="3" t="s">
        <v>5</v>
      </c>
      <c r="D121" s="3" t="s">
        <v>7</v>
      </c>
      <c r="E121" s="3" t="s">
        <v>9</v>
      </c>
      <c r="F121" s="7">
        <v>4819.8999999999996</v>
      </c>
      <c r="G121" s="3" t="s">
        <v>402</v>
      </c>
      <c r="H121" s="3" t="s">
        <v>403</v>
      </c>
      <c r="I121" s="3" t="s">
        <v>17</v>
      </c>
      <c r="J121" s="3" t="s">
        <v>380</v>
      </c>
      <c r="K121" s="3" t="s">
        <v>381</v>
      </c>
      <c r="L121" s="1">
        <v>4744</v>
      </c>
      <c r="M121" s="1">
        <v>0</v>
      </c>
      <c r="N121" s="1">
        <v>0</v>
      </c>
      <c r="O121" s="3" t="s">
        <v>404</v>
      </c>
      <c r="P121" s="3" t="s">
        <v>28</v>
      </c>
      <c r="Q121" s="3" t="s">
        <v>399</v>
      </c>
      <c r="R121" s="3" t="s">
        <v>385</v>
      </c>
      <c r="S121" s="1">
        <v>116025</v>
      </c>
      <c r="T121" s="3" t="s">
        <v>35</v>
      </c>
      <c r="U121" s="3"/>
      <c r="V121" s="3" t="s">
        <v>324</v>
      </c>
      <c r="X121" s="3" t="s">
        <v>40</v>
      </c>
      <c r="Y121" s="3" t="s">
        <v>41</v>
      </c>
      <c r="Z121" s="1" t="s">
        <v>182</v>
      </c>
      <c r="AA121" s="3" t="s">
        <v>43</v>
      </c>
      <c r="AB121" s="3" t="s">
        <v>44</v>
      </c>
      <c r="AC121" s="1" t="s">
        <v>183</v>
      </c>
      <c r="AD121" s="3" t="s">
        <v>46</v>
      </c>
      <c r="AE121" s="3" t="s">
        <v>47</v>
      </c>
      <c r="AF121" s="1" t="s">
        <v>184</v>
      </c>
      <c r="AG121" s="3" t="s">
        <v>49</v>
      </c>
      <c r="AH121" s="3" t="s">
        <v>50</v>
      </c>
      <c r="AI121" s="3" t="s">
        <v>389</v>
      </c>
      <c r="AJ121" s="3" t="s">
        <v>390</v>
      </c>
      <c r="AK121" s="3" t="s">
        <v>53</v>
      </c>
      <c r="AL121" s="3" t="s">
        <v>391</v>
      </c>
      <c r="AM121" s="1" t="s">
        <v>178</v>
      </c>
    </row>
    <row r="122" spans="1:39" x14ac:dyDescent="0.2">
      <c r="F122" s="7"/>
    </row>
    <row r="123" spans="1:39" x14ac:dyDescent="0.2">
      <c r="A123" s="3" t="s">
        <v>1</v>
      </c>
      <c r="B123" s="3" t="s">
        <v>3</v>
      </c>
      <c r="C123" s="3" t="s">
        <v>5</v>
      </c>
      <c r="D123" s="3" t="s">
        <v>405</v>
      </c>
      <c r="E123" s="3" t="s">
        <v>406</v>
      </c>
      <c r="F123" s="7">
        <v>10752</v>
      </c>
      <c r="G123" s="3" t="s">
        <v>407</v>
      </c>
      <c r="H123" s="3" t="s">
        <v>408</v>
      </c>
      <c r="I123" s="3" t="s">
        <v>17</v>
      </c>
      <c r="J123" s="3" t="s">
        <v>409</v>
      </c>
      <c r="K123" s="3" t="s">
        <v>410</v>
      </c>
      <c r="L123" s="1">
        <v>9600</v>
      </c>
      <c r="M123" s="1">
        <v>0</v>
      </c>
      <c r="N123" s="1">
        <v>0</v>
      </c>
      <c r="O123" s="3" t="s">
        <v>411</v>
      </c>
      <c r="P123" s="3" t="s">
        <v>28</v>
      </c>
      <c r="Q123" s="3" t="s">
        <v>412</v>
      </c>
      <c r="R123" s="3" t="s">
        <v>413</v>
      </c>
      <c r="T123" s="3"/>
      <c r="U123" s="3"/>
      <c r="V123" s="3" t="s">
        <v>38</v>
      </c>
      <c r="X123" s="3" t="s">
        <v>40</v>
      </c>
      <c r="Y123" s="3" t="s">
        <v>41</v>
      </c>
      <c r="Z123" s="1">
        <v>1152</v>
      </c>
      <c r="AG123" s="3" t="s">
        <v>49</v>
      </c>
      <c r="AH123" s="3" t="s">
        <v>50</v>
      </c>
      <c r="AI123" s="3" t="s">
        <v>389</v>
      </c>
      <c r="AJ123" s="3" t="s">
        <v>390</v>
      </c>
      <c r="AK123" s="3" t="s">
        <v>53</v>
      </c>
      <c r="AL123" s="3" t="s">
        <v>391</v>
      </c>
      <c r="AM123" s="1">
        <v>10752</v>
      </c>
    </row>
    <row r="124" spans="1:39" x14ac:dyDescent="0.2">
      <c r="F124" s="7"/>
    </row>
    <row r="125" spans="1:39" x14ac:dyDescent="0.2">
      <c r="A125" s="3" t="s">
        <v>1</v>
      </c>
      <c r="B125" s="3" t="s">
        <v>3</v>
      </c>
      <c r="C125" s="3" t="s">
        <v>5</v>
      </c>
      <c r="D125" s="3" t="s">
        <v>405</v>
      </c>
      <c r="E125" s="3" t="s">
        <v>406</v>
      </c>
      <c r="F125" s="7">
        <v>104.04</v>
      </c>
      <c r="G125" s="3" t="s">
        <v>415</v>
      </c>
      <c r="H125" s="3" t="s">
        <v>416</v>
      </c>
      <c r="I125" s="3" t="s">
        <v>17</v>
      </c>
      <c r="J125" s="3" t="s">
        <v>409</v>
      </c>
      <c r="K125" s="3" t="s">
        <v>417</v>
      </c>
      <c r="L125" s="1" t="s">
        <v>418</v>
      </c>
      <c r="M125" s="1">
        <v>0</v>
      </c>
      <c r="N125" s="1">
        <v>0</v>
      </c>
      <c r="O125" s="3" t="s">
        <v>419</v>
      </c>
      <c r="P125" s="3" t="s">
        <v>28</v>
      </c>
      <c r="Q125" s="3" t="s">
        <v>420</v>
      </c>
      <c r="R125" s="3" t="s">
        <v>421</v>
      </c>
      <c r="T125" s="3"/>
      <c r="U125" s="3"/>
      <c r="V125" s="3" t="s">
        <v>38</v>
      </c>
      <c r="X125" s="3" t="s">
        <v>40</v>
      </c>
      <c r="Y125" s="3" t="s">
        <v>41</v>
      </c>
      <c r="Z125" s="1" t="s">
        <v>422</v>
      </c>
      <c r="AG125" s="3" t="s">
        <v>49</v>
      </c>
      <c r="AH125" s="3" t="s">
        <v>50</v>
      </c>
      <c r="AI125" s="3" t="s">
        <v>389</v>
      </c>
      <c r="AJ125" s="3" t="s">
        <v>390</v>
      </c>
      <c r="AK125" s="3" t="s">
        <v>53</v>
      </c>
      <c r="AL125" s="3" t="s">
        <v>391</v>
      </c>
      <c r="AM125" s="1" t="s">
        <v>414</v>
      </c>
    </row>
    <row r="127" spans="1:39" hidden="1" x14ac:dyDescent="0.2">
      <c r="A127" s="3" t="s">
        <v>1</v>
      </c>
      <c r="B127" s="3" t="s">
        <v>3</v>
      </c>
      <c r="C127" s="3" t="s">
        <v>202</v>
      </c>
      <c r="D127" s="3" t="s">
        <v>49</v>
      </c>
      <c r="E127" s="3" t="s">
        <v>50</v>
      </c>
      <c r="F127" s="1" t="s">
        <v>423</v>
      </c>
      <c r="G127" s="3" t="s">
        <v>424</v>
      </c>
      <c r="H127" s="3" t="s">
        <v>425</v>
      </c>
      <c r="I127" s="3" t="s">
        <v>53</v>
      </c>
      <c r="J127" s="3" t="s">
        <v>426</v>
      </c>
      <c r="K127" s="3"/>
      <c r="L127" s="1">
        <v>0</v>
      </c>
      <c r="M127" s="1" t="s">
        <v>423</v>
      </c>
      <c r="N127" s="1">
        <v>0</v>
      </c>
      <c r="O127" s="3"/>
      <c r="P127" s="3"/>
      <c r="Q127" s="3"/>
      <c r="R127" s="3"/>
      <c r="T127" s="3"/>
      <c r="U127" s="3"/>
      <c r="V127" s="3"/>
    </row>
    <row r="128" spans="1:39" hidden="1" x14ac:dyDescent="0.2">
      <c r="A128" s="3" t="s">
        <v>1</v>
      </c>
      <c r="B128" s="3" t="s">
        <v>3</v>
      </c>
      <c r="C128" s="3" t="s">
        <v>202</v>
      </c>
      <c r="D128" s="3" t="s">
        <v>49</v>
      </c>
      <c r="E128" s="3" t="s">
        <v>50</v>
      </c>
      <c r="F128" s="1">
        <v>20000</v>
      </c>
      <c r="G128" s="3" t="s">
        <v>427</v>
      </c>
      <c r="H128" s="3" t="s">
        <v>428</v>
      </c>
      <c r="I128" s="3" t="s">
        <v>53</v>
      </c>
      <c r="J128" s="3" t="s">
        <v>429</v>
      </c>
      <c r="K128" s="3"/>
      <c r="L128" s="1">
        <v>0</v>
      </c>
      <c r="M128" s="1">
        <v>20000</v>
      </c>
      <c r="N128" s="1">
        <v>0</v>
      </c>
      <c r="O128" s="3"/>
      <c r="P128" s="3"/>
      <c r="Q128" s="3"/>
      <c r="R128" s="3"/>
      <c r="T128" s="3"/>
      <c r="U128" s="3"/>
      <c r="V128" s="3"/>
    </row>
    <row r="129" spans="1:22" hidden="1" x14ac:dyDescent="0.2">
      <c r="A129" s="3" t="s">
        <v>1</v>
      </c>
      <c r="B129" s="3" t="s">
        <v>3</v>
      </c>
      <c r="C129" s="3" t="s">
        <v>202</v>
      </c>
      <c r="D129" s="3" t="s">
        <v>49</v>
      </c>
      <c r="E129" s="3" t="s">
        <v>50</v>
      </c>
      <c r="F129" s="1">
        <v>31000</v>
      </c>
      <c r="G129" s="3" t="s">
        <v>430</v>
      </c>
      <c r="H129" s="3" t="s">
        <v>431</v>
      </c>
      <c r="I129" s="3" t="s">
        <v>53</v>
      </c>
      <c r="J129" s="3" t="s">
        <v>429</v>
      </c>
      <c r="K129" s="3"/>
      <c r="L129" s="1">
        <v>0</v>
      </c>
      <c r="M129" s="1">
        <v>31000</v>
      </c>
      <c r="N129" s="1">
        <v>0</v>
      </c>
      <c r="O129" s="3"/>
      <c r="P129" s="3"/>
      <c r="Q129" s="3"/>
      <c r="R129" s="3"/>
      <c r="T129" s="3"/>
      <c r="U129" s="3"/>
      <c r="V129" s="3"/>
    </row>
    <row r="130" spans="1:22" hidden="1" x14ac:dyDescent="0.2">
      <c r="A130" s="3" t="s">
        <v>1</v>
      </c>
      <c r="B130" s="3" t="s">
        <v>3</v>
      </c>
      <c r="C130" s="3" t="s">
        <v>202</v>
      </c>
      <c r="D130" s="3" t="s">
        <v>49</v>
      </c>
      <c r="E130" s="3" t="s">
        <v>50</v>
      </c>
      <c r="F130" s="1" t="s">
        <v>432</v>
      </c>
      <c r="G130" s="3" t="s">
        <v>433</v>
      </c>
      <c r="H130" s="3" t="s">
        <v>434</v>
      </c>
      <c r="I130" s="3" t="s">
        <v>53</v>
      </c>
      <c r="J130" s="3" t="s">
        <v>167</v>
      </c>
      <c r="K130" s="3"/>
      <c r="L130" s="1">
        <v>0</v>
      </c>
      <c r="M130" s="1" t="s">
        <v>432</v>
      </c>
      <c r="N130" s="1">
        <v>0</v>
      </c>
      <c r="O130" s="3"/>
      <c r="P130" s="3"/>
      <c r="Q130" s="3"/>
      <c r="R130" s="3"/>
      <c r="T130" s="3"/>
      <c r="U130" s="3"/>
      <c r="V130" s="3"/>
    </row>
    <row r="131" spans="1:22" hidden="1" x14ac:dyDescent="0.2">
      <c r="A131" s="3" t="s">
        <v>1</v>
      </c>
      <c r="B131" s="3" t="s">
        <v>3</v>
      </c>
      <c r="C131" s="3" t="s">
        <v>202</v>
      </c>
      <c r="D131" s="3" t="s">
        <v>49</v>
      </c>
      <c r="E131" s="3" t="s">
        <v>50</v>
      </c>
      <c r="F131" s="1" t="s">
        <v>435</v>
      </c>
      <c r="G131" s="3" t="s">
        <v>436</v>
      </c>
      <c r="H131" s="3" t="s">
        <v>437</v>
      </c>
      <c r="I131" s="3" t="s">
        <v>53</v>
      </c>
      <c r="J131" s="3" t="s">
        <v>205</v>
      </c>
      <c r="K131" s="3"/>
      <c r="L131" s="1">
        <v>0</v>
      </c>
      <c r="M131" s="1" t="s">
        <v>435</v>
      </c>
      <c r="N131" s="1">
        <v>0</v>
      </c>
      <c r="O131" s="3"/>
      <c r="P131" s="3"/>
      <c r="Q131" s="3"/>
      <c r="R131" s="3"/>
      <c r="T131" s="3"/>
      <c r="U131" s="3"/>
      <c r="V131" s="3"/>
    </row>
    <row r="132" spans="1:22" hidden="1" x14ac:dyDescent="0.2">
      <c r="A132" s="3" t="s">
        <v>1</v>
      </c>
      <c r="B132" s="3" t="s">
        <v>3</v>
      </c>
      <c r="C132" s="3" t="s">
        <v>202</v>
      </c>
      <c r="D132" s="3" t="s">
        <v>49</v>
      </c>
      <c r="E132" s="3" t="s">
        <v>50</v>
      </c>
      <c r="F132" s="1" t="s">
        <v>438</v>
      </c>
      <c r="G132" s="3" t="s">
        <v>439</v>
      </c>
      <c r="H132" s="3" t="s">
        <v>440</v>
      </c>
      <c r="I132" s="3" t="s">
        <v>53</v>
      </c>
      <c r="J132" s="3" t="s">
        <v>441</v>
      </c>
      <c r="K132" s="3"/>
      <c r="L132" s="1">
        <v>0</v>
      </c>
      <c r="M132" s="1" t="s">
        <v>438</v>
      </c>
      <c r="N132" s="1">
        <v>0</v>
      </c>
      <c r="O132" s="3"/>
      <c r="P132" s="3"/>
      <c r="Q132" s="3"/>
      <c r="R132" s="3"/>
      <c r="T132" s="3"/>
      <c r="U132" s="3"/>
      <c r="V132" s="3"/>
    </row>
    <row r="133" spans="1:22" hidden="1" x14ac:dyDescent="0.2">
      <c r="A133" s="3" t="s">
        <v>1</v>
      </c>
      <c r="B133" s="3" t="s">
        <v>3</v>
      </c>
      <c r="C133" s="3" t="s">
        <v>202</v>
      </c>
      <c r="D133" s="3" t="s">
        <v>49</v>
      </c>
      <c r="E133" s="3" t="s">
        <v>50</v>
      </c>
      <c r="F133" s="1" t="s">
        <v>442</v>
      </c>
      <c r="G133" s="3" t="s">
        <v>443</v>
      </c>
      <c r="H133" s="3" t="s">
        <v>444</v>
      </c>
      <c r="I133" s="3" t="s">
        <v>53</v>
      </c>
      <c r="J133" s="3" t="s">
        <v>445</v>
      </c>
      <c r="K133" s="3"/>
      <c r="L133" s="1">
        <v>0</v>
      </c>
      <c r="M133" s="1" t="s">
        <v>442</v>
      </c>
      <c r="N133" s="1">
        <v>0</v>
      </c>
      <c r="O133" s="3"/>
      <c r="P133" s="3"/>
      <c r="Q133" s="3"/>
      <c r="R133" s="3"/>
      <c r="T133" s="3"/>
      <c r="U133" s="3"/>
      <c r="V133" s="3"/>
    </row>
    <row r="134" spans="1:22" hidden="1" x14ac:dyDescent="0.2">
      <c r="A134" s="3" t="s">
        <v>1</v>
      </c>
      <c r="B134" s="3" t="s">
        <v>3</v>
      </c>
      <c r="C134" s="3" t="s">
        <v>202</v>
      </c>
      <c r="D134" s="3" t="s">
        <v>49</v>
      </c>
      <c r="E134" s="3" t="s">
        <v>50</v>
      </c>
      <c r="F134" s="1" t="s">
        <v>446</v>
      </c>
      <c r="G134" s="3" t="s">
        <v>51</v>
      </c>
      <c r="H134" s="3" t="s">
        <v>52</v>
      </c>
      <c r="I134" s="3" t="s">
        <v>53</v>
      </c>
      <c r="J134" s="3" t="s">
        <v>54</v>
      </c>
      <c r="K134" s="3"/>
      <c r="L134" s="1">
        <v>0</v>
      </c>
      <c r="M134" s="1" t="s">
        <v>446</v>
      </c>
      <c r="N134" s="1">
        <v>0</v>
      </c>
      <c r="O134" s="3"/>
      <c r="P134" s="3"/>
      <c r="Q134" s="3"/>
      <c r="R134" s="3"/>
      <c r="T134" s="3"/>
      <c r="U134" s="3"/>
      <c r="V134" s="3"/>
    </row>
    <row r="135" spans="1:22" hidden="1" x14ac:dyDescent="0.2">
      <c r="A135" s="3" t="s">
        <v>1</v>
      </c>
      <c r="B135" s="3" t="s">
        <v>3</v>
      </c>
      <c r="C135" s="3" t="s">
        <v>202</v>
      </c>
      <c r="D135" s="3" t="s">
        <v>49</v>
      </c>
      <c r="E135" s="3" t="s">
        <v>50</v>
      </c>
      <c r="F135" s="1" t="s">
        <v>447</v>
      </c>
      <c r="G135" s="3" t="s">
        <v>77</v>
      </c>
      <c r="H135" s="3" t="s">
        <v>78</v>
      </c>
      <c r="I135" s="3" t="s">
        <v>53</v>
      </c>
      <c r="J135" s="3" t="s">
        <v>79</v>
      </c>
      <c r="K135" s="3"/>
      <c r="L135" s="1">
        <v>0</v>
      </c>
      <c r="M135" s="1" t="s">
        <v>447</v>
      </c>
      <c r="N135" s="1">
        <v>0</v>
      </c>
      <c r="O135" s="3"/>
      <c r="P135" s="3"/>
      <c r="Q135" s="3"/>
      <c r="R135" s="3"/>
      <c r="T135" s="3"/>
      <c r="U135" s="3"/>
      <c r="V135" s="3"/>
    </row>
    <row r="136" spans="1:22" hidden="1" x14ac:dyDescent="0.2">
      <c r="A136" s="3" t="s">
        <v>1</v>
      </c>
      <c r="B136" s="3" t="s">
        <v>3</v>
      </c>
      <c r="C136" s="3" t="s">
        <v>202</v>
      </c>
      <c r="D136" s="3" t="s">
        <v>49</v>
      </c>
      <c r="E136" s="3" t="s">
        <v>50</v>
      </c>
      <c r="F136" s="1" t="s">
        <v>448</v>
      </c>
      <c r="G136" s="3" t="s">
        <v>100</v>
      </c>
      <c r="H136" s="3" t="s">
        <v>101</v>
      </c>
      <c r="I136" s="3" t="s">
        <v>53</v>
      </c>
      <c r="J136" s="3" t="s">
        <v>79</v>
      </c>
      <c r="K136" s="3"/>
      <c r="L136" s="1">
        <v>0</v>
      </c>
      <c r="M136" s="1" t="s">
        <v>448</v>
      </c>
      <c r="N136" s="1">
        <v>0</v>
      </c>
      <c r="O136" s="3"/>
      <c r="P136" s="3"/>
      <c r="Q136" s="3"/>
      <c r="R136" s="3"/>
      <c r="T136" s="3"/>
      <c r="U136" s="3"/>
      <c r="V136" s="3"/>
    </row>
    <row r="137" spans="1:22" hidden="1" x14ac:dyDescent="0.2">
      <c r="A137" s="3" t="s">
        <v>1</v>
      </c>
      <c r="B137" s="3" t="s">
        <v>3</v>
      </c>
      <c r="C137" s="3" t="s">
        <v>202</v>
      </c>
      <c r="D137" s="3" t="s">
        <v>49</v>
      </c>
      <c r="E137" s="3" t="s">
        <v>50</v>
      </c>
      <c r="F137" s="1">
        <v>20000</v>
      </c>
      <c r="G137" s="3" t="s">
        <v>175</v>
      </c>
      <c r="H137" s="3" t="s">
        <v>176</v>
      </c>
      <c r="I137" s="3" t="s">
        <v>53</v>
      </c>
      <c r="J137" s="3" t="s">
        <v>177</v>
      </c>
      <c r="K137" s="3"/>
      <c r="L137" s="1">
        <v>0</v>
      </c>
      <c r="M137" s="1">
        <v>20000</v>
      </c>
      <c r="N137" s="1">
        <v>0</v>
      </c>
      <c r="O137" s="3"/>
      <c r="P137" s="3"/>
      <c r="Q137" s="3"/>
      <c r="R137" s="3"/>
      <c r="T137" s="3"/>
      <c r="U137" s="3"/>
      <c r="V137" s="3"/>
    </row>
    <row r="138" spans="1:22" hidden="1" x14ac:dyDescent="0.2">
      <c r="A138" s="3" t="s">
        <v>1</v>
      </c>
      <c r="B138" s="3" t="s">
        <v>3</v>
      </c>
      <c r="C138" s="3" t="s">
        <v>202</v>
      </c>
      <c r="D138" s="3" t="s">
        <v>49</v>
      </c>
      <c r="E138" s="3" t="s">
        <v>50</v>
      </c>
      <c r="F138" s="1">
        <v>23000</v>
      </c>
      <c r="G138" s="3" t="s">
        <v>214</v>
      </c>
      <c r="H138" s="3" t="s">
        <v>215</v>
      </c>
      <c r="I138" s="3" t="s">
        <v>53</v>
      </c>
      <c r="J138" s="3" t="s">
        <v>216</v>
      </c>
      <c r="K138" s="3"/>
      <c r="L138" s="1">
        <v>0</v>
      </c>
      <c r="M138" s="1">
        <v>23000</v>
      </c>
      <c r="N138" s="1">
        <v>0</v>
      </c>
      <c r="O138" s="3"/>
      <c r="P138" s="3"/>
      <c r="Q138" s="3"/>
      <c r="R138" s="3"/>
      <c r="T138" s="3"/>
      <c r="U138" s="3"/>
      <c r="V138" s="3"/>
    </row>
    <row r="139" spans="1:22" hidden="1" x14ac:dyDescent="0.2">
      <c r="A139" s="3" t="s">
        <v>1</v>
      </c>
      <c r="B139" s="3" t="s">
        <v>3</v>
      </c>
      <c r="C139" s="3" t="s">
        <v>202</v>
      </c>
      <c r="D139" s="3" t="s">
        <v>49</v>
      </c>
      <c r="E139" s="3" t="s">
        <v>50</v>
      </c>
      <c r="F139" s="1">
        <v>15000</v>
      </c>
      <c r="G139" s="3" t="s">
        <v>226</v>
      </c>
      <c r="H139" s="3" t="s">
        <v>227</v>
      </c>
      <c r="I139" s="3" t="s">
        <v>53</v>
      </c>
      <c r="J139" s="3" t="s">
        <v>228</v>
      </c>
      <c r="K139" s="3"/>
      <c r="L139" s="1">
        <v>0</v>
      </c>
      <c r="M139" s="1">
        <v>15000</v>
      </c>
      <c r="N139" s="1">
        <v>0</v>
      </c>
      <c r="O139" s="3"/>
      <c r="P139" s="3"/>
      <c r="Q139" s="3"/>
      <c r="R139" s="3"/>
      <c r="T139" s="3"/>
      <c r="U139" s="3"/>
      <c r="V139" s="3"/>
    </row>
    <row r="140" spans="1:22" hidden="1" x14ac:dyDescent="0.2">
      <c r="A140" s="3" t="s">
        <v>1</v>
      </c>
      <c r="B140" s="3" t="s">
        <v>3</v>
      </c>
      <c r="C140" s="3" t="s">
        <v>202</v>
      </c>
      <c r="D140" s="3" t="s">
        <v>49</v>
      </c>
      <c r="E140" s="3" t="s">
        <v>50</v>
      </c>
      <c r="F140" s="1">
        <v>4000</v>
      </c>
      <c r="G140" s="3" t="s">
        <v>238</v>
      </c>
      <c r="H140" s="3" t="s">
        <v>239</v>
      </c>
      <c r="I140" s="3" t="s">
        <v>53</v>
      </c>
      <c r="J140" s="3" t="s">
        <v>236</v>
      </c>
      <c r="K140" s="3"/>
      <c r="L140" s="1">
        <v>0</v>
      </c>
      <c r="M140" s="1">
        <v>4000</v>
      </c>
      <c r="N140" s="1">
        <v>0</v>
      </c>
      <c r="O140" s="3"/>
      <c r="P140" s="3"/>
      <c r="Q140" s="3"/>
      <c r="R140" s="3"/>
      <c r="T140" s="3"/>
      <c r="U140" s="3"/>
      <c r="V140" s="3"/>
    </row>
    <row r="141" spans="1:22" hidden="1" x14ac:dyDescent="0.2">
      <c r="A141" s="3" t="s">
        <v>1</v>
      </c>
      <c r="B141" s="3" t="s">
        <v>3</v>
      </c>
      <c r="C141" s="3" t="s">
        <v>202</v>
      </c>
      <c r="D141" s="3" t="s">
        <v>49</v>
      </c>
      <c r="E141" s="3" t="s">
        <v>50</v>
      </c>
      <c r="F141" s="1">
        <v>14000</v>
      </c>
      <c r="G141" s="3" t="s">
        <v>229</v>
      </c>
      <c r="H141" s="3" t="s">
        <v>230</v>
      </c>
      <c r="I141" s="3" t="s">
        <v>53</v>
      </c>
      <c r="J141" s="3" t="s">
        <v>231</v>
      </c>
      <c r="K141" s="3"/>
      <c r="L141" s="1">
        <v>0</v>
      </c>
      <c r="M141" s="1">
        <v>14000</v>
      </c>
      <c r="N141" s="1">
        <v>0</v>
      </c>
      <c r="O141" s="3"/>
      <c r="P141" s="3"/>
      <c r="Q141" s="3"/>
      <c r="R141" s="3"/>
      <c r="T141" s="3"/>
      <c r="U141" s="3"/>
      <c r="V141" s="3"/>
    </row>
    <row r="142" spans="1:22" hidden="1" x14ac:dyDescent="0.2">
      <c r="A142" s="3" t="s">
        <v>1</v>
      </c>
      <c r="B142" s="3" t="s">
        <v>3</v>
      </c>
      <c r="C142" s="3" t="s">
        <v>202</v>
      </c>
      <c r="D142" s="3" t="s">
        <v>232</v>
      </c>
      <c r="E142" s="3" t="s">
        <v>233</v>
      </c>
      <c r="F142" s="1">
        <v>16000</v>
      </c>
      <c r="G142" s="3" t="s">
        <v>234</v>
      </c>
      <c r="H142" s="3" t="s">
        <v>235</v>
      </c>
      <c r="I142" s="3" t="s">
        <v>53</v>
      </c>
      <c r="J142" s="3" t="s">
        <v>236</v>
      </c>
      <c r="K142" s="3"/>
      <c r="L142" s="1">
        <v>0</v>
      </c>
      <c r="M142" s="1">
        <v>16000</v>
      </c>
      <c r="N142" s="1">
        <v>0</v>
      </c>
      <c r="O142" s="3"/>
      <c r="P142" s="3"/>
      <c r="Q142" s="3"/>
      <c r="R142" s="3"/>
      <c r="T142" s="3"/>
      <c r="U142" s="3"/>
      <c r="V142" s="3"/>
    </row>
    <row r="143" spans="1:22" hidden="1" x14ac:dyDescent="0.2">
      <c r="A143" s="3" t="s">
        <v>1</v>
      </c>
      <c r="B143" s="3" t="s">
        <v>3</v>
      </c>
      <c r="C143" s="3" t="s">
        <v>202</v>
      </c>
      <c r="D143" s="3" t="s">
        <v>49</v>
      </c>
      <c r="E143" s="3" t="s">
        <v>50</v>
      </c>
      <c r="F143" s="1" t="s">
        <v>253</v>
      </c>
      <c r="G143" s="3" t="s">
        <v>251</v>
      </c>
      <c r="H143" s="3" t="s">
        <v>252</v>
      </c>
      <c r="I143" s="3" t="s">
        <v>53</v>
      </c>
      <c r="J143" s="3" t="s">
        <v>250</v>
      </c>
      <c r="K143" s="3"/>
      <c r="L143" s="1">
        <v>0</v>
      </c>
      <c r="M143" s="1" t="s">
        <v>253</v>
      </c>
      <c r="N143" s="1">
        <v>0</v>
      </c>
      <c r="O143" s="3"/>
      <c r="P143" s="3"/>
      <c r="Q143" s="3"/>
      <c r="R143" s="3"/>
      <c r="T143" s="3"/>
      <c r="U143" s="3"/>
      <c r="V143" s="3"/>
    </row>
    <row r="144" spans="1:22" hidden="1" x14ac:dyDescent="0.2">
      <c r="A144" s="3" t="s">
        <v>1</v>
      </c>
      <c r="B144" s="3" t="s">
        <v>3</v>
      </c>
      <c r="C144" s="3" t="s">
        <v>202</v>
      </c>
      <c r="D144" s="3" t="s">
        <v>49</v>
      </c>
      <c r="E144" s="3" t="s">
        <v>50</v>
      </c>
      <c r="F144" s="1" t="s">
        <v>449</v>
      </c>
      <c r="G144" s="3" t="s">
        <v>254</v>
      </c>
      <c r="H144" s="3" t="s">
        <v>255</v>
      </c>
      <c r="I144" s="3" t="s">
        <v>53</v>
      </c>
      <c r="J144" s="3" t="s">
        <v>250</v>
      </c>
      <c r="K144" s="3"/>
      <c r="L144" s="1">
        <v>0</v>
      </c>
      <c r="M144" s="1" t="s">
        <v>449</v>
      </c>
      <c r="N144" s="1">
        <v>0</v>
      </c>
      <c r="O144" s="3"/>
      <c r="P144" s="3"/>
      <c r="Q144" s="3"/>
      <c r="R144" s="3"/>
      <c r="T144" s="3"/>
      <c r="U144" s="3"/>
      <c r="V144" s="3"/>
    </row>
    <row r="145" spans="1:22" hidden="1" x14ac:dyDescent="0.2">
      <c r="A145" s="3" t="s">
        <v>1</v>
      </c>
      <c r="B145" s="3" t="s">
        <v>3</v>
      </c>
      <c r="C145" s="3" t="s">
        <v>202</v>
      </c>
      <c r="D145" s="3" t="s">
        <v>232</v>
      </c>
      <c r="E145" s="3" t="s">
        <v>233</v>
      </c>
      <c r="F145" s="1">
        <v>3000</v>
      </c>
      <c r="G145" s="3" t="s">
        <v>248</v>
      </c>
      <c r="H145" s="3" t="s">
        <v>249</v>
      </c>
      <c r="I145" s="3" t="s">
        <v>53</v>
      </c>
      <c r="J145" s="3" t="s">
        <v>250</v>
      </c>
      <c r="K145" s="3"/>
      <c r="L145" s="1">
        <v>0</v>
      </c>
      <c r="M145" s="1">
        <v>3000</v>
      </c>
      <c r="N145" s="1">
        <v>0</v>
      </c>
      <c r="O145" s="3"/>
      <c r="P145" s="3"/>
      <c r="Q145" s="3"/>
      <c r="R145" s="3"/>
      <c r="T145" s="3"/>
      <c r="U145" s="3"/>
      <c r="V145" s="3"/>
    </row>
    <row r="146" spans="1:22" hidden="1" x14ac:dyDescent="0.2">
      <c r="A146" s="3" t="s">
        <v>1</v>
      </c>
      <c r="B146" s="3" t="s">
        <v>3</v>
      </c>
      <c r="C146" s="3" t="s">
        <v>202</v>
      </c>
      <c r="D146" s="3" t="s">
        <v>232</v>
      </c>
      <c r="E146" s="3" t="s">
        <v>233</v>
      </c>
      <c r="F146" s="1">
        <v>10000</v>
      </c>
      <c r="G146" s="3" t="s">
        <v>274</v>
      </c>
      <c r="H146" s="3" t="s">
        <v>275</v>
      </c>
      <c r="I146" s="3" t="s">
        <v>53</v>
      </c>
      <c r="J146" s="3" t="s">
        <v>276</v>
      </c>
      <c r="K146" s="3"/>
      <c r="L146" s="1">
        <v>0</v>
      </c>
      <c r="M146" s="1">
        <v>10000</v>
      </c>
      <c r="N146" s="1">
        <v>0</v>
      </c>
      <c r="O146" s="3"/>
      <c r="P146" s="3"/>
      <c r="Q146" s="3"/>
      <c r="R146" s="3"/>
      <c r="T146" s="3"/>
      <c r="U146" s="3"/>
      <c r="V146" s="3"/>
    </row>
    <row r="147" spans="1:22" hidden="1" x14ac:dyDescent="0.2">
      <c r="A147" s="3" t="s">
        <v>1</v>
      </c>
      <c r="B147" s="3" t="s">
        <v>3</v>
      </c>
      <c r="C147" s="3" t="s">
        <v>202</v>
      </c>
      <c r="D147" s="3" t="s">
        <v>49</v>
      </c>
      <c r="E147" s="3" t="s">
        <v>50</v>
      </c>
      <c r="F147" s="1">
        <v>10200</v>
      </c>
      <c r="G147" s="3" t="s">
        <v>277</v>
      </c>
      <c r="H147" s="3" t="s">
        <v>278</v>
      </c>
      <c r="I147" s="3" t="s">
        <v>53</v>
      </c>
      <c r="J147" s="3" t="s">
        <v>279</v>
      </c>
      <c r="K147" s="3"/>
      <c r="L147" s="1">
        <v>0</v>
      </c>
      <c r="M147" s="1">
        <v>10200</v>
      </c>
      <c r="N147" s="1">
        <v>0</v>
      </c>
      <c r="O147" s="3"/>
      <c r="P147" s="3"/>
      <c r="Q147" s="3"/>
      <c r="R147" s="3"/>
      <c r="T147" s="3"/>
      <c r="U147" s="3"/>
      <c r="V147" s="3"/>
    </row>
    <row r="148" spans="1:22" hidden="1" x14ac:dyDescent="0.2">
      <c r="A148" s="3" t="s">
        <v>1</v>
      </c>
      <c r="B148" s="3" t="s">
        <v>3</v>
      </c>
      <c r="C148" s="3" t="s">
        <v>202</v>
      </c>
      <c r="D148" s="3" t="s">
        <v>49</v>
      </c>
      <c r="E148" s="3" t="s">
        <v>50</v>
      </c>
      <c r="F148" s="1" t="s">
        <v>303</v>
      </c>
      <c r="G148" s="3" t="s">
        <v>280</v>
      </c>
      <c r="H148" s="3" t="s">
        <v>281</v>
      </c>
      <c r="I148" s="3" t="s">
        <v>53</v>
      </c>
      <c r="J148" s="3" t="s">
        <v>282</v>
      </c>
      <c r="K148" s="3"/>
      <c r="L148" s="1">
        <v>0</v>
      </c>
      <c r="M148" s="1" t="s">
        <v>303</v>
      </c>
      <c r="N148" s="1">
        <v>0</v>
      </c>
      <c r="O148" s="3"/>
      <c r="P148" s="3"/>
      <c r="Q148" s="3"/>
      <c r="R148" s="3"/>
      <c r="T148" s="3"/>
      <c r="U148" s="3"/>
      <c r="V148" s="3"/>
    </row>
    <row r="149" spans="1:22" hidden="1" x14ac:dyDescent="0.2">
      <c r="A149" s="3" t="s">
        <v>1</v>
      </c>
      <c r="B149" s="3" t="s">
        <v>3</v>
      </c>
      <c r="C149" s="3" t="s">
        <v>202</v>
      </c>
      <c r="D149" s="3" t="s">
        <v>49</v>
      </c>
      <c r="E149" s="3" t="s">
        <v>50</v>
      </c>
      <c r="F149" s="1">
        <v>1200</v>
      </c>
      <c r="G149" s="3" t="s">
        <v>297</v>
      </c>
      <c r="H149" s="3" t="s">
        <v>298</v>
      </c>
      <c r="I149" s="3" t="s">
        <v>53</v>
      </c>
      <c r="J149" s="3" t="s">
        <v>299</v>
      </c>
      <c r="K149" s="3"/>
      <c r="L149" s="1">
        <v>0</v>
      </c>
      <c r="M149" s="1">
        <v>1200</v>
      </c>
      <c r="N149" s="1">
        <v>0</v>
      </c>
      <c r="O149" s="3"/>
      <c r="P149" s="3"/>
      <c r="Q149" s="3"/>
      <c r="R149" s="3"/>
      <c r="T149" s="3"/>
      <c r="U149" s="3"/>
      <c r="V149" s="3"/>
    </row>
    <row r="150" spans="1:22" hidden="1" x14ac:dyDescent="0.2">
      <c r="A150" s="3" t="s">
        <v>1</v>
      </c>
      <c r="B150" s="3" t="s">
        <v>3</v>
      </c>
      <c r="C150" s="3" t="s">
        <v>202</v>
      </c>
      <c r="D150" s="3" t="s">
        <v>232</v>
      </c>
      <c r="E150" s="3" t="s">
        <v>233</v>
      </c>
      <c r="F150" s="1">
        <v>1000</v>
      </c>
      <c r="G150" s="3" t="s">
        <v>291</v>
      </c>
      <c r="H150" s="3" t="s">
        <v>292</v>
      </c>
      <c r="I150" s="3" t="s">
        <v>53</v>
      </c>
      <c r="J150" s="3" t="s">
        <v>293</v>
      </c>
      <c r="K150" s="3"/>
      <c r="L150" s="1">
        <v>0</v>
      </c>
      <c r="M150" s="1">
        <v>1000</v>
      </c>
      <c r="N150" s="1">
        <v>0</v>
      </c>
      <c r="O150" s="3"/>
      <c r="P150" s="3"/>
      <c r="Q150" s="3"/>
      <c r="R150" s="3"/>
      <c r="T150" s="3"/>
      <c r="U150" s="3"/>
      <c r="V150" s="3"/>
    </row>
    <row r="151" spans="1:22" hidden="1" x14ac:dyDescent="0.2">
      <c r="A151" s="3" t="s">
        <v>1</v>
      </c>
      <c r="B151" s="3" t="s">
        <v>3</v>
      </c>
      <c r="C151" s="3" t="s">
        <v>202</v>
      </c>
      <c r="D151" s="3" t="s">
        <v>49</v>
      </c>
      <c r="E151" s="3" t="s">
        <v>50</v>
      </c>
      <c r="F151" s="1" t="s">
        <v>303</v>
      </c>
      <c r="G151" s="3" t="s">
        <v>300</v>
      </c>
      <c r="H151" s="3" t="s">
        <v>301</v>
      </c>
      <c r="I151" s="3" t="s">
        <v>53</v>
      </c>
      <c r="J151" s="3" t="s">
        <v>302</v>
      </c>
      <c r="K151" s="3"/>
      <c r="L151" s="1">
        <v>0</v>
      </c>
      <c r="M151" s="1" t="s">
        <v>303</v>
      </c>
      <c r="N151" s="1">
        <v>0</v>
      </c>
      <c r="O151" s="3"/>
      <c r="P151" s="3"/>
      <c r="Q151" s="3"/>
      <c r="R151" s="3"/>
      <c r="T151" s="3"/>
      <c r="U151" s="3"/>
      <c r="V151" s="3"/>
    </row>
    <row r="152" spans="1:22" hidden="1" x14ac:dyDescent="0.2">
      <c r="A152" s="3" t="s">
        <v>1</v>
      </c>
      <c r="B152" s="3" t="s">
        <v>3</v>
      </c>
      <c r="C152" s="3" t="s">
        <v>202</v>
      </c>
      <c r="D152" s="3" t="s">
        <v>49</v>
      </c>
      <c r="E152" s="3" t="s">
        <v>50</v>
      </c>
      <c r="F152" s="1">
        <v>3000</v>
      </c>
      <c r="G152" s="3" t="s">
        <v>294</v>
      </c>
      <c r="H152" s="3" t="s">
        <v>295</v>
      </c>
      <c r="I152" s="3" t="s">
        <v>53</v>
      </c>
      <c r="J152" s="3" t="s">
        <v>296</v>
      </c>
      <c r="K152" s="3"/>
      <c r="L152" s="1">
        <v>0</v>
      </c>
      <c r="M152" s="1">
        <v>3000</v>
      </c>
      <c r="N152" s="1">
        <v>0</v>
      </c>
      <c r="O152" s="3"/>
      <c r="P152" s="3"/>
      <c r="Q152" s="3"/>
      <c r="R152" s="3"/>
      <c r="T152" s="3"/>
      <c r="U152" s="3"/>
      <c r="V152" s="3"/>
    </row>
    <row r="153" spans="1:22" hidden="1" x14ac:dyDescent="0.2">
      <c r="A153" s="3" t="s">
        <v>1</v>
      </c>
      <c r="B153" s="3" t="s">
        <v>3</v>
      </c>
      <c r="C153" s="3" t="s">
        <v>202</v>
      </c>
      <c r="D153" s="3" t="s">
        <v>49</v>
      </c>
      <c r="E153" s="3" t="s">
        <v>50</v>
      </c>
      <c r="F153" s="1">
        <v>7500</v>
      </c>
      <c r="G153" s="3" t="s">
        <v>314</v>
      </c>
      <c r="H153" s="3" t="s">
        <v>315</v>
      </c>
      <c r="I153" s="3" t="s">
        <v>53</v>
      </c>
      <c r="J153" s="3" t="s">
        <v>316</v>
      </c>
      <c r="K153" s="3"/>
      <c r="L153" s="1">
        <v>0</v>
      </c>
      <c r="M153" s="1">
        <v>7500</v>
      </c>
      <c r="N153" s="1">
        <v>0</v>
      </c>
      <c r="O153" s="3"/>
      <c r="P153" s="3"/>
      <c r="Q153" s="3"/>
      <c r="R153" s="3"/>
      <c r="T153" s="3"/>
      <c r="U153" s="3"/>
      <c r="V153" s="3"/>
    </row>
    <row r="154" spans="1:22" hidden="1" x14ac:dyDescent="0.2">
      <c r="A154" s="3" t="s">
        <v>1</v>
      </c>
      <c r="B154" s="3" t="s">
        <v>3</v>
      </c>
      <c r="C154" s="3" t="s">
        <v>202</v>
      </c>
      <c r="D154" s="3" t="s">
        <v>49</v>
      </c>
      <c r="E154" s="3" t="s">
        <v>50</v>
      </c>
      <c r="F154" s="1" t="s">
        <v>450</v>
      </c>
      <c r="G154" s="3" t="s">
        <v>310</v>
      </c>
      <c r="H154" s="3" t="s">
        <v>311</v>
      </c>
      <c r="I154" s="3" t="s">
        <v>53</v>
      </c>
      <c r="J154" s="3" t="s">
        <v>312</v>
      </c>
      <c r="K154" s="3"/>
      <c r="L154" s="1">
        <v>0</v>
      </c>
      <c r="M154" s="1" t="s">
        <v>450</v>
      </c>
      <c r="N154" s="1">
        <v>0</v>
      </c>
      <c r="O154" s="3"/>
      <c r="P154" s="3"/>
      <c r="Q154" s="3"/>
      <c r="R154" s="3"/>
      <c r="T154" s="3"/>
      <c r="U154" s="3"/>
      <c r="V154" s="3"/>
    </row>
    <row r="155" spans="1:22" hidden="1" x14ac:dyDescent="0.2">
      <c r="A155" s="3" t="s">
        <v>1</v>
      </c>
      <c r="B155" s="3" t="s">
        <v>3</v>
      </c>
      <c r="C155" s="3" t="s">
        <v>202</v>
      </c>
      <c r="D155" s="3" t="s">
        <v>49</v>
      </c>
      <c r="E155" s="3" t="s">
        <v>50</v>
      </c>
      <c r="F155" s="1" t="s">
        <v>336</v>
      </c>
      <c r="G155" s="3" t="s">
        <v>374</v>
      </c>
      <c r="H155" s="3" t="s">
        <v>375</v>
      </c>
      <c r="I155" s="3" t="s">
        <v>53</v>
      </c>
      <c r="J155" s="3" t="s">
        <v>376</v>
      </c>
      <c r="K155" s="3"/>
      <c r="L155" s="1">
        <v>0</v>
      </c>
      <c r="M155" s="1" t="s">
        <v>336</v>
      </c>
      <c r="N155" s="1">
        <v>0</v>
      </c>
      <c r="O155" s="3"/>
      <c r="P155" s="3"/>
      <c r="Q155" s="3"/>
      <c r="R155" s="3"/>
      <c r="T155" s="3"/>
      <c r="U155" s="3"/>
      <c r="V155" s="3"/>
    </row>
    <row r="157" spans="1:22" x14ac:dyDescent="0.2">
      <c r="F157" s="8">
        <f>+SUM(F2:F125)</f>
        <v>669255.50999999989</v>
      </c>
      <c r="G157" s="8" t="s">
        <v>700</v>
      </c>
    </row>
    <row r="159" spans="1:22" x14ac:dyDescent="0.2">
      <c r="E159" s="10" t="s">
        <v>910</v>
      </c>
      <c r="F159" s="12">
        <f>+F157-F160</f>
        <v>658399.46999999986</v>
      </c>
    </row>
    <row r="160" spans="1:22" x14ac:dyDescent="0.2">
      <c r="E160" s="11" t="s">
        <v>911</v>
      </c>
      <c r="F160" s="13">
        <f>+F123+F125</f>
        <v>10856.04</v>
      </c>
    </row>
    <row r="161" spans="5:6" x14ac:dyDescent="0.2">
      <c r="E161" s="14" t="s">
        <v>912</v>
      </c>
      <c r="F161" s="15">
        <f>+F159+F160</f>
        <v>669255.50999999989</v>
      </c>
    </row>
  </sheetData>
  <autoFilter ref="A1:AM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0"/>
  <sheetViews>
    <sheetView topLeftCell="A29" workbookViewId="0">
      <selection activeCell="E62" sqref="E62"/>
    </sheetView>
  </sheetViews>
  <sheetFormatPr defaultColWidth="11.42578125" defaultRowHeight="12" x14ac:dyDescent="0.2"/>
  <cols>
    <col min="1" max="1" width="10.28515625" style="1" bestFit="1" customWidth="1"/>
    <col min="2" max="2" width="15.7109375" style="1" bestFit="1" customWidth="1"/>
    <col min="3" max="3" width="5.42578125" style="1" bestFit="1" customWidth="1"/>
    <col min="4" max="4" width="4.85546875" style="1" bestFit="1" customWidth="1"/>
    <col min="5" max="5" width="19.85546875" style="1" bestFit="1" customWidth="1"/>
    <col min="6" max="6" width="11.7109375" style="1" bestFit="1" customWidth="1"/>
    <col min="7" max="7" width="13.7109375" style="1" bestFit="1" customWidth="1"/>
    <col min="8" max="8" width="10" style="1" bestFit="1" customWidth="1"/>
    <col min="9" max="9" width="7.42578125" style="1" bestFit="1" customWidth="1"/>
    <col min="10" max="11" width="12.5703125" style="1" bestFit="1" customWidth="1"/>
    <col min="12" max="12" width="8.5703125" style="1" bestFit="1" customWidth="1"/>
    <col min="13" max="13" width="8.85546875" style="1" bestFit="1" customWidth="1"/>
    <col min="14" max="14" width="5.85546875" style="1" bestFit="1" customWidth="1"/>
    <col min="15" max="15" width="105" style="1" bestFit="1" customWidth="1"/>
    <col min="16" max="16" width="8.85546875" style="1" hidden="1" customWidth="1"/>
    <col min="17" max="17" width="39.7109375" style="1" hidden="1" customWidth="1"/>
    <col min="18" max="18" width="12.5703125" style="1" hidden="1" customWidth="1"/>
    <col min="19" max="19" width="17.7109375" style="1" hidden="1" customWidth="1"/>
    <col min="20" max="20" width="5" style="1" hidden="1" customWidth="1"/>
    <col min="21" max="21" width="4.42578125" style="1" hidden="1" customWidth="1"/>
    <col min="22" max="22" width="13.85546875" style="1" hidden="1" customWidth="1"/>
    <col min="23" max="23" width="15.5703125" style="1" hidden="1" customWidth="1"/>
    <col min="24" max="24" width="5.85546875" style="1" hidden="1" customWidth="1"/>
    <col min="25" max="25" width="32" style="1" hidden="1" customWidth="1"/>
    <col min="26" max="26" width="6.85546875" style="1" hidden="1" customWidth="1"/>
    <col min="27" max="27" width="5.85546875" style="1" hidden="1" customWidth="1"/>
    <col min="28" max="28" width="30.140625" style="1" hidden="1" customWidth="1"/>
    <col min="29" max="29" width="7.5703125" style="1" hidden="1" customWidth="1"/>
    <col min="30" max="30" width="5.85546875" style="1" hidden="1" customWidth="1"/>
    <col min="31" max="31" width="41.42578125" style="1" hidden="1" customWidth="1"/>
    <col min="32" max="32" width="6.85546875" style="1" hidden="1" customWidth="1"/>
    <col min="33" max="33" width="5.85546875" style="1" hidden="1" customWidth="1"/>
    <col min="34" max="34" width="21.85546875" style="1" hidden="1" customWidth="1"/>
    <col min="35" max="35" width="6.85546875" style="1" hidden="1" customWidth="1"/>
    <col min="36" max="36" width="5.85546875" style="1" hidden="1" customWidth="1"/>
    <col min="37" max="37" width="21.85546875" style="1" hidden="1" customWidth="1"/>
    <col min="38" max="38" width="7.5703125" style="1" hidden="1" customWidth="1"/>
    <col min="39" max="39" width="5.85546875" style="1" hidden="1" customWidth="1"/>
    <col min="40" max="40" width="33.7109375" style="1" hidden="1" customWidth="1"/>
    <col min="41" max="41" width="6.85546875" style="1" hidden="1" customWidth="1"/>
    <col min="42" max="42" width="4.85546875" style="1" hidden="1" customWidth="1"/>
    <col min="43" max="43" width="11.28515625" style="1" hidden="1" customWidth="1"/>
    <col min="44" max="44" width="9" style="1" hidden="1" customWidth="1"/>
    <col min="45" max="45" width="8.28515625" style="1" hidden="1" customWidth="1"/>
    <col min="46" max="46" width="8" style="1" hidden="1" customWidth="1"/>
    <col min="47" max="47" width="12.5703125" style="1" hidden="1" customWidth="1"/>
    <col min="48" max="48" width="8.5703125" style="1" hidden="1" customWidth="1"/>
    <col min="49" max="16384" width="11.42578125" style="1"/>
  </cols>
  <sheetData>
    <row r="1" spans="1:48" ht="24" x14ac:dyDescent="0.2">
      <c r="A1" s="5" t="s">
        <v>0</v>
      </c>
      <c r="B1" s="5" t="s">
        <v>2</v>
      </c>
      <c r="C1" s="5" t="s">
        <v>4</v>
      </c>
      <c r="D1" s="5" t="s">
        <v>6</v>
      </c>
      <c r="E1" s="5" t="s">
        <v>8</v>
      </c>
      <c r="F1" s="5" t="s">
        <v>10</v>
      </c>
      <c r="G1" s="5" t="s">
        <v>12</v>
      </c>
      <c r="H1" s="5" t="s">
        <v>14</v>
      </c>
      <c r="I1" s="5" t="s">
        <v>16</v>
      </c>
      <c r="J1" s="5" t="s">
        <v>18</v>
      </c>
      <c r="K1" s="5" t="s">
        <v>20</v>
      </c>
      <c r="L1" s="5" t="s">
        <v>22</v>
      </c>
      <c r="M1" s="5" t="s">
        <v>23</v>
      </c>
      <c r="N1" s="5" t="s">
        <v>24</v>
      </c>
      <c r="O1" s="5" t="s">
        <v>25</v>
      </c>
      <c r="P1" s="2" t="s">
        <v>27</v>
      </c>
      <c r="Q1" s="1" t="s">
        <v>29</v>
      </c>
      <c r="R1" s="2" t="s">
        <v>31</v>
      </c>
      <c r="S1" s="1" t="s">
        <v>33</v>
      </c>
      <c r="T1" s="2" t="s">
        <v>34</v>
      </c>
      <c r="U1" s="2" t="s">
        <v>36</v>
      </c>
      <c r="V1" s="1" t="s">
        <v>37</v>
      </c>
      <c r="W1" s="1" t="s">
        <v>39</v>
      </c>
      <c r="X1" s="3" t="s">
        <v>451</v>
      </c>
      <c r="Y1" s="3" t="s">
        <v>8</v>
      </c>
      <c r="Z1" s="3" t="s">
        <v>10</v>
      </c>
      <c r="AA1" s="3" t="s">
        <v>451</v>
      </c>
      <c r="AB1" s="3" t="s">
        <v>8</v>
      </c>
      <c r="AC1" s="3" t="s">
        <v>10</v>
      </c>
      <c r="AD1" s="3" t="s">
        <v>451</v>
      </c>
      <c r="AE1" s="3" t="s">
        <v>8</v>
      </c>
      <c r="AF1" s="3" t="s">
        <v>10</v>
      </c>
      <c r="AG1" s="3" t="s">
        <v>451</v>
      </c>
      <c r="AH1" s="3" t="s">
        <v>8</v>
      </c>
      <c r="AI1" s="3" t="s">
        <v>10</v>
      </c>
      <c r="AJ1" s="3" t="s">
        <v>451</v>
      </c>
      <c r="AK1" s="3" t="s">
        <v>8</v>
      </c>
      <c r="AL1" s="3" t="s">
        <v>10</v>
      </c>
      <c r="AM1" s="3" t="s">
        <v>451</v>
      </c>
      <c r="AN1" s="3" t="s">
        <v>8</v>
      </c>
      <c r="AO1" s="3" t="s">
        <v>10</v>
      </c>
      <c r="AP1" s="3" t="s">
        <v>6</v>
      </c>
      <c r="AQ1" s="3" t="s">
        <v>8</v>
      </c>
      <c r="AR1" s="3" t="s">
        <v>452</v>
      </c>
      <c r="AS1" s="3" t="s">
        <v>14</v>
      </c>
      <c r="AT1" s="3" t="s">
        <v>453</v>
      </c>
      <c r="AU1" s="3" t="s">
        <v>18</v>
      </c>
      <c r="AV1" s="3" t="s">
        <v>10</v>
      </c>
    </row>
    <row r="2" spans="1:48" x14ac:dyDescent="0.2">
      <c r="A2" s="3" t="s">
        <v>454</v>
      </c>
      <c r="B2" s="3" t="s">
        <v>455</v>
      </c>
      <c r="C2" s="3" t="s">
        <v>5</v>
      </c>
      <c r="D2" s="3" t="s">
        <v>7</v>
      </c>
      <c r="E2" s="3" t="s">
        <v>9</v>
      </c>
      <c r="F2" s="7">
        <v>2567.4299999999998</v>
      </c>
      <c r="G2" s="3" t="s">
        <v>457</v>
      </c>
      <c r="H2" s="3" t="s">
        <v>458</v>
      </c>
      <c r="I2" s="3" t="s">
        <v>17</v>
      </c>
      <c r="J2" s="3" t="s">
        <v>459</v>
      </c>
      <c r="K2" s="3" t="s">
        <v>460</v>
      </c>
      <c r="L2" s="1">
        <v>2527</v>
      </c>
      <c r="M2" s="1">
        <v>0</v>
      </c>
      <c r="N2" s="1">
        <v>0</v>
      </c>
      <c r="O2" s="3" t="s">
        <v>461</v>
      </c>
      <c r="P2" s="3" t="s">
        <v>28</v>
      </c>
      <c r="Q2" s="3" t="s">
        <v>462</v>
      </c>
      <c r="R2" s="3" t="s">
        <v>463</v>
      </c>
      <c r="S2" s="1">
        <v>91589</v>
      </c>
      <c r="T2" s="3" t="s">
        <v>35</v>
      </c>
      <c r="U2" s="3"/>
      <c r="V2" s="3" t="s">
        <v>464</v>
      </c>
      <c r="AA2" s="3" t="s">
        <v>40</v>
      </c>
      <c r="AB2" s="3" t="s">
        <v>41</v>
      </c>
      <c r="AC2" s="1" t="s">
        <v>465</v>
      </c>
      <c r="AJ2" s="3" t="s">
        <v>43</v>
      </c>
      <c r="AK2" s="3" t="s">
        <v>44</v>
      </c>
      <c r="AL2" s="1" t="s">
        <v>466</v>
      </c>
      <c r="AM2" s="3" t="s">
        <v>46</v>
      </c>
      <c r="AN2" s="3" t="s">
        <v>47</v>
      </c>
      <c r="AO2" s="1" t="s">
        <v>467</v>
      </c>
    </row>
    <row r="3" spans="1:48" x14ac:dyDescent="0.2">
      <c r="F3" s="7"/>
      <c r="AP3" s="3" t="s">
        <v>49</v>
      </c>
      <c r="AQ3" s="3" t="s">
        <v>50</v>
      </c>
      <c r="AR3" s="3" t="s">
        <v>468</v>
      </c>
      <c r="AS3" s="3" t="s">
        <v>469</v>
      </c>
      <c r="AT3" s="3" t="s">
        <v>53</v>
      </c>
      <c r="AU3" s="3" t="s">
        <v>470</v>
      </c>
      <c r="AV3" s="1" t="s">
        <v>456</v>
      </c>
    </row>
    <row r="4" spans="1:48" ht="24" x14ac:dyDescent="0.2">
      <c r="A4" s="3" t="s">
        <v>454</v>
      </c>
      <c r="B4" s="3" t="s">
        <v>455</v>
      </c>
      <c r="C4" s="3" t="s">
        <v>5</v>
      </c>
      <c r="D4" s="3" t="s">
        <v>7</v>
      </c>
      <c r="E4" s="3" t="s">
        <v>9</v>
      </c>
      <c r="F4" s="7">
        <v>2196.59</v>
      </c>
      <c r="G4" s="3" t="s">
        <v>472</v>
      </c>
      <c r="H4" s="3" t="s">
        <v>473</v>
      </c>
      <c r="I4" s="3" t="s">
        <v>17</v>
      </c>
      <c r="J4" s="3" t="s">
        <v>459</v>
      </c>
      <c r="K4" s="3" t="s">
        <v>460</v>
      </c>
      <c r="L4" s="1">
        <v>2162</v>
      </c>
      <c r="M4" s="1">
        <v>0</v>
      </c>
      <c r="N4" s="1">
        <v>0</v>
      </c>
      <c r="O4" s="4" t="s">
        <v>474</v>
      </c>
      <c r="P4" s="3" t="s">
        <v>28</v>
      </c>
      <c r="Q4" s="3" t="s">
        <v>475</v>
      </c>
      <c r="R4" s="3" t="s">
        <v>463</v>
      </c>
      <c r="S4" s="1">
        <v>91590</v>
      </c>
      <c r="T4" s="3" t="s">
        <v>35</v>
      </c>
      <c r="U4" s="3"/>
      <c r="V4" s="3" t="s">
        <v>464</v>
      </c>
      <c r="AA4" s="3" t="s">
        <v>40</v>
      </c>
      <c r="AB4" s="3" t="s">
        <v>41</v>
      </c>
      <c r="AC4" s="1" t="s">
        <v>476</v>
      </c>
      <c r="AJ4" s="3" t="s">
        <v>43</v>
      </c>
      <c r="AK4" s="3" t="s">
        <v>44</v>
      </c>
      <c r="AL4" s="1" t="s">
        <v>477</v>
      </c>
      <c r="AM4" s="3" t="s">
        <v>46</v>
      </c>
      <c r="AN4" s="3" t="s">
        <v>47</v>
      </c>
      <c r="AO4" s="1" t="s">
        <v>478</v>
      </c>
    </row>
    <row r="5" spans="1:48" x14ac:dyDescent="0.2">
      <c r="F5" s="7"/>
      <c r="AP5" s="3" t="s">
        <v>49</v>
      </c>
      <c r="AQ5" s="3" t="s">
        <v>50</v>
      </c>
      <c r="AR5" s="3" t="s">
        <v>468</v>
      </c>
      <c r="AS5" s="3" t="s">
        <v>469</v>
      </c>
      <c r="AT5" s="3" t="s">
        <v>53</v>
      </c>
      <c r="AU5" s="3" t="s">
        <v>470</v>
      </c>
      <c r="AV5" s="1" t="s">
        <v>471</v>
      </c>
    </row>
    <row r="6" spans="1:48" x14ac:dyDescent="0.2">
      <c r="A6" s="3" t="s">
        <v>454</v>
      </c>
      <c r="B6" s="3" t="s">
        <v>455</v>
      </c>
      <c r="C6" s="3" t="s">
        <v>5</v>
      </c>
      <c r="D6" s="3" t="s">
        <v>7</v>
      </c>
      <c r="E6" s="3" t="s">
        <v>9</v>
      </c>
      <c r="F6" s="7">
        <v>4173.78</v>
      </c>
      <c r="G6" s="3" t="s">
        <v>480</v>
      </c>
      <c r="H6" s="3" t="s">
        <v>481</v>
      </c>
      <c r="I6" s="3" t="s">
        <v>17</v>
      </c>
      <c r="J6" s="3" t="s">
        <v>482</v>
      </c>
      <c r="K6" s="3" t="s">
        <v>483</v>
      </c>
      <c r="L6" s="1" t="s">
        <v>484</v>
      </c>
      <c r="M6" s="1">
        <v>0</v>
      </c>
      <c r="N6" s="1">
        <v>0</v>
      </c>
      <c r="O6" s="3" t="s">
        <v>485</v>
      </c>
      <c r="P6" s="3" t="s">
        <v>28</v>
      </c>
      <c r="Q6" s="3" t="s">
        <v>486</v>
      </c>
      <c r="R6" s="3" t="s">
        <v>487</v>
      </c>
      <c r="S6" s="1">
        <v>93356</v>
      </c>
      <c r="T6" s="3" t="s">
        <v>35</v>
      </c>
      <c r="U6" s="3"/>
      <c r="V6" s="3" t="s">
        <v>488</v>
      </c>
      <c r="AA6" s="3" t="s">
        <v>40</v>
      </c>
      <c r="AB6" s="3" t="s">
        <v>41</v>
      </c>
      <c r="AC6" s="1" t="s">
        <v>489</v>
      </c>
      <c r="AJ6" s="3" t="s">
        <v>43</v>
      </c>
      <c r="AK6" s="3" t="s">
        <v>44</v>
      </c>
      <c r="AL6" s="1" t="s">
        <v>490</v>
      </c>
      <c r="AM6" s="3" t="s">
        <v>46</v>
      </c>
      <c r="AN6" s="3" t="s">
        <v>47</v>
      </c>
      <c r="AO6" s="1" t="s">
        <v>491</v>
      </c>
    </row>
    <row r="7" spans="1:48" x14ac:dyDescent="0.2">
      <c r="F7" s="7"/>
      <c r="AP7" s="3" t="s">
        <v>49</v>
      </c>
      <c r="AQ7" s="3" t="s">
        <v>50</v>
      </c>
      <c r="AR7" s="3" t="s">
        <v>492</v>
      </c>
      <c r="AS7" s="3" t="s">
        <v>493</v>
      </c>
      <c r="AT7" s="3" t="s">
        <v>53</v>
      </c>
      <c r="AU7" s="3" t="s">
        <v>167</v>
      </c>
      <c r="AV7" s="1" t="s">
        <v>479</v>
      </c>
    </row>
    <row r="8" spans="1:48" x14ac:dyDescent="0.2">
      <c r="A8" s="3" t="s">
        <v>454</v>
      </c>
      <c r="B8" s="3" t="s">
        <v>455</v>
      </c>
      <c r="C8" s="3" t="s">
        <v>5</v>
      </c>
      <c r="D8" s="3" t="s">
        <v>7</v>
      </c>
      <c r="E8" s="3" t="s">
        <v>9</v>
      </c>
      <c r="F8" s="7">
        <v>23342.959999999999</v>
      </c>
      <c r="G8" s="3" t="s">
        <v>495</v>
      </c>
      <c r="H8" s="3" t="s">
        <v>496</v>
      </c>
      <c r="I8" s="3" t="s">
        <v>17</v>
      </c>
      <c r="J8" s="3" t="s">
        <v>497</v>
      </c>
      <c r="K8" s="3" t="s">
        <v>483</v>
      </c>
      <c r="L8" s="1" t="s">
        <v>498</v>
      </c>
      <c r="M8" s="1">
        <v>0</v>
      </c>
      <c r="N8" s="1">
        <v>0</v>
      </c>
      <c r="O8" s="3" t="s">
        <v>499</v>
      </c>
      <c r="P8" s="3" t="s">
        <v>28</v>
      </c>
      <c r="Q8" s="3" t="s">
        <v>486</v>
      </c>
      <c r="R8" s="3" t="s">
        <v>487</v>
      </c>
      <c r="S8" s="1">
        <v>105662</v>
      </c>
      <c r="T8" s="3" t="s">
        <v>35</v>
      </c>
      <c r="U8" s="3"/>
      <c r="V8" s="3" t="s">
        <v>38</v>
      </c>
      <c r="AA8" s="3" t="s">
        <v>40</v>
      </c>
      <c r="AB8" s="3" t="s">
        <v>41</v>
      </c>
      <c r="AC8" s="1" t="s">
        <v>500</v>
      </c>
      <c r="AJ8" s="3" t="s">
        <v>43</v>
      </c>
      <c r="AK8" s="3" t="s">
        <v>44</v>
      </c>
      <c r="AL8" s="1" t="s">
        <v>501</v>
      </c>
      <c r="AM8" s="3" t="s">
        <v>46</v>
      </c>
      <c r="AN8" s="3" t="s">
        <v>47</v>
      </c>
      <c r="AO8" s="1" t="s">
        <v>502</v>
      </c>
    </row>
    <row r="9" spans="1:48" x14ac:dyDescent="0.2">
      <c r="F9" s="7"/>
      <c r="AP9" s="3" t="s">
        <v>49</v>
      </c>
      <c r="AQ9" s="3" t="s">
        <v>50</v>
      </c>
      <c r="AR9" s="3" t="s">
        <v>503</v>
      </c>
      <c r="AS9" s="3" t="s">
        <v>504</v>
      </c>
      <c r="AT9" s="3" t="s">
        <v>53</v>
      </c>
      <c r="AU9" s="3" t="s">
        <v>380</v>
      </c>
      <c r="AV9" s="1" t="s">
        <v>494</v>
      </c>
    </row>
    <row r="10" spans="1:48" x14ac:dyDescent="0.2">
      <c r="A10" s="3" t="s">
        <v>454</v>
      </c>
      <c r="B10" s="3" t="s">
        <v>455</v>
      </c>
      <c r="C10" s="3" t="s">
        <v>5</v>
      </c>
      <c r="D10" s="3" t="s">
        <v>7</v>
      </c>
      <c r="E10" s="3" t="s">
        <v>9</v>
      </c>
      <c r="F10" s="7">
        <v>2270.7600000000002</v>
      </c>
      <c r="G10" s="3" t="s">
        <v>506</v>
      </c>
      <c r="H10" s="3" t="s">
        <v>507</v>
      </c>
      <c r="I10" s="3" t="s">
        <v>17</v>
      </c>
      <c r="J10" s="3" t="s">
        <v>508</v>
      </c>
      <c r="K10" s="3" t="s">
        <v>509</v>
      </c>
      <c r="L10" s="1">
        <v>2235</v>
      </c>
      <c r="M10" s="1">
        <v>0</v>
      </c>
      <c r="N10" s="1">
        <v>0</v>
      </c>
      <c r="O10" s="3" t="s">
        <v>510</v>
      </c>
      <c r="P10" s="3" t="s">
        <v>28</v>
      </c>
      <c r="Q10" s="3" t="s">
        <v>511</v>
      </c>
      <c r="R10" s="3" t="s">
        <v>512</v>
      </c>
      <c r="S10" s="1">
        <v>96049</v>
      </c>
      <c r="T10" s="3" t="s">
        <v>35</v>
      </c>
      <c r="U10" s="3"/>
      <c r="V10" s="3" t="s">
        <v>488</v>
      </c>
      <c r="AA10" s="3" t="s">
        <v>40</v>
      </c>
      <c r="AB10" s="3" t="s">
        <v>41</v>
      </c>
      <c r="AC10" s="1" t="s">
        <v>513</v>
      </c>
      <c r="AJ10" s="3" t="s">
        <v>43</v>
      </c>
      <c r="AK10" s="3" t="s">
        <v>44</v>
      </c>
      <c r="AL10" s="1" t="s">
        <v>514</v>
      </c>
      <c r="AM10" s="3" t="s">
        <v>46</v>
      </c>
      <c r="AN10" s="3" t="s">
        <v>47</v>
      </c>
      <c r="AO10" s="1" t="s">
        <v>515</v>
      </c>
    </row>
    <row r="11" spans="1:48" x14ac:dyDescent="0.2">
      <c r="F11" s="7"/>
      <c r="AP11" s="3" t="s">
        <v>49</v>
      </c>
      <c r="AQ11" s="3" t="s">
        <v>50</v>
      </c>
      <c r="AR11" s="3" t="s">
        <v>516</v>
      </c>
      <c r="AS11" s="3" t="s">
        <v>517</v>
      </c>
      <c r="AT11" s="3" t="s">
        <v>53</v>
      </c>
      <c r="AU11" s="3" t="s">
        <v>243</v>
      </c>
      <c r="AV11" s="1" t="s">
        <v>505</v>
      </c>
    </row>
    <row r="12" spans="1:48" x14ac:dyDescent="0.2">
      <c r="A12" s="3" t="s">
        <v>454</v>
      </c>
      <c r="B12" s="3" t="s">
        <v>455</v>
      </c>
      <c r="C12" s="3" t="s">
        <v>5</v>
      </c>
      <c r="D12" s="3" t="s">
        <v>7</v>
      </c>
      <c r="E12" s="3" t="s">
        <v>9</v>
      </c>
      <c r="F12" s="7">
        <v>5303.52</v>
      </c>
      <c r="G12" s="3" t="s">
        <v>519</v>
      </c>
      <c r="H12" s="3" t="s">
        <v>520</v>
      </c>
      <c r="I12" s="3" t="s">
        <v>17</v>
      </c>
      <c r="J12" s="3" t="s">
        <v>508</v>
      </c>
      <c r="K12" s="3" t="s">
        <v>509</v>
      </c>
      <c r="L12" s="1">
        <v>5220</v>
      </c>
      <c r="M12" s="1">
        <v>0</v>
      </c>
      <c r="N12" s="1">
        <v>0</v>
      </c>
      <c r="O12" s="3" t="s">
        <v>521</v>
      </c>
      <c r="P12" s="3" t="s">
        <v>28</v>
      </c>
      <c r="Q12" s="3" t="s">
        <v>511</v>
      </c>
      <c r="R12" s="3" t="s">
        <v>512</v>
      </c>
      <c r="S12" s="1">
        <v>96050</v>
      </c>
      <c r="T12" s="3" t="s">
        <v>35</v>
      </c>
      <c r="U12" s="3"/>
      <c r="V12" s="3" t="s">
        <v>488</v>
      </c>
      <c r="AA12" s="3" t="s">
        <v>40</v>
      </c>
      <c r="AB12" s="3" t="s">
        <v>41</v>
      </c>
      <c r="AC12" s="1" t="s">
        <v>522</v>
      </c>
      <c r="AJ12" s="3" t="s">
        <v>43</v>
      </c>
      <c r="AK12" s="3" t="s">
        <v>44</v>
      </c>
      <c r="AL12" s="1" t="s">
        <v>523</v>
      </c>
      <c r="AM12" s="3" t="s">
        <v>46</v>
      </c>
      <c r="AN12" s="3" t="s">
        <v>47</v>
      </c>
      <c r="AO12" s="1" t="s">
        <v>524</v>
      </c>
    </row>
    <row r="13" spans="1:48" x14ac:dyDescent="0.2">
      <c r="F13" s="7"/>
      <c r="AP13" s="3" t="s">
        <v>49</v>
      </c>
      <c r="AQ13" s="3" t="s">
        <v>50</v>
      </c>
      <c r="AR13" s="3" t="s">
        <v>516</v>
      </c>
      <c r="AS13" s="3" t="s">
        <v>517</v>
      </c>
      <c r="AT13" s="3" t="s">
        <v>53</v>
      </c>
      <c r="AU13" s="3" t="s">
        <v>243</v>
      </c>
      <c r="AV13" s="1" t="s">
        <v>518</v>
      </c>
    </row>
    <row r="14" spans="1:48" x14ac:dyDescent="0.2">
      <c r="A14" s="3" t="s">
        <v>454</v>
      </c>
      <c r="B14" s="3" t="s">
        <v>455</v>
      </c>
      <c r="C14" s="3" t="s">
        <v>5</v>
      </c>
      <c r="D14" s="3" t="s">
        <v>7</v>
      </c>
      <c r="E14" s="3" t="s">
        <v>9</v>
      </c>
      <c r="F14" s="7">
        <v>6187.44</v>
      </c>
      <c r="G14" s="3" t="s">
        <v>526</v>
      </c>
      <c r="H14" s="3" t="s">
        <v>527</v>
      </c>
      <c r="I14" s="3" t="s">
        <v>17</v>
      </c>
      <c r="J14" s="3" t="s">
        <v>508</v>
      </c>
      <c r="K14" s="3" t="s">
        <v>509</v>
      </c>
      <c r="L14" s="1">
        <v>6090</v>
      </c>
      <c r="M14" s="1">
        <v>0</v>
      </c>
      <c r="N14" s="1">
        <v>0</v>
      </c>
      <c r="O14" s="3" t="s">
        <v>528</v>
      </c>
      <c r="P14" s="3" t="s">
        <v>28</v>
      </c>
      <c r="Q14" s="3" t="s">
        <v>529</v>
      </c>
      <c r="R14" s="3" t="s">
        <v>512</v>
      </c>
      <c r="S14" s="1">
        <v>96051</v>
      </c>
      <c r="T14" s="3" t="s">
        <v>35</v>
      </c>
      <c r="U14" s="3"/>
      <c r="V14" s="3" t="s">
        <v>488</v>
      </c>
      <c r="AA14" s="3" t="s">
        <v>40</v>
      </c>
      <c r="AB14" s="3" t="s">
        <v>41</v>
      </c>
      <c r="AC14" s="1" t="s">
        <v>530</v>
      </c>
      <c r="AJ14" s="3" t="s">
        <v>43</v>
      </c>
      <c r="AK14" s="3" t="s">
        <v>44</v>
      </c>
      <c r="AL14" s="1" t="s">
        <v>531</v>
      </c>
      <c r="AM14" s="3" t="s">
        <v>46</v>
      </c>
      <c r="AN14" s="3" t="s">
        <v>47</v>
      </c>
      <c r="AO14" s="1" t="s">
        <v>532</v>
      </c>
    </row>
    <row r="15" spans="1:48" x14ac:dyDescent="0.2">
      <c r="F15" s="7"/>
      <c r="AP15" s="3" t="s">
        <v>49</v>
      </c>
      <c r="AQ15" s="3" t="s">
        <v>50</v>
      </c>
      <c r="AR15" s="3" t="s">
        <v>516</v>
      </c>
      <c r="AS15" s="3" t="s">
        <v>517</v>
      </c>
      <c r="AT15" s="3" t="s">
        <v>53</v>
      </c>
      <c r="AU15" s="3" t="s">
        <v>243</v>
      </c>
      <c r="AV15" s="1" t="s">
        <v>525</v>
      </c>
    </row>
    <row r="16" spans="1:48" x14ac:dyDescent="0.2">
      <c r="A16" s="3" t="s">
        <v>454</v>
      </c>
      <c r="B16" s="3" t="s">
        <v>455</v>
      </c>
      <c r="C16" s="3" t="s">
        <v>5</v>
      </c>
      <c r="D16" s="3" t="s">
        <v>7</v>
      </c>
      <c r="E16" s="3" t="s">
        <v>9</v>
      </c>
      <c r="F16" s="7">
        <v>3779.52</v>
      </c>
      <c r="G16" s="3" t="s">
        <v>534</v>
      </c>
      <c r="H16" s="3" t="s">
        <v>535</v>
      </c>
      <c r="I16" s="3" t="s">
        <v>17</v>
      </c>
      <c r="J16" s="3" t="s">
        <v>508</v>
      </c>
      <c r="K16" s="3" t="s">
        <v>509</v>
      </c>
      <c r="L16" s="1">
        <v>3720</v>
      </c>
      <c r="M16" s="1">
        <v>0</v>
      </c>
      <c r="N16" s="1">
        <v>0</v>
      </c>
      <c r="O16" s="3" t="s">
        <v>536</v>
      </c>
      <c r="P16" s="3" t="s">
        <v>28</v>
      </c>
      <c r="Q16" s="3" t="s">
        <v>529</v>
      </c>
      <c r="R16" s="3" t="s">
        <v>512</v>
      </c>
      <c r="S16" s="1">
        <v>96052</v>
      </c>
      <c r="T16" s="3" t="s">
        <v>35</v>
      </c>
      <c r="U16" s="3"/>
      <c r="V16" s="3" t="s">
        <v>488</v>
      </c>
      <c r="AA16" s="3" t="s">
        <v>40</v>
      </c>
      <c r="AB16" s="3" t="s">
        <v>41</v>
      </c>
      <c r="AC16" s="1" t="s">
        <v>537</v>
      </c>
      <c r="AJ16" s="3" t="s">
        <v>43</v>
      </c>
      <c r="AK16" s="3" t="s">
        <v>44</v>
      </c>
      <c r="AL16" s="1" t="s">
        <v>538</v>
      </c>
      <c r="AM16" s="3" t="s">
        <v>46</v>
      </c>
      <c r="AN16" s="3" t="s">
        <v>47</v>
      </c>
      <c r="AO16" s="1" t="s">
        <v>539</v>
      </c>
    </row>
    <row r="17" spans="1:48" x14ac:dyDescent="0.2">
      <c r="F17" s="7"/>
      <c r="AP17" s="3" t="s">
        <v>49</v>
      </c>
      <c r="AQ17" s="3" t="s">
        <v>50</v>
      </c>
      <c r="AR17" s="3" t="s">
        <v>516</v>
      </c>
      <c r="AS17" s="3" t="s">
        <v>517</v>
      </c>
      <c r="AT17" s="3" t="s">
        <v>53</v>
      </c>
      <c r="AU17" s="3" t="s">
        <v>243</v>
      </c>
      <c r="AV17" s="1" t="s">
        <v>533</v>
      </c>
    </row>
    <row r="18" spans="1:48" x14ac:dyDescent="0.2">
      <c r="A18" s="3" t="s">
        <v>454</v>
      </c>
      <c r="B18" s="3" t="s">
        <v>455</v>
      </c>
      <c r="C18" s="3" t="s">
        <v>5</v>
      </c>
      <c r="D18" s="3" t="s">
        <v>7</v>
      </c>
      <c r="E18" s="3" t="s">
        <v>9</v>
      </c>
      <c r="F18" s="7">
        <v>3535.68</v>
      </c>
      <c r="G18" s="3" t="s">
        <v>541</v>
      </c>
      <c r="H18" s="3" t="s">
        <v>542</v>
      </c>
      <c r="I18" s="3" t="s">
        <v>17</v>
      </c>
      <c r="J18" s="3" t="s">
        <v>508</v>
      </c>
      <c r="K18" s="3" t="s">
        <v>509</v>
      </c>
      <c r="L18" s="1">
        <v>3480</v>
      </c>
      <c r="M18" s="1">
        <v>0</v>
      </c>
      <c r="N18" s="1">
        <v>0</v>
      </c>
      <c r="O18" s="3" t="s">
        <v>543</v>
      </c>
      <c r="P18" s="3" t="s">
        <v>28</v>
      </c>
      <c r="Q18" s="3" t="s">
        <v>511</v>
      </c>
      <c r="R18" s="3" t="s">
        <v>512</v>
      </c>
      <c r="S18" s="1">
        <v>96053</v>
      </c>
      <c r="T18" s="3" t="s">
        <v>35</v>
      </c>
      <c r="U18" s="3"/>
      <c r="V18" s="3" t="s">
        <v>488</v>
      </c>
      <c r="AA18" s="3" t="s">
        <v>40</v>
      </c>
      <c r="AB18" s="3" t="s">
        <v>41</v>
      </c>
      <c r="AC18" s="1" t="s">
        <v>544</v>
      </c>
      <c r="AJ18" s="3" t="s">
        <v>43</v>
      </c>
      <c r="AK18" s="3" t="s">
        <v>44</v>
      </c>
      <c r="AL18" s="1" t="s">
        <v>545</v>
      </c>
      <c r="AM18" s="3" t="s">
        <v>46</v>
      </c>
      <c r="AN18" s="3" t="s">
        <v>47</v>
      </c>
      <c r="AO18" s="1" t="s">
        <v>546</v>
      </c>
    </row>
    <row r="19" spans="1:48" x14ac:dyDescent="0.2">
      <c r="F19" s="7"/>
      <c r="AP19" s="3" t="s">
        <v>49</v>
      </c>
      <c r="AQ19" s="3" t="s">
        <v>50</v>
      </c>
      <c r="AR19" s="3" t="s">
        <v>516</v>
      </c>
      <c r="AS19" s="3" t="s">
        <v>517</v>
      </c>
      <c r="AT19" s="3" t="s">
        <v>53</v>
      </c>
      <c r="AU19" s="3" t="s">
        <v>243</v>
      </c>
      <c r="AV19" s="1" t="s">
        <v>540</v>
      </c>
    </row>
    <row r="20" spans="1:48" ht="24" x14ac:dyDescent="0.2">
      <c r="A20" s="3" t="s">
        <v>454</v>
      </c>
      <c r="B20" s="3" t="s">
        <v>455</v>
      </c>
      <c r="C20" s="3" t="s">
        <v>5</v>
      </c>
      <c r="D20" s="3" t="s">
        <v>7</v>
      </c>
      <c r="E20" s="3" t="s">
        <v>9</v>
      </c>
      <c r="F20" s="7">
        <v>9265.92</v>
      </c>
      <c r="G20" s="3" t="s">
        <v>548</v>
      </c>
      <c r="H20" s="3" t="s">
        <v>549</v>
      </c>
      <c r="I20" s="3" t="s">
        <v>17</v>
      </c>
      <c r="J20" s="3" t="s">
        <v>550</v>
      </c>
      <c r="K20" s="3" t="s">
        <v>551</v>
      </c>
      <c r="L20" s="1">
        <v>9120</v>
      </c>
      <c r="M20" s="1">
        <v>0</v>
      </c>
      <c r="N20" s="1">
        <v>0</v>
      </c>
      <c r="O20" s="4" t="s">
        <v>552</v>
      </c>
      <c r="P20" s="3" t="s">
        <v>28</v>
      </c>
      <c r="Q20" s="3" t="s">
        <v>553</v>
      </c>
      <c r="R20" s="3" t="s">
        <v>554</v>
      </c>
      <c r="S20" s="1">
        <v>99747</v>
      </c>
      <c r="T20" s="3" t="s">
        <v>35</v>
      </c>
      <c r="U20" s="3"/>
      <c r="V20" s="3" t="s">
        <v>488</v>
      </c>
      <c r="AA20" s="3" t="s">
        <v>40</v>
      </c>
      <c r="AB20" s="3" t="s">
        <v>41</v>
      </c>
      <c r="AC20" s="1" t="s">
        <v>555</v>
      </c>
      <c r="AJ20" s="3" t="s">
        <v>43</v>
      </c>
      <c r="AK20" s="3" t="s">
        <v>44</v>
      </c>
      <c r="AL20" s="1" t="s">
        <v>556</v>
      </c>
      <c r="AM20" s="3" t="s">
        <v>46</v>
      </c>
      <c r="AN20" s="3" t="s">
        <v>47</v>
      </c>
      <c r="AO20" s="1" t="s">
        <v>557</v>
      </c>
    </row>
    <row r="21" spans="1:48" x14ac:dyDescent="0.2">
      <c r="F21" s="7"/>
      <c r="AP21" s="3" t="s">
        <v>49</v>
      </c>
      <c r="AQ21" s="3" t="s">
        <v>50</v>
      </c>
      <c r="AR21" s="3" t="s">
        <v>558</v>
      </c>
      <c r="AS21" s="3" t="s">
        <v>559</v>
      </c>
      <c r="AT21" s="3" t="s">
        <v>53</v>
      </c>
      <c r="AU21" s="3" t="s">
        <v>560</v>
      </c>
      <c r="AV21" s="1" t="s">
        <v>547</v>
      </c>
    </row>
    <row r="22" spans="1:48" x14ac:dyDescent="0.2">
      <c r="A22" s="3" t="s">
        <v>454</v>
      </c>
      <c r="B22" s="3" t="s">
        <v>455</v>
      </c>
      <c r="C22" s="3" t="s">
        <v>5</v>
      </c>
      <c r="D22" s="3" t="s">
        <v>7</v>
      </c>
      <c r="E22" s="3" t="s">
        <v>9</v>
      </c>
      <c r="F22" s="7">
        <v>6162.04</v>
      </c>
      <c r="G22" s="3" t="s">
        <v>562</v>
      </c>
      <c r="H22" s="3" t="s">
        <v>563</v>
      </c>
      <c r="I22" s="3" t="s">
        <v>17</v>
      </c>
      <c r="J22" s="3" t="s">
        <v>550</v>
      </c>
      <c r="K22" s="3" t="s">
        <v>564</v>
      </c>
      <c r="L22" s="1">
        <v>6065</v>
      </c>
      <c r="M22" s="1">
        <v>0</v>
      </c>
      <c r="N22" s="1">
        <v>0</v>
      </c>
      <c r="O22" s="3" t="s">
        <v>565</v>
      </c>
      <c r="P22" s="3" t="s">
        <v>28</v>
      </c>
      <c r="Q22" s="3" t="s">
        <v>566</v>
      </c>
      <c r="R22" s="3" t="s">
        <v>567</v>
      </c>
      <c r="S22" s="1">
        <v>99748</v>
      </c>
      <c r="T22" s="3" t="s">
        <v>35</v>
      </c>
      <c r="U22" s="3"/>
      <c r="V22" s="3" t="s">
        <v>488</v>
      </c>
      <c r="AA22" s="3" t="s">
        <v>40</v>
      </c>
      <c r="AB22" s="3" t="s">
        <v>41</v>
      </c>
      <c r="AC22" s="1" t="s">
        <v>568</v>
      </c>
      <c r="AJ22" s="3" t="s">
        <v>43</v>
      </c>
      <c r="AK22" s="3" t="s">
        <v>44</v>
      </c>
      <c r="AL22" s="1" t="s">
        <v>569</v>
      </c>
      <c r="AM22" s="3" t="s">
        <v>46</v>
      </c>
      <c r="AN22" s="3" t="s">
        <v>47</v>
      </c>
      <c r="AO22" s="1" t="s">
        <v>570</v>
      </c>
    </row>
    <row r="23" spans="1:48" x14ac:dyDescent="0.2">
      <c r="F23" s="7"/>
      <c r="AP23" s="3" t="s">
        <v>49</v>
      </c>
      <c r="AQ23" s="3" t="s">
        <v>50</v>
      </c>
      <c r="AR23" s="3" t="s">
        <v>558</v>
      </c>
      <c r="AS23" s="3" t="s">
        <v>559</v>
      </c>
      <c r="AT23" s="3" t="s">
        <v>53</v>
      </c>
      <c r="AU23" s="3" t="s">
        <v>560</v>
      </c>
      <c r="AV23" s="1" t="s">
        <v>561</v>
      </c>
    </row>
    <row r="24" spans="1:48" x14ac:dyDescent="0.2">
      <c r="A24" s="3" t="s">
        <v>454</v>
      </c>
      <c r="B24" s="3" t="s">
        <v>455</v>
      </c>
      <c r="C24" s="3" t="s">
        <v>5</v>
      </c>
      <c r="D24" s="3" t="s">
        <v>7</v>
      </c>
      <c r="E24" s="3" t="s">
        <v>9</v>
      </c>
      <c r="F24" s="7">
        <v>2651.76</v>
      </c>
      <c r="G24" s="3" t="s">
        <v>572</v>
      </c>
      <c r="H24" s="3" t="s">
        <v>573</v>
      </c>
      <c r="I24" s="3" t="s">
        <v>17</v>
      </c>
      <c r="J24" s="3" t="s">
        <v>550</v>
      </c>
      <c r="K24" s="3" t="s">
        <v>220</v>
      </c>
      <c r="L24" s="1">
        <v>2610</v>
      </c>
      <c r="M24" s="1">
        <v>0</v>
      </c>
      <c r="N24" s="1">
        <v>0</v>
      </c>
      <c r="O24" s="3" t="s">
        <v>574</v>
      </c>
      <c r="P24" s="3" t="s">
        <v>28</v>
      </c>
      <c r="Q24" s="3" t="s">
        <v>575</v>
      </c>
      <c r="R24" s="3" t="s">
        <v>576</v>
      </c>
      <c r="S24" s="1">
        <v>99749</v>
      </c>
      <c r="T24" s="3" t="s">
        <v>35</v>
      </c>
      <c r="U24" s="3"/>
      <c r="V24" s="3" t="s">
        <v>488</v>
      </c>
      <c r="AA24" s="3" t="s">
        <v>40</v>
      </c>
      <c r="AB24" s="3" t="s">
        <v>41</v>
      </c>
      <c r="AC24" s="1" t="s">
        <v>577</v>
      </c>
      <c r="AJ24" s="3" t="s">
        <v>43</v>
      </c>
      <c r="AK24" s="3" t="s">
        <v>44</v>
      </c>
      <c r="AL24" s="1" t="s">
        <v>578</v>
      </c>
      <c r="AM24" s="3" t="s">
        <v>46</v>
      </c>
      <c r="AN24" s="3" t="s">
        <v>47</v>
      </c>
      <c r="AO24" s="1" t="s">
        <v>579</v>
      </c>
    </row>
    <row r="25" spans="1:48" x14ac:dyDescent="0.2">
      <c r="F25" s="7"/>
      <c r="AP25" s="3" t="s">
        <v>49</v>
      </c>
      <c r="AQ25" s="3" t="s">
        <v>50</v>
      </c>
      <c r="AR25" s="3" t="s">
        <v>580</v>
      </c>
      <c r="AS25" s="3" t="s">
        <v>581</v>
      </c>
      <c r="AT25" s="3" t="s">
        <v>53</v>
      </c>
      <c r="AU25" s="3" t="s">
        <v>560</v>
      </c>
      <c r="AV25" s="1" t="s">
        <v>571</v>
      </c>
    </row>
    <row r="26" spans="1:48" x14ac:dyDescent="0.2">
      <c r="A26" s="3" t="s">
        <v>454</v>
      </c>
      <c r="B26" s="3" t="s">
        <v>455</v>
      </c>
      <c r="C26" s="3" t="s">
        <v>5</v>
      </c>
      <c r="D26" s="3" t="s">
        <v>7</v>
      </c>
      <c r="E26" s="3" t="s">
        <v>9</v>
      </c>
      <c r="F26" s="7">
        <v>5745.48</v>
      </c>
      <c r="G26" s="3" t="s">
        <v>583</v>
      </c>
      <c r="H26" s="3" t="s">
        <v>584</v>
      </c>
      <c r="I26" s="3" t="s">
        <v>17</v>
      </c>
      <c r="J26" s="3" t="s">
        <v>550</v>
      </c>
      <c r="K26" s="3" t="s">
        <v>220</v>
      </c>
      <c r="L26" s="1">
        <v>5655</v>
      </c>
      <c r="M26" s="1">
        <v>0</v>
      </c>
      <c r="N26" s="1">
        <v>0</v>
      </c>
      <c r="O26" s="3" t="s">
        <v>585</v>
      </c>
      <c r="P26" s="3" t="s">
        <v>28</v>
      </c>
      <c r="Q26" s="3" t="s">
        <v>575</v>
      </c>
      <c r="R26" s="3" t="s">
        <v>576</v>
      </c>
      <c r="S26" s="1">
        <v>99789</v>
      </c>
      <c r="T26" s="3" t="s">
        <v>35</v>
      </c>
      <c r="U26" s="3"/>
      <c r="V26" s="3" t="s">
        <v>488</v>
      </c>
      <c r="AA26" s="3" t="s">
        <v>40</v>
      </c>
      <c r="AB26" s="3" t="s">
        <v>41</v>
      </c>
      <c r="AC26" s="1" t="s">
        <v>586</v>
      </c>
      <c r="AJ26" s="3" t="s">
        <v>43</v>
      </c>
      <c r="AK26" s="3" t="s">
        <v>44</v>
      </c>
      <c r="AL26" s="1" t="s">
        <v>587</v>
      </c>
      <c r="AM26" s="3" t="s">
        <v>46</v>
      </c>
      <c r="AN26" s="3" t="s">
        <v>47</v>
      </c>
      <c r="AO26" s="1" t="s">
        <v>588</v>
      </c>
    </row>
    <row r="27" spans="1:48" x14ac:dyDescent="0.2">
      <c r="F27" s="7"/>
      <c r="AP27" s="3" t="s">
        <v>49</v>
      </c>
      <c r="AQ27" s="3" t="s">
        <v>50</v>
      </c>
      <c r="AR27" s="3" t="s">
        <v>580</v>
      </c>
      <c r="AS27" s="3" t="s">
        <v>581</v>
      </c>
      <c r="AT27" s="3" t="s">
        <v>53</v>
      </c>
      <c r="AU27" s="3" t="s">
        <v>560</v>
      </c>
      <c r="AV27" s="1" t="s">
        <v>582</v>
      </c>
    </row>
    <row r="28" spans="1:48" x14ac:dyDescent="0.2">
      <c r="A28" s="3" t="s">
        <v>454</v>
      </c>
      <c r="B28" s="3" t="s">
        <v>455</v>
      </c>
      <c r="C28" s="3" t="s">
        <v>5</v>
      </c>
      <c r="D28" s="3" t="s">
        <v>7</v>
      </c>
      <c r="E28" s="3" t="s">
        <v>9</v>
      </c>
      <c r="F28" s="7">
        <v>10812.99</v>
      </c>
      <c r="G28" s="3" t="s">
        <v>590</v>
      </c>
      <c r="H28" s="3" t="s">
        <v>591</v>
      </c>
      <c r="I28" s="3" t="s">
        <v>17</v>
      </c>
      <c r="J28" s="3" t="s">
        <v>592</v>
      </c>
      <c r="K28" s="3" t="s">
        <v>551</v>
      </c>
      <c r="L28" s="1" t="s">
        <v>593</v>
      </c>
      <c r="M28" s="1">
        <v>0</v>
      </c>
      <c r="N28" s="1">
        <v>0</v>
      </c>
      <c r="O28" s="3" t="s">
        <v>594</v>
      </c>
      <c r="P28" s="3" t="s">
        <v>28</v>
      </c>
      <c r="Q28" s="3" t="s">
        <v>553</v>
      </c>
      <c r="R28" s="3" t="s">
        <v>554</v>
      </c>
      <c r="S28" s="1">
        <v>100442</v>
      </c>
      <c r="T28" s="3" t="s">
        <v>35</v>
      </c>
      <c r="U28" s="3"/>
      <c r="V28" s="3" t="s">
        <v>324</v>
      </c>
      <c r="AA28" s="3" t="s">
        <v>40</v>
      </c>
      <c r="AB28" s="3" t="s">
        <v>41</v>
      </c>
      <c r="AC28" s="1" t="s">
        <v>595</v>
      </c>
      <c r="AJ28" s="3" t="s">
        <v>43</v>
      </c>
      <c r="AK28" s="3" t="s">
        <v>44</v>
      </c>
      <c r="AL28" s="1" t="s">
        <v>596</v>
      </c>
      <c r="AM28" s="3" t="s">
        <v>46</v>
      </c>
      <c r="AN28" s="3" t="s">
        <v>47</v>
      </c>
      <c r="AO28" s="1" t="s">
        <v>597</v>
      </c>
    </row>
    <row r="29" spans="1:48" x14ac:dyDescent="0.2">
      <c r="F29" s="7"/>
      <c r="AP29" s="3" t="s">
        <v>49</v>
      </c>
      <c r="AQ29" s="3" t="s">
        <v>50</v>
      </c>
      <c r="AR29" s="3" t="s">
        <v>503</v>
      </c>
      <c r="AS29" s="3" t="s">
        <v>504</v>
      </c>
      <c r="AT29" s="3" t="s">
        <v>53</v>
      </c>
      <c r="AU29" s="3" t="s">
        <v>380</v>
      </c>
      <c r="AV29" s="1" t="s">
        <v>589</v>
      </c>
    </row>
    <row r="30" spans="1:48" x14ac:dyDescent="0.2">
      <c r="A30" s="3" t="s">
        <v>454</v>
      </c>
      <c r="B30" s="3" t="s">
        <v>455</v>
      </c>
      <c r="C30" s="3" t="s">
        <v>5</v>
      </c>
      <c r="D30" s="3" t="s">
        <v>7</v>
      </c>
      <c r="E30" s="3" t="s">
        <v>9</v>
      </c>
      <c r="F30" s="7">
        <v>9777.39</v>
      </c>
      <c r="G30" s="3" t="s">
        <v>599</v>
      </c>
      <c r="H30" s="3" t="s">
        <v>600</v>
      </c>
      <c r="I30" s="3" t="s">
        <v>17</v>
      </c>
      <c r="J30" s="3" t="s">
        <v>601</v>
      </c>
      <c r="K30" s="3" t="s">
        <v>602</v>
      </c>
      <c r="L30" s="1" t="s">
        <v>603</v>
      </c>
      <c r="M30" s="1">
        <v>0</v>
      </c>
      <c r="N30" s="1">
        <v>0</v>
      </c>
      <c r="O30" s="3" t="s">
        <v>604</v>
      </c>
      <c r="P30" s="3" t="s">
        <v>28</v>
      </c>
      <c r="Q30" s="3" t="s">
        <v>605</v>
      </c>
      <c r="R30" s="3" t="s">
        <v>606</v>
      </c>
      <c r="S30" s="1">
        <v>102350</v>
      </c>
      <c r="T30" s="3" t="s">
        <v>35</v>
      </c>
      <c r="U30" s="3"/>
      <c r="V30" s="3" t="s">
        <v>324</v>
      </c>
      <c r="AA30" s="3" t="s">
        <v>40</v>
      </c>
      <c r="AB30" s="3" t="s">
        <v>41</v>
      </c>
      <c r="AC30" s="1" t="s">
        <v>607</v>
      </c>
      <c r="AJ30" s="3" t="s">
        <v>43</v>
      </c>
      <c r="AK30" s="3" t="s">
        <v>44</v>
      </c>
      <c r="AL30" s="1" t="s">
        <v>608</v>
      </c>
      <c r="AM30" s="3" t="s">
        <v>46</v>
      </c>
      <c r="AN30" s="3" t="s">
        <v>47</v>
      </c>
      <c r="AO30" s="1" t="s">
        <v>609</v>
      </c>
    </row>
    <row r="31" spans="1:48" x14ac:dyDescent="0.2">
      <c r="F31" s="7"/>
      <c r="AP31" s="3" t="s">
        <v>49</v>
      </c>
      <c r="AQ31" s="3" t="s">
        <v>50</v>
      </c>
      <c r="AR31" s="3" t="s">
        <v>610</v>
      </c>
      <c r="AS31" s="3" t="s">
        <v>611</v>
      </c>
      <c r="AT31" s="3" t="s">
        <v>53</v>
      </c>
      <c r="AU31" s="3" t="s">
        <v>612</v>
      </c>
      <c r="AV31" s="1" t="s">
        <v>598</v>
      </c>
    </row>
    <row r="32" spans="1:48" x14ac:dyDescent="0.2">
      <c r="A32" s="3" t="s">
        <v>454</v>
      </c>
      <c r="B32" s="3" t="s">
        <v>455</v>
      </c>
      <c r="C32" s="3" t="s">
        <v>5</v>
      </c>
      <c r="D32" s="3" t="s">
        <v>613</v>
      </c>
      <c r="E32" s="3" t="s">
        <v>614</v>
      </c>
      <c r="F32" s="7">
        <v>220.4</v>
      </c>
      <c r="G32" s="3" t="s">
        <v>616</v>
      </c>
      <c r="H32" s="3" t="s">
        <v>617</v>
      </c>
      <c r="I32" s="3" t="s">
        <v>17</v>
      </c>
      <c r="J32" s="3" t="s">
        <v>618</v>
      </c>
      <c r="K32" s="3" t="s">
        <v>619</v>
      </c>
      <c r="L32" s="1" t="s">
        <v>620</v>
      </c>
      <c r="M32" s="1">
        <v>0</v>
      </c>
      <c r="N32" s="1">
        <v>0</v>
      </c>
      <c r="O32" s="3" t="s">
        <v>621</v>
      </c>
      <c r="P32" s="3" t="s">
        <v>28</v>
      </c>
      <c r="Q32" s="3" t="s">
        <v>622</v>
      </c>
      <c r="R32" s="3" t="s">
        <v>623</v>
      </c>
      <c r="S32" s="1">
        <v>109686</v>
      </c>
      <c r="T32" s="3" t="s">
        <v>35</v>
      </c>
      <c r="U32" s="3"/>
      <c r="V32" s="3" t="s">
        <v>324</v>
      </c>
      <c r="X32" s="3" t="s">
        <v>28</v>
      </c>
      <c r="Y32" s="3" t="s">
        <v>624</v>
      </c>
      <c r="Z32" s="1" t="s">
        <v>625</v>
      </c>
      <c r="AD32" s="3" t="s">
        <v>626</v>
      </c>
      <c r="AE32" s="3" t="s">
        <v>627</v>
      </c>
      <c r="AF32" s="1" t="s">
        <v>628</v>
      </c>
      <c r="AG32" s="3" t="s">
        <v>629</v>
      </c>
      <c r="AH32" s="3" t="s">
        <v>630</v>
      </c>
      <c r="AI32" s="1" t="s">
        <v>631</v>
      </c>
    </row>
    <row r="33" spans="1:48" x14ac:dyDescent="0.2">
      <c r="F33" s="7"/>
      <c r="AP33" s="3" t="s">
        <v>49</v>
      </c>
      <c r="AQ33" s="3" t="s">
        <v>50</v>
      </c>
      <c r="AR33" s="3" t="s">
        <v>503</v>
      </c>
      <c r="AS33" s="3" t="s">
        <v>504</v>
      </c>
      <c r="AT33" s="3" t="s">
        <v>53</v>
      </c>
      <c r="AU33" s="3" t="s">
        <v>380</v>
      </c>
      <c r="AV33" s="1" t="s">
        <v>615</v>
      </c>
    </row>
    <row r="34" spans="1:48" x14ac:dyDescent="0.2">
      <c r="A34" s="3" t="s">
        <v>454</v>
      </c>
      <c r="B34" s="3" t="s">
        <v>455</v>
      </c>
      <c r="C34" s="3" t="s">
        <v>5</v>
      </c>
      <c r="D34" s="3" t="s">
        <v>7</v>
      </c>
      <c r="E34" s="3" t="s">
        <v>9</v>
      </c>
      <c r="F34" s="7">
        <v>5196.84</v>
      </c>
      <c r="G34" s="3" t="s">
        <v>633</v>
      </c>
      <c r="H34" s="3" t="s">
        <v>634</v>
      </c>
      <c r="I34" s="3" t="s">
        <v>17</v>
      </c>
      <c r="J34" s="3" t="s">
        <v>618</v>
      </c>
      <c r="K34" s="3" t="s">
        <v>619</v>
      </c>
      <c r="L34" s="1">
        <v>5115</v>
      </c>
      <c r="M34" s="1">
        <v>0</v>
      </c>
      <c r="N34" s="1">
        <v>0</v>
      </c>
      <c r="O34" s="3" t="s">
        <v>635</v>
      </c>
      <c r="P34" s="3" t="s">
        <v>28</v>
      </c>
      <c r="Q34" s="3" t="s">
        <v>622</v>
      </c>
      <c r="R34" s="3" t="s">
        <v>623</v>
      </c>
      <c r="S34" s="1">
        <v>109687</v>
      </c>
      <c r="T34" s="3" t="s">
        <v>35</v>
      </c>
      <c r="U34" s="3"/>
      <c r="V34" s="3" t="s">
        <v>324</v>
      </c>
      <c r="AA34" s="3" t="s">
        <v>40</v>
      </c>
      <c r="AB34" s="3" t="s">
        <v>41</v>
      </c>
      <c r="AC34" s="1" t="s">
        <v>636</v>
      </c>
      <c r="AJ34" s="3" t="s">
        <v>43</v>
      </c>
      <c r="AK34" s="3" t="s">
        <v>44</v>
      </c>
      <c r="AL34" s="1" t="s">
        <v>637</v>
      </c>
      <c r="AM34" s="3" t="s">
        <v>46</v>
      </c>
      <c r="AN34" s="3" t="s">
        <v>47</v>
      </c>
      <c r="AO34" s="1" t="s">
        <v>638</v>
      </c>
    </row>
    <row r="35" spans="1:48" x14ac:dyDescent="0.2">
      <c r="F35" s="7"/>
      <c r="AP35" s="3" t="s">
        <v>49</v>
      </c>
      <c r="AQ35" s="3" t="s">
        <v>50</v>
      </c>
      <c r="AR35" s="3" t="s">
        <v>503</v>
      </c>
      <c r="AS35" s="3" t="s">
        <v>504</v>
      </c>
      <c r="AT35" s="3" t="s">
        <v>53</v>
      </c>
      <c r="AU35" s="3" t="s">
        <v>380</v>
      </c>
      <c r="AV35" s="1" t="s">
        <v>632</v>
      </c>
    </row>
    <row r="36" spans="1:48" x14ac:dyDescent="0.2">
      <c r="A36" s="3" t="s">
        <v>454</v>
      </c>
      <c r="B36" s="3" t="s">
        <v>455</v>
      </c>
      <c r="C36" s="3" t="s">
        <v>5</v>
      </c>
      <c r="D36" s="3" t="s">
        <v>7</v>
      </c>
      <c r="E36" s="3" t="s">
        <v>9</v>
      </c>
      <c r="F36" s="7">
        <v>7086.6</v>
      </c>
      <c r="G36" s="3" t="s">
        <v>639</v>
      </c>
      <c r="H36" s="3" t="s">
        <v>640</v>
      </c>
      <c r="I36" s="3" t="s">
        <v>17</v>
      </c>
      <c r="J36" s="3" t="s">
        <v>618</v>
      </c>
      <c r="K36" s="3" t="s">
        <v>619</v>
      </c>
      <c r="L36" s="1">
        <v>6975</v>
      </c>
      <c r="M36" s="1">
        <v>0</v>
      </c>
      <c r="N36" s="1">
        <v>0</v>
      </c>
      <c r="O36" s="3" t="s">
        <v>641</v>
      </c>
      <c r="P36" s="3" t="s">
        <v>28</v>
      </c>
      <c r="Q36" s="3" t="s">
        <v>622</v>
      </c>
      <c r="R36" s="3" t="s">
        <v>623</v>
      </c>
      <c r="S36" s="1">
        <v>109696</v>
      </c>
      <c r="T36" s="3" t="s">
        <v>35</v>
      </c>
      <c r="U36" s="3"/>
      <c r="V36" s="3" t="s">
        <v>324</v>
      </c>
      <c r="AA36" s="3" t="s">
        <v>40</v>
      </c>
      <c r="AB36" s="3" t="s">
        <v>41</v>
      </c>
      <c r="AC36" s="1">
        <v>837</v>
      </c>
      <c r="AJ36" s="3" t="s">
        <v>43</v>
      </c>
      <c r="AK36" s="3" t="s">
        <v>44</v>
      </c>
      <c r="AL36" s="1" t="s">
        <v>642</v>
      </c>
      <c r="AM36" s="3" t="s">
        <v>46</v>
      </c>
      <c r="AN36" s="3" t="s">
        <v>47</v>
      </c>
      <c r="AO36" s="1" t="s">
        <v>643</v>
      </c>
    </row>
    <row r="37" spans="1:48" x14ac:dyDescent="0.2">
      <c r="F37" s="7"/>
      <c r="AP37" s="3" t="s">
        <v>49</v>
      </c>
      <c r="AQ37" s="3" t="s">
        <v>50</v>
      </c>
      <c r="AR37" s="3" t="s">
        <v>644</v>
      </c>
      <c r="AS37" s="3" t="s">
        <v>645</v>
      </c>
      <c r="AT37" s="3" t="s">
        <v>53</v>
      </c>
      <c r="AU37" s="3" t="s">
        <v>612</v>
      </c>
      <c r="AV37" s="1" t="s">
        <v>646</v>
      </c>
    </row>
    <row r="38" spans="1:48" x14ac:dyDescent="0.2">
      <c r="F38" s="7"/>
      <c r="AP38" s="3" t="s">
        <v>49</v>
      </c>
      <c r="AQ38" s="3" t="s">
        <v>50</v>
      </c>
      <c r="AR38" s="3" t="s">
        <v>610</v>
      </c>
      <c r="AS38" s="3" t="s">
        <v>611</v>
      </c>
      <c r="AT38" s="3" t="s">
        <v>53</v>
      </c>
      <c r="AU38" s="3" t="s">
        <v>612</v>
      </c>
      <c r="AV38" s="1">
        <v>3000</v>
      </c>
    </row>
    <row r="39" spans="1:48" x14ac:dyDescent="0.2">
      <c r="A39" s="3" t="s">
        <v>454</v>
      </c>
      <c r="B39" s="3" t="s">
        <v>455</v>
      </c>
      <c r="C39" s="3" t="s">
        <v>5</v>
      </c>
      <c r="D39" s="3" t="s">
        <v>7</v>
      </c>
      <c r="E39" s="3" t="s">
        <v>9</v>
      </c>
      <c r="F39" s="7">
        <v>4169.66</v>
      </c>
      <c r="G39" s="3" t="s">
        <v>648</v>
      </c>
      <c r="H39" s="3" t="s">
        <v>649</v>
      </c>
      <c r="I39" s="3" t="s">
        <v>17</v>
      </c>
      <c r="J39" s="3" t="s">
        <v>650</v>
      </c>
      <c r="K39" s="3" t="s">
        <v>619</v>
      </c>
      <c r="L39" s="1">
        <v>4104</v>
      </c>
      <c r="M39" s="1">
        <v>0</v>
      </c>
      <c r="N39" s="1">
        <v>0</v>
      </c>
      <c r="O39" s="3" t="s">
        <v>651</v>
      </c>
      <c r="P39" s="3" t="s">
        <v>28</v>
      </c>
      <c r="Q39" s="3" t="s">
        <v>622</v>
      </c>
      <c r="R39" s="3" t="s">
        <v>623</v>
      </c>
      <c r="S39" s="1">
        <v>106059</v>
      </c>
      <c r="T39" s="3" t="s">
        <v>35</v>
      </c>
      <c r="U39" s="3"/>
      <c r="V39" s="3" t="s">
        <v>38</v>
      </c>
      <c r="AA39" s="3" t="s">
        <v>40</v>
      </c>
      <c r="AB39" s="3" t="s">
        <v>41</v>
      </c>
      <c r="AC39" s="1" t="s">
        <v>652</v>
      </c>
      <c r="AJ39" s="3" t="s">
        <v>43</v>
      </c>
      <c r="AK39" s="3" t="s">
        <v>44</v>
      </c>
      <c r="AL39" s="1" t="s">
        <v>653</v>
      </c>
      <c r="AM39" s="3" t="s">
        <v>46</v>
      </c>
      <c r="AN39" s="3" t="s">
        <v>47</v>
      </c>
      <c r="AO39" s="1" t="s">
        <v>654</v>
      </c>
    </row>
    <row r="40" spans="1:48" x14ac:dyDescent="0.2">
      <c r="F40" s="7"/>
      <c r="AP40" s="3" t="s">
        <v>49</v>
      </c>
      <c r="AQ40" s="3" t="s">
        <v>50</v>
      </c>
      <c r="AR40" s="3" t="s">
        <v>644</v>
      </c>
      <c r="AS40" s="3" t="s">
        <v>645</v>
      </c>
      <c r="AT40" s="3" t="s">
        <v>53</v>
      </c>
      <c r="AU40" s="3" t="s">
        <v>612</v>
      </c>
      <c r="AV40" s="1" t="s">
        <v>647</v>
      </c>
    </row>
    <row r="41" spans="1:48" x14ac:dyDescent="0.2">
      <c r="A41" s="3" t="s">
        <v>454</v>
      </c>
      <c r="B41" s="3" t="s">
        <v>455</v>
      </c>
      <c r="C41" s="3" t="s">
        <v>5</v>
      </c>
      <c r="D41" s="3" t="s">
        <v>7</v>
      </c>
      <c r="E41" s="3" t="s">
        <v>9</v>
      </c>
      <c r="F41" s="7">
        <v>10668</v>
      </c>
      <c r="G41" s="3" t="s">
        <v>655</v>
      </c>
      <c r="H41" s="3" t="s">
        <v>656</v>
      </c>
      <c r="I41" s="3" t="s">
        <v>17</v>
      </c>
      <c r="J41" s="3" t="s">
        <v>369</v>
      </c>
      <c r="K41" s="3" t="s">
        <v>369</v>
      </c>
      <c r="L41" s="1">
        <v>10500</v>
      </c>
      <c r="M41" s="1">
        <v>0</v>
      </c>
      <c r="N41" s="1">
        <v>0</v>
      </c>
      <c r="O41" s="3" t="s">
        <v>657</v>
      </c>
      <c r="P41" s="3" t="s">
        <v>28</v>
      </c>
      <c r="Q41" s="3" t="s">
        <v>658</v>
      </c>
      <c r="R41" s="3" t="s">
        <v>659</v>
      </c>
      <c r="S41" s="1">
        <v>114827</v>
      </c>
      <c r="T41" s="3" t="s">
        <v>35</v>
      </c>
      <c r="U41" s="3"/>
      <c r="V41" s="3" t="s">
        <v>324</v>
      </c>
      <c r="AA41" s="3" t="s">
        <v>40</v>
      </c>
      <c r="AB41" s="3" t="s">
        <v>41</v>
      </c>
      <c r="AC41" s="1">
        <v>1260</v>
      </c>
      <c r="AJ41" s="3" t="s">
        <v>43</v>
      </c>
      <c r="AK41" s="3" t="s">
        <v>44</v>
      </c>
      <c r="AL41" s="1">
        <v>882</v>
      </c>
      <c r="AM41" s="3" t="s">
        <v>46</v>
      </c>
      <c r="AN41" s="3" t="s">
        <v>47</v>
      </c>
      <c r="AO41" s="1">
        <v>210</v>
      </c>
    </row>
    <row r="42" spans="1:48" x14ac:dyDescent="0.2">
      <c r="F42" s="7"/>
      <c r="AP42" s="3" t="s">
        <v>49</v>
      </c>
      <c r="AQ42" s="3" t="s">
        <v>50</v>
      </c>
      <c r="AR42" s="3" t="s">
        <v>660</v>
      </c>
      <c r="AS42" s="3" t="s">
        <v>661</v>
      </c>
      <c r="AT42" s="3" t="s">
        <v>53</v>
      </c>
      <c r="AU42" s="3" t="s">
        <v>662</v>
      </c>
      <c r="AV42" s="1">
        <v>10668</v>
      </c>
    </row>
    <row r="43" spans="1:48" x14ac:dyDescent="0.2">
      <c r="A43" s="3" t="s">
        <v>454</v>
      </c>
      <c r="B43" s="3" t="s">
        <v>455</v>
      </c>
      <c r="C43" s="3" t="s">
        <v>5</v>
      </c>
      <c r="D43" s="3" t="s">
        <v>7</v>
      </c>
      <c r="E43" s="3" t="s">
        <v>9</v>
      </c>
      <c r="F43" s="7">
        <v>28767.37</v>
      </c>
      <c r="G43" s="3" t="s">
        <v>663</v>
      </c>
      <c r="H43" s="3" t="s">
        <v>664</v>
      </c>
      <c r="I43" s="3" t="s">
        <v>17</v>
      </c>
      <c r="J43" s="3" t="s">
        <v>665</v>
      </c>
      <c r="K43" s="3" t="s">
        <v>369</v>
      </c>
      <c r="L43" s="1" t="s">
        <v>666</v>
      </c>
      <c r="M43" s="1">
        <v>0</v>
      </c>
      <c r="N43" s="1">
        <v>0</v>
      </c>
      <c r="O43" s="3" t="s">
        <v>667</v>
      </c>
      <c r="P43" s="3" t="s">
        <v>28</v>
      </c>
      <c r="Q43" s="3" t="s">
        <v>668</v>
      </c>
      <c r="R43" s="3" t="s">
        <v>659</v>
      </c>
      <c r="S43" s="1">
        <v>115148</v>
      </c>
      <c r="T43" s="3" t="s">
        <v>35</v>
      </c>
      <c r="U43" s="3"/>
      <c r="V43" s="3" t="s">
        <v>324</v>
      </c>
      <c r="AA43" s="3" t="s">
        <v>40</v>
      </c>
      <c r="AB43" s="3" t="s">
        <v>41</v>
      </c>
      <c r="AC43" s="1" t="s">
        <v>669</v>
      </c>
      <c r="AJ43" s="3" t="s">
        <v>43</v>
      </c>
      <c r="AK43" s="3" t="s">
        <v>44</v>
      </c>
      <c r="AL43" s="1" t="s">
        <v>670</v>
      </c>
      <c r="AM43" s="3" t="s">
        <v>46</v>
      </c>
      <c r="AN43" s="3" t="s">
        <v>47</v>
      </c>
      <c r="AO43" s="1" t="s">
        <v>671</v>
      </c>
    </row>
    <row r="44" spans="1:48" x14ac:dyDescent="0.2">
      <c r="F44" s="7"/>
      <c r="AP44" s="3" t="s">
        <v>49</v>
      </c>
      <c r="AQ44" s="3" t="s">
        <v>50</v>
      </c>
      <c r="AR44" s="3" t="s">
        <v>644</v>
      </c>
      <c r="AS44" s="3" t="s">
        <v>645</v>
      </c>
      <c r="AT44" s="3" t="s">
        <v>53</v>
      </c>
      <c r="AU44" s="3" t="s">
        <v>612</v>
      </c>
      <c r="AV44" s="1">
        <v>5000</v>
      </c>
    </row>
    <row r="45" spans="1:48" x14ac:dyDescent="0.2">
      <c r="F45" s="7"/>
      <c r="AP45" s="3" t="s">
        <v>49</v>
      </c>
      <c r="AQ45" s="3" t="s">
        <v>50</v>
      </c>
      <c r="AR45" s="3" t="s">
        <v>672</v>
      </c>
      <c r="AS45" s="3" t="s">
        <v>673</v>
      </c>
      <c r="AT45" s="3" t="s">
        <v>53</v>
      </c>
      <c r="AU45" s="3" t="s">
        <v>674</v>
      </c>
      <c r="AV45" s="1" t="s">
        <v>675</v>
      </c>
    </row>
    <row r="46" spans="1:48" x14ac:dyDescent="0.2">
      <c r="F46" s="7"/>
      <c r="AP46" s="3" t="s">
        <v>49</v>
      </c>
      <c r="AQ46" s="3" t="s">
        <v>50</v>
      </c>
      <c r="AR46" s="3" t="s">
        <v>676</v>
      </c>
      <c r="AS46" s="3" t="s">
        <v>677</v>
      </c>
      <c r="AT46" s="3" t="s">
        <v>53</v>
      </c>
      <c r="AU46" s="3" t="s">
        <v>674</v>
      </c>
      <c r="AV46" s="1">
        <v>15000</v>
      </c>
    </row>
    <row r="47" spans="1:48" x14ac:dyDescent="0.2">
      <c r="A47" s="3" t="s">
        <v>454</v>
      </c>
      <c r="B47" s="3" t="s">
        <v>455</v>
      </c>
      <c r="C47" s="3" t="s">
        <v>5</v>
      </c>
      <c r="D47" s="3" t="s">
        <v>7</v>
      </c>
      <c r="E47" s="3" t="s">
        <v>9</v>
      </c>
      <c r="F47" s="7">
        <v>146.30000000000001</v>
      </c>
      <c r="G47" s="3" t="s">
        <v>679</v>
      </c>
      <c r="H47" s="3" t="s">
        <v>680</v>
      </c>
      <c r="I47" s="3" t="s">
        <v>17</v>
      </c>
      <c r="J47" s="3" t="s">
        <v>681</v>
      </c>
      <c r="K47" s="3" t="s">
        <v>410</v>
      </c>
      <c r="L47" s="1">
        <v>144</v>
      </c>
      <c r="M47" s="1">
        <v>0</v>
      </c>
      <c r="N47" s="1">
        <v>0</v>
      </c>
      <c r="O47" s="3" t="s">
        <v>682</v>
      </c>
      <c r="P47" s="3" t="s">
        <v>28</v>
      </c>
      <c r="Q47" s="3" t="s">
        <v>683</v>
      </c>
      <c r="R47" s="3" t="s">
        <v>413</v>
      </c>
      <c r="S47" s="1">
        <v>106276</v>
      </c>
      <c r="T47" s="3" t="s">
        <v>35</v>
      </c>
      <c r="U47" s="3"/>
      <c r="V47" s="3" t="s">
        <v>324</v>
      </c>
      <c r="AA47" s="3" t="s">
        <v>40</v>
      </c>
      <c r="AB47" s="3" t="s">
        <v>41</v>
      </c>
      <c r="AC47" s="1" t="s">
        <v>684</v>
      </c>
      <c r="AJ47" s="3" t="s">
        <v>43</v>
      </c>
      <c r="AK47" s="3" t="s">
        <v>44</v>
      </c>
      <c r="AL47" s="1" t="s">
        <v>685</v>
      </c>
      <c r="AM47" s="3" t="s">
        <v>46</v>
      </c>
      <c r="AN47" s="3" t="s">
        <v>47</v>
      </c>
      <c r="AO47" s="1" t="s">
        <v>686</v>
      </c>
    </row>
    <row r="48" spans="1:48" x14ac:dyDescent="0.2">
      <c r="F48" s="7"/>
      <c r="AP48" s="3" t="s">
        <v>49</v>
      </c>
      <c r="AQ48" s="3" t="s">
        <v>50</v>
      </c>
      <c r="AR48" s="3" t="s">
        <v>672</v>
      </c>
      <c r="AS48" s="3" t="s">
        <v>673</v>
      </c>
      <c r="AT48" s="3" t="s">
        <v>53</v>
      </c>
      <c r="AU48" s="3" t="s">
        <v>674</v>
      </c>
      <c r="AV48" s="1" t="s">
        <v>678</v>
      </c>
    </row>
    <row r="49" spans="1:48" x14ac:dyDescent="0.2">
      <c r="A49" s="3" t="s">
        <v>454</v>
      </c>
      <c r="B49" s="3" t="s">
        <v>455</v>
      </c>
      <c r="C49" s="3" t="s">
        <v>5</v>
      </c>
      <c r="D49" s="3" t="s">
        <v>7</v>
      </c>
      <c r="E49" s="3" t="s">
        <v>9</v>
      </c>
      <c r="F49" s="7">
        <v>146.30000000000001</v>
      </c>
      <c r="G49" s="3" t="s">
        <v>687</v>
      </c>
      <c r="H49" s="3" t="s">
        <v>688</v>
      </c>
      <c r="I49" s="3" t="s">
        <v>17</v>
      </c>
      <c r="J49" s="3" t="s">
        <v>681</v>
      </c>
      <c r="K49" s="3" t="s">
        <v>410</v>
      </c>
      <c r="L49" s="1">
        <v>144</v>
      </c>
      <c r="M49" s="1">
        <v>0</v>
      </c>
      <c r="N49" s="1">
        <v>0</v>
      </c>
      <c r="O49" s="3" t="s">
        <v>689</v>
      </c>
      <c r="P49" s="3" t="s">
        <v>28</v>
      </c>
      <c r="Q49" s="3" t="s">
        <v>690</v>
      </c>
      <c r="R49" s="3" t="s">
        <v>413</v>
      </c>
      <c r="S49" s="1">
        <v>106277</v>
      </c>
      <c r="T49" s="3" t="s">
        <v>35</v>
      </c>
      <c r="U49" s="3"/>
      <c r="V49" s="3" t="s">
        <v>324</v>
      </c>
      <c r="AA49" s="3" t="s">
        <v>40</v>
      </c>
      <c r="AB49" s="3" t="s">
        <v>41</v>
      </c>
      <c r="AC49" s="1" t="s">
        <v>684</v>
      </c>
      <c r="AJ49" s="3" t="s">
        <v>43</v>
      </c>
      <c r="AK49" s="3" t="s">
        <v>44</v>
      </c>
      <c r="AL49" s="1" t="s">
        <v>685</v>
      </c>
      <c r="AM49" s="3" t="s">
        <v>46</v>
      </c>
      <c r="AN49" s="3" t="s">
        <v>47</v>
      </c>
      <c r="AO49" s="1" t="s">
        <v>686</v>
      </c>
    </row>
    <row r="50" spans="1:48" x14ac:dyDescent="0.2">
      <c r="AP50" s="3" t="s">
        <v>49</v>
      </c>
      <c r="AQ50" s="3" t="s">
        <v>50</v>
      </c>
      <c r="AR50" s="3" t="s">
        <v>672</v>
      </c>
      <c r="AS50" s="3" t="s">
        <v>673</v>
      </c>
      <c r="AT50" s="3" t="s">
        <v>53</v>
      </c>
      <c r="AU50" s="3" t="s">
        <v>674</v>
      </c>
      <c r="AV50" s="1" t="s">
        <v>678</v>
      </c>
    </row>
    <row r="51" spans="1:48" hidden="1" x14ac:dyDescent="0.2">
      <c r="A51" s="3" t="s">
        <v>454</v>
      </c>
      <c r="B51" s="3" t="s">
        <v>455</v>
      </c>
      <c r="C51" s="3" t="s">
        <v>202</v>
      </c>
      <c r="D51" s="3" t="s">
        <v>49</v>
      </c>
      <c r="E51" s="3" t="s">
        <v>50</v>
      </c>
      <c r="F51" s="1" t="s">
        <v>691</v>
      </c>
      <c r="G51" s="3" t="s">
        <v>468</v>
      </c>
      <c r="H51" s="3" t="s">
        <v>469</v>
      </c>
      <c r="I51" s="3" t="s">
        <v>53</v>
      </c>
      <c r="J51" s="3" t="s">
        <v>470</v>
      </c>
      <c r="K51" s="3"/>
      <c r="L51" s="1">
        <v>0</v>
      </c>
      <c r="M51" s="1" t="s">
        <v>691</v>
      </c>
      <c r="N51" s="1">
        <v>0</v>
      </c>
      <c r="O51" s="3"/>
      <c r="P51" s="3"/>
      <c r="Q51" s="3"/>
      <c r="R51" s="3"/>
      <c r="T51" s="3"/>
      <c r="U51" s="3"/>
      <c r="V51" s="3"/>
    </row>
    <row r="52" spans="1:48" hidden="1" x14ac:dyDescent="0.2">
      <c r="A52" s="3" t="s">
        <v>454</v>
      </c>
      <c r="B52" s="3" t="s">
        <v>455</v>
      </c>
      <c r="C52" s="3" t="s">
        <v>202</v>
      </c>
      <c r="D52" s="3" t="s">
        <v>49</v>
      </c>
      <c r="E52" s="3" t="s">
        <v>50</v>
      </c>
      <c r="F52" s="1" t="s">
        <v>479</v>
      </c>
      <c r="G52" s="3" t="s">
        <v>492</v>
      </c>
      <c r="H52" s="3" t="s">
        <v>493</v>
      </c>
      <c r="I52" s="3" t="s">
        <v>53</v>
      </c>
      <c r="J52" s="3" t="s">
        <v>167</v>
      </c>
      <c r="K52" s="3"/>
      <c r="L52" s="1">
        <v>0</v>
      </c>
      <c r="M52" s="1" t="s">
        <v>479</v>
      </c>
      <c r="N52" s="1">
        <v>0</v>
      </c>
      <c r="O52" s="3"/>
      <c r="P52" s="3"/>
      <c r="Q52" s="3"/>
      <c r="R52" s="3"/>
      <c r="T52" s="3"/>
      <c r="U52" s="3"/>
      <c r="V52" s="3"/>
    </row>
    <row r="53" spans="1:48" hidden="1" x14ac:dyDescent="0.2">
      <c r="A53" s="3" t="s">
        <v>454</v>
      </c>
      <c r="B53" s="3" t="s">
        <v>455</v>
      </c>
      <c r="C53" s="3" t="s">
        <v>202</v>
      </c>
      <c r="D53" s="3" t="s">
        <v>49</v>
      </c>
      <c r="E53" s="3" t="s">
        <v>50</v>
      </c>
      <c r="F53" s="1" t="s">
        <v>692</v>
      </c>
      <c r="G53" s="3" t="s">
        <v>516</v>
      </c>
      <c r="H53" s="3" t="s">
        <v>517</v>
      </c>
      <c r="I53" s="3" t="s">
        <v>53</v>
      </c>
      <c r="J53" s="3" t="s">
        <v>243</v>
      </c>
      <c r="K53" s="3"/>
      <c r="L53" s="1">
        <v>0</v>
      </c>
      <c r="M53" s="1" t="s">
        <v>692</v>
      </c>
      <c r="N53" s="1">
        <v>0</v>
      </c>
      <c r="O53" s="3"/>
      <c r="P53" s="3"/>
      <c r="Q53" s="3"/>
      <c r="R53" s="3"/>
      <c r="T53" s="3"/>
      <c r="U53" s="3"/>
      <c r="V53" s="3"/>
    </row>
    <row r="54" spans="1:48" hidden="1" x14ac:dyDescent="0.2">
      <c r="A54" s="3" t="s">
        <v>454</v>
      </c>
      <c r="B54" s="3" t="s">
        <v>455</v>
      </c>
      <c r="C54" s="3" t="s">
        <v>202</v>
      </c>
      <c r="D54" s="3" t="s">
        <v>49</v>
      </c>
      <c r="E54" s="3" t="s">
        <v>50</v>
      </c>
      <c r="F54" s="1" t="s">
        <v>693</v>
      </c>
      <c r="G54" s="3" t="s">
        <v>558</v>
      </c>
      <c r="H54" s="3" t="s">
        <v>559</v>
      </c>
      <c r="I54" s="3" t="s">
        <v>53</v>
      </c>
      <c r="J54" s="3" t="s">
        <v>560</v>
      </c>
      <c r="K54" s="3"/>
      <c r="L54" s="1">
        <v>0</v>
      </c>
      <c r="M54" s="1" t="s">
        <v>693</v>
      </c>
      <c r="N54" s="1">
        <v>0</v>
      </c>
      <c r="O54" s="3"/>
      <c r="P54" s="3"/>
      <c r="Q54" s="3"/>
      <c r="R54" s="3"/>
      <c r="T54" s="3"/>
      <c r="U54" s="3"/>
      <c r="V54" s="3"/>
    </row>
    <row r="55" spans="1:48" hidden="1" x14ac:dyDescent="0.2">
      <c r="A55" s="3" t="s">
        <v>454</v>
      </c>
      <c r="B55" s="3" t="s">
        <v>455</v>
      </c>
      <c r="C55" s="3" t="s">
        <v>202</v>
      </c>
      <c r="D55" s="3" t="s">
        <v>49</v>
      </c>
      <c r="E55" s="3" t="s">
        <v>50</v>
      </c>
      <c r="F55" s="1" t="s">
        <v>694</v>
      </c>
      <c r="G55" s="3" t="s">
        <v>580</v>
      </c>
      <c r="H55" s="3" t="s">
        <v>581</v>
      </c>
      <c r="I55" s="3" t="s">
        <v>53</v>
      </c>
      <c r="J55" s="3" t="s">
        <v>560</v>
      </c>
      <c r="K55" s="3"/>
      <c r="L55" s="1">
        <v>0</v>
      </c>
      <c r="M55" s="1" t="s">
        <v>694</v>
      </c>
      <c r="N55" s="1">
        <v>0</v>
      </c>
      <c r="O55" s="3"/>
      <c r="P55" s="3"/>
      <c r="Q55" s="3"/>
      <c r="R55" s="3"/>
      <c r="T55" s="3"/>
      <c r="U55" s="3"/>
      <c r="V55" s="3"/>
    </row>
    <row r="56" spans="1:48" hidden="1" x14ac:dyDescent="0.2">
      <c r="A56" s="3" t="s">
        <v>454</v>
      </c>
      <c r="B56" s="3" t="s">
        <v>455</v>
      </c>
      <c r="C56" s="3" t="s">
        <v>202</v>
      </c>
      <c r="D56" s="3" t="s">
        <v>49</v>
      </c>
      <c r="E56" s="3" t="s">
        <v>50</v>
      </c>
      <c r="F56" s="1">
        <v>10668</v>
      </c>
      <c r="G56" s="3" t="s">
        <v>660</v>
      </c>
      <c r="H56" s="3" t="s">
        <v>661</v>
      </c>
      <c r="I56" s="3" t="s">
        <v>53</v>
      </c>
      <c r="J56" s="3" t="s">
        <v>662</v>
      </c>
      <c r="K56" s="3"/>
      <c r="L56" s="1">
        <v>0</v>
      </c>
      <c r="M56" s="1">
        <v>10668</v>
      </c>
      <c r="N56" s="1">
        <v>0</v>
      </c>
      <c r="O56" s="3"/>
      <c r="P56" s="3"/>
      <c r="Q56" s="3"/>
      <c r="R56" s="3"/>
      <c r="T56" s="3"/>
      <c r="U56" s="3"/>
      <c r="V56" s="3"/>
    </row>
    <row r="57" spans="1:48" hidden="1" x14ac:dyDescent="0.2">
      <c r="A57" s="3" t="s">
        <v>454</v>
      </c>
      <c r="B57" s="3" t="s">
        <v>455</v>
      </c>
      <c r="C57" s="3" t="s">
        <v>202</v>
      </c>
      <c r="D57" s="3" t="s">
        <v>49</v>
      </c>
      <c r="E57" s="3" t="s">
        <v>50</v>
      </c>
      <c r="F57" s="1">
        <v>2000</v>
      </c>
      <c r="G57" s="3" t="s">
        <v>695</v>
      </c>
      <c r="H57" s="3" t="s">
        <v>696</v>
      </c>
      <c r="I57" s="3" t="s">
        <v>53</v>
      </c>
      <c r="J57" s="3" t="s">
        <v>697</v>
      </c>
      <c r="K57" s="3"/>
      <c r="L57" s="1">
        <v>0</v>
      </c>
      <c r="M57" s="1">
        <v>2000</v>
      </c>
      <c r="N57" s="1">
        <v>0</v>
      </c>
      <c r="O57" s="3"/>
      <c r="P57" s="3"/>
      <c r="Q57" s="3"/>
      <c r="R57" s="3"/>
      <c r="T57" s="3"/>
      <c r="U57" s="3"/>
      <c r="V57" s="3"/>
    </row>
    <row r="58" spans="1:48" hidden="1" x14ac:dyDescent="0.2">
      <c r="A58" s="3" t="s">
        <v>454</v>
      </c>
      <c r="B58" s="3" t="s">
        <v>455</v>
      </c>
      <c r="C58" s="3" t="s">
        <v>202</v>
      </c>
      <c r="D58" s="3" t="s">
        <v>49</v>
      </c>
      <c r="E58" s="3" t="s">
        <v>50</v>
      </c>
      <c r="F58" s="1" t="s">
        <v>698</v>
      </c>
      <c r="G58" s="3" t="s">
        <v>503</v>
      </c>
      <c r="H58" s="3" t="s">
        <v>504</v>
      </c>
      <c r="I58" s="3" t="s">
        <v>53</v>
      </c>
      <c r="J58" s="3" t="s">
        <v>380</v>
      </c>
      <c r="K58" s="3"/>
      <c r="L58" s="1">
        <v>0</v>
      </c>
      <c r="M58" s="1" t="s">
        <v>698</v>
      </c>
      <c r="N58" s="1">
        <v>0</v>
      </c>
      <c r="O58" s="3"/>
      <c r="P58" s="3"/>
      <c r="Q58" s="3"/>
      <c r="R58" s="3"/>
      <c r="T58" s="3"/>
      <c r="U58" s="3"/>
      <c r="V58" s="3"/>
    </row>
    <row r="59" spans="1:48" x14ac:dyDescent="0.2">
      <c r="A59" s="3"/>
      <c r="B59" s="3"/>
      <c r="C59" s="3"/>
      <c r="D59" s="3"/>
      <c r="E59" s="3"/>
      <c r="G59" s="3"/>
      <c r="H59" s="3"/>
      <c r="I59" s="3"/>
      <c r="J59" s="3"/>
      <c r="K59" s="3"/>
      <c r="O59" s="3"/>
      <c r="P59" s="3"/>
      <c r="Q59" s="3"/>
      <c r="R59" s="3"/>
      <c r="T59" s="3"/>
      <c r="U59" s="3"/>
      <c r="V59" s="3"/>
    </row>
    <row r="60" spans="1:48" x14ac:dyDescent="0.2">
      <c r="F60" s="9">
        <f>+SUM(F2:F49)</f>
        <v>154174.72999999995</v>
      </c>
      <c r="G60" s="5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5"/>
  <sheetViews>
    <sheetView tabSelected="1" topLeftCell="A11" workbookViewId="0">
      <selection activeCell="E50" sqref="E50"/>
    </sheetView>
  </sheetViews>
  <sheetFormatPr defaultColWidth="11.42578125" defaultRowHeight="12" x14ac:dyDescent="0.2"/>
  <cols>
    <col min="1" max="1" width="10.28515625" style="1" bestFit="1" customWidth="1"/>
    <col min="2" max="2" width="13.140625" style="1" bestFit="1" customWidth="1"/>
    <col min="3" max="3" width="5.42578125" style="1" bestFit="1" customWidth="1"/>
    <col min="4" max="4" width="4.85546875" style="1" bestFit="1" customWidth="1"/>
    <col min="5" max="5" width="19.85546875" style="1" bestFit="1" customWidth="1"/>
    <col min="6" max="6" width="10.7109375" style="1" bestFit="1" customWidth="1"/>
    <col min="7" max="7" width="13.7109375" style="1" bestFit="1" customWidth="1"/>
    <col min="8" max="8" width="10" style="1" bestFit="1" customWidth="1"/>
    <col min="9" max="9" width="7.42578125" style="1" bestFit="1" customWidth="1"/>
    <col min="10" max="11" width="12.5703125" style="1" bestFit="1" customWidth="1"/>
    <col min="12" max="12" width="8.28515625" style="1" bestFit="1" customWidth="1"/>
    <col min="13" max="13" width="8.85546875" style="1" bestFit="1" customWidth="1"/>
    <col min="14" max="14" width="5.85546875" style="1" bestFit="1" customWidth="1"/>
    <col min="15" max="15" width="109.42578125" style="1" bestFit="1" customWidth="1"/>
    <col min="16" max="16" width="8.85546875" style="1" hidden="1" customWidth="1"/>
    <col min="17" max="17" width="39.7109375" style="1" hidden="1" customWidth="1"/>
    <col min="18" max="18" width="12.5703125" style="1" hidden="1" customWidth="1"/>
    <col min="19" max="19" width="17.7109375" style="1" hidden="1" customWidth="1"/>
    <col min="20" max="20" width="5" style="1" hidden="1" customWidth="1"/>
    <col min="21" max="21" width="4.42578125" style="1" hidden="1" customWidth="1"/>
    <col min="22" max="22" width="13.5703125" style="1" hidden="1" customWidth="1"/>
    <col min="23" max="23" width="15.5703125" style="1" hidden="1" customWidth="1"/>
    <col min="24" max="26" width="0" style="1" hidden="1" customWidth="1"/>
    <col min="27" max="27" width="5.85546875" style="1" hidden="1" customWidth="1"/>
    <col min="28" max="28" width="30.140625" style="1" hidden="1" customWidth="1"/>
    <col min="29" max="29" width="7.5703125" style="1" hidden="1" customWidth="1"/>
    <col min="30" max="30" width="5.85546875" style="1" hidden="1" customWidth="1"/>
    <col min="31" max="31" width="21.85546875" style="1" hidden="1" customWidth="1"/>
    <col min="32" max="32" width="6.85546875" style="1" hidden="1" customWidth="1"/>
    <col min="33" max="33" width="5.85546875" style="1" hidden="1" customWidth="1"/>
    <col min="34" max="34" width="33.7109375" style="1" hidden="1" customWidth="1"/>
    <col min="35" max="35" width="6.85546875" style="1" hidden="1" customWidth="1"/>
    <col min="36" max="36" width="5.85546875" style="1" hidden="1" customWidth="1"/>
    <col min="37" max="37" width="36.85546875" style="1" hidden="1" customWidth="1"/>
    <col min="38" max="38" width="6.85546875" style="1" hidden="1" customWidth="1"/>
    <col min="39" max="39" width="4.85546875" style="1" hidden="1" customWidth="1"/>
    <col min="40" max="40" width="11.28515625" style="1" hidden="1" customWidth="1"/>
    <col min="41" max="41" width="9" style="1" hidden="1" customWidth="1"/>
    <col min="42" max="42" width="8.28515625" style="1" hidden="1" customWidth="1"/>
    <col min="43" max="43" width="8" style="1" hidden="1" customWidth="1"/>
    <col min="44" max="44" width="12.5703125" style="1" hidden="1" customWidth="1"/>
    <col min="45" max="45" width="7.5703125" style="1" hidden="1" customWidth="1"/>
    <col min="46" max="16384" width="11.42578125" style="1"/>
  </cols>
  <sheetData>
    <row r="1" spans="1:45" ht="24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2" t="s">
        <v>27</v>
      </c>
      <c r="Q1" s="1" t="s">
        <v>29</v>
      </c>
      <c r="R1" s="2" t="s">
        <v>31</v>
      </c>
      <c r="S1" s="1" t="s">
        <v>33</v>
      </c>
      <c r="T1" s="2" t="s">
        <v>34</v>
      </c>
      <c r="U1" s="2" t="s">
        <v>36</v>
      </c>
      <c r="V1" s="1" t="s">
        <v>37</v>
      </c>
      <c r="W1" s="1" t="s">
        <v>39</v>
      </c>
      <c r="AA1" s="3" t="s">
        <v>451</v>
      </c>
      <c r="AB1" s="3" t="s">
        <v>8</v>
      </c>
      <c r="AC1" s="3" t="s">
        <v>10</v>
      </c>
      <c r="AD1" s="3" t="s">
        <v>451</v>
      </c>
      <c r="AE1" s="3" t="s">
        <v>8</v>
      </c>
      <c r="AF1" s="3" t="s">
        <v>10</v>
      </c>
      <c r="AG1" s="3" t="s">
        <v>451</v>
      </c>
      <c r="AH1" s="3" t="s">
        <v>8</v>
      </c>
      <c r="AI1" s="3" t="s">
        <v>10</v>
      </c>
      <c r="AJ1" s="3" t="s">
        <v>451</v>
      </c>
      <c r="AK1" s="3" t="s">
        <v>8</v>
      </c>
      <c r="AL1" s="3" t="s">
        <v>10</v>
      </c>
      <c r="AM1" s="3" t="s">
        <v>6</v>
      </c>
      <c r="AN1" s="3" t="s">
        <v>8</v>
      </c>
      <c r="AO1" s="3" t="s">
        <v>452</v>
      </c>
      <c r="AP1" s="3" t="s">
        <v>14</v>
      </c>
      <c r="AQ1" s="3" t="s">
        <v>453</v>
      </c>
      <c r="AR1" s="3" t="s">
        <v>18</v>
      </c>
      <c r="AS1" s="3" t="s">
        <v>10</v>
      </c>
    </row>
    <row r="2" spans="1:45" x14ac:dyDescent="0.2">
      <c r="A2" s="3" t="s">
        <v>701</v>
      </c>
      <c r="B2" s="3" t="s">
        <v>702</v>
      </c>
      <c r="C2" s="3" t="s">
        <v>5</v>
      </c>
      <c r="D2" s="3" t="s">
        <v>7</v>
      </c>
      <c r="E2" s="3" t="s">
        <v>9</v>
      </c>
      <c r="F2" s="7">
        <v>1777.11</v>
      </c>
      <c r="G2" s="3" t="s">
        <v>704</v>
      </c>
      <c r="H2" s="3" t="s">
        <v>705</v>
      </c>
      <c r="I2" s="3" t="s">
        <v>17</v>
      </c>
      <c r="J2" s="3" t="s">
        <v>706</v>
      </c>
      <c r="K2" s="3" t="s">
        <v>707</v>
      </c>
      <c r="L2" s="1" t="s">
        <v>708</v>
      </c>
      <c r="M2" s="1">
        <v>0</v>
      </c>
      <c r="N2" s="1">
        <v>0</v>
      </c>
      <c r="O2" s="3" t="s">
        <v>709</v>
      </c>
      <c r="P2" s="3" t="s">
        <v>28</v>
      </c>
      <c r="Q2" s="3" t="s">
        <v>710</v>
      </c>
      <c r="R2" s="3" t="s">
        <v>711</v>
      </c>
      <c r="S2" s="1">
        <v>91427</v>
      </c>
      <c r="T2" s="3" t="s">
        <v>35</v>
      </c>
      <c r="U2" s="3"/>
      <c r="V2" s="3" t="s">
        <v>99</v>
      </c>
      <c r="AA2" s="3" t="s">
        <v>40</v>
      </c>
      <c r="AB2" s="3" t="s">
        <v>41</v>
      </c>
      <c r="AC2" s="1" t="s">
        <v>712</v>
      </c>
      <c r="AD2" s="3" t="s">
        <v>43</v>
      </c>
      <c r="AE2" s="3" t="s">
        <v>44</v>
      </c>
      <c r="AF2" s="1" t="s">
        <v>713</v>
      </c>
      <c r="AG2" s="3" t="s">
        <v>46</v>
      </c>
      <c r="AH2" s="3" t="s">
        <v>47</v>
      </c>
      <c r="AI2" s="1" t="s">
        <v>714</v>
      </c>
      <c r="AJ2" s="3" t="s">
        <v>715</v>
      </c>
      <c r="AK2" s="3" t="s">
        <v>716</v>
      </c>
      <c r="AL2" s="1">
        <v>0</v>
      </c>
    </row>
    <row r="3" spans="1:45" x14ac:dyDescent="0.2">
      <c r="F3" s="7"/>
      <c r="AM3" s="3" t="s">
        <v>49</v>
      </c>
      <c r="AN3" s="3" t="s">
        <v>50</v>
      </c>
      <c r="AO3" s="3" t="s">
        <v>717</v>
      </c>
      <c r="AP3" s="3" t="s">
        <v>718</v>
      </c>
      <c r="AQ3" s="3" t="s">
        <v>53</v>
      </c>
      <c r="AR3" s="3" t="s">
        <v>459</v>
      </c>
      <c r="AS3" s="1" t="s">
        <v>703</v>
      </c>
    </row>
    <row r="4" spans="1:45" ht="24" x14ac:dyDescent="0.2">
      <c r="A4" s="3" t="s">
        <v>701</v>
      </c>
      <c r="B4" s="3" t="s">
        <v>702</v>
      </c>
      <c r="C4" s="3" t="s">
        <v>5</v>
      </c>
      <c r="D4" s="3" t="s">
        <v>7</v>
      </c>
      <c r="E4" s="3" t="s">
        <v>9</v>
      </c>
      <c r="F4" s="7">
        <v>2737.65</v>
      </c>
      <c r="G4" s="3" t="s">
        <v>720</v>
      </c>
      <c r="H4" s="3" t="s">
        <v>721</v>
      </c>
      <c r="I4" s="3" t="s">
        <v>17</v>
      </c>
      <c r="J4" s="3" t="s">
        <v>722</v>
      </c>
      <c r="K4" s="3" t="s">
        <v>723</v>
      </c>
      <c r="L4" s="1" t="s">
        <v>724</v>
      </c>
      <c r="M4" s="1">
        <v>0</v>
      </c>
      <c r="N4" s="1">
        <v>0</v>
      </c>
      <c r="O4" s="4" t="s">
        <v>725</v>
      </c>
      <c r="P4" s="3" t="s">
        <v>28</v>
      </c>
      <c r="Q4" s="3" t="s">
        <v>726</v>
      </c>
      <c r="R4" s="3" t="s">
        <v>727</v>
      </c>
      <c r="S4" s="1">
        <v>92643</v>
      </c>
      <c r="T4" s="3" t="s">
        <v>35</v>
      </c>
      <c r="U4" s="3"/>
      <c r="V4" s="3" t="s">
        <v>99</v>
      </c>
      <c r="AA4" s="3" t="s">
        <v>40</v>
      </c>
      <c r="AB4" s="3" t="s">
        <v>41</v>
      </c>
      <c r="AC4" s="1" t="s">
        <v>728</v>
      </c>
      <c r="AD4" s="3" t="s">
        <v>43</v>
      </c>
      <c r="AE4" s="3" t="s">
        <v>44</v>
      </c>
      <c r="AF4" s="1" t="s">
        <v>729</v>
      </c>
      <c r="AG4" s="3" t="s">
        <v>46</v>
      </c>
      <c r="AH4" s="3" t="s">
        <v>47</v>
      </c>
      <c r="AI4" s="1" t="s">
        <v>730</v>
      </c>
      <c r="AJ4" s="3" t="s">
        <v>715</v>
      </c>
      <c r="AK4" s="3" t="s">
        <v>716</v>
      </c>
      <c r="AL4" s="1">
        <v>0</v>
      </c>
    </row>
    <row r="5" spans="1:45" x14ac:dyDescent="0.2">
      <c r="F5" s="7"/>
      <c r="AM5" s="3" t="s">
        <v>49</v>
      </c>
      <c r="AN5" s="3" t="s">
        <v>50</v>
      </c>
      <c r="AO5" s="3" t="s">
        <v>731</v>
      </c>
      <c r="AP5" s="3" t="s">
        <v>732</v>
      </c>
      <c r="AQ5" s="3" t="s">
        <v>53</v>
      </c>
      <c r="AR5" s="3" t="s">
        <v>733</v>
      </c>
      <c r="AS5" s="1" t="s">
        <v>719</v>
      </c>
    </row>
    <row r="6" spans="1:45" x14ac:dyDescent="0.2">
      <c r="A6" s="3" t="s">
        <v>701</v>
      </c>
      <c r="B6" s="3" t="s">
        <v>702</v>
      </c>
      <c r="C6" s="3" t="s">
        <v>5</v>
      </c>
      <c r="D6" s="3" t="s">
        <v>7</v>
      </c>
      <c r="E6" s="3" t="s">
        <v>9</v>
      </c>
      <c r="F6" s="7">
        <v>2933.19</v>
      </c>
      <c r="G6" s="3" t="s">
        <v>735</v>
      </c>
      <c r="H6" s="3" t="s">
        <v>736</v>
      </c>
      <c r="I6" s="3" t="s">
        <v>17</v>
      </c>
      <c r="J6" s="3" t="s">
        <v>737</v>
      </c>
      <c r="K6" s="3" t="s">
        <v>738</v>
      </c>
      <c r="L6" s="1" t="s">
        <v>739</v>
      </c>
      <c r="M6" s="1">
        <v>0</v>
      </c>
      <c r="N6" s="1">
        <v>0</v>
      </c>
      <c r="O6" s="3" t="s">
        <v>740</v>
      </c>
      <c r="P6" s="3" t="s">
        <v>28</v>
      </c>
      <c r="Q6" s="3" t="s">
        <v>741</v>
      </c>
      <c r="R6" s="3" t="s">
        <v>742</v>
      </c>
      <c r="S6" s="1">
        <v>94813</v>
      </c>
      <c r="T6" s="3" t="s">
        <v>35</v>
      </c>
      <c r="U6" s="3"/>
      <c r="V6" s="3" t="s">
        <v>99</v>
      </c>
      <c r="AA6" s="3" t="s">
        <v>40</v>
      </c>
      <c r="AB6" s="3" t="s">
        <v>41</v>
      </c>
      <c r="AC6" s="1" t="s">
        <v>743</v>
      </c>
      <c r="AD6" s="3" t="s">
        <v>43</v>
      </c>
      <c r="AE6" s="3" t="s">
        <v>44</v>
      </c>
      <c r="AF6" s="1" t="s">
        <v>744</v>
      </c>
      <c r="AG6" s="3" t="s">
        <v>46</v>
      </c>
      <c r="AH6" s="3" t="s">
        <v>47</v>
      </c>
      <c r="AI6" s="1" t="s">
        <v>745</v>
      </c>
      <c r="AJ6" s="3" t="s">
        <v>715</v>
      </c>
      <c r="AK6" s="3" t="s">
        <v>716</v>
      </c>
      <c r="AL6" s="1">
        <v>0</v>
      </c>
    </row>
    <row r="7" spans="1:45" x14ac:dyDescent="0.2">
      <c r="F7" s="7"/>
      <c r="AM7" s="3" t="s">
        <v>49</v>
      </c>
      <c r="AN7" s="3" t="s">
        <v>50</v>
      </c>
      <c r="AO7" s="3" t="s">
        <v>731</v>
      </c>
      <c r="AP7" s="3" t="s">
        <v>732</v>
      </c>
      <c r="AQ7" s="3" t="s">
        <v>53</v>
      </c>
      <c r="AR7" s="3" t="s">
        <v>733</v>
      </c>
      <c r="AS7" s="1" t="s">
        <v>734</v>
      </c>
    </row>
    <row r="8" spans="1:45" x14ac:dyDescent="0.2">
      <c r="A8" s="3" t="s">
        <v>701</v>
      </c>
      <c r="B8" s="3" t="s">
        <v>702</v>
      </c>
      <c r="C8" s="3" t="s">
        <v>5</v>
      </c>
      <c r="D8" s="3" t="s">
        <v>7</v>
      </c>
      <c r="E8" s="3" t="s">
        <v>9</v>
      </c>
      <c r="F8" s="7">
        <v>2855.1</v>
      </c>
      <c r="G8" s="3" t="s">
        <v>747</v>
      </c>
      <c r="H8" s="3" t="s">
        <v>748</v>
      </c>
      <c r="I8" s="3" t="s">
        <v>17</v>
      </c>
      <c r="J8" s="3" t="s">
        <v>749</v>
      </c>
      <c r="K8" s="3" t="s">
        <v>750</v>
      </c>
      <c r="L8" s="1" t="s">
        <v>751</v>
      </c>
      <c r="M8" s="1">
        <v>0</v>
      </c>
      <c r="N8" s="1">
        <v>0</v>
      </c>
      <c r="O8" s="3" t="s">
        <v>752</v>
      </c>
      <c r="P8" s="3" t="s">
        <v>28</v>
      </c>
      <c r="Q8" s="3" t="s">
        <v>753</v>
      </c>
      <c r="R8" s="3" t="s">
        <v>754</v>
      </c>
      <c r="S8" s="1">
        <v>98296</v>
      </c>
      <c r="T8" s="3" t="s">
        <v>35</v>
      </c>
      <c r="U8" s="3"/>
      <c r="V8" s="3" t="s">
        <v>38</v>
      </c>
      <c r="AA8" s="3" t="s">
        <v>40</v>
      </c>
      <c r="AB8" s="3" t="s">
        <v>41</v>
      </c>
      <c r="AC8" s="1" t="s">
        <v>755</v>
      </c>
      <c r="AD8" s="3" t="s">
        <v>43</v>
      </c>
      <c r="AE8" s="3" t="s">
        <v>44</v>
      </c>
      <c r="AF8" s="1" t="s">
        <v>756</v>
      </c>
      <c r="AG8" s="3" t="s">
        <v>46</v>
      </c>
      <c r="AH8" s="3" t="s">
        <v>47</v>
      </c>
      <c r="AI8" s="1" t="s">
        <v>757</v>
      </c>
      <c r="AJ8" s="3" t="s">
        <v>715</v>
      </c>
      <c r="AK8" s="3" t="s">
        <v>716</v>
      </c>
      <c r="AL8" s="1">
        <v>0</v>
      </c>
    </row>
    <row r="9" spans="1:45" x14ac:dyDescent="0.2">
      <c r="F9" s="7"/>
      <c r="AM9" s="3" t="s">
        <v>49</v>
      </c>
      <c r="AN9" s="3" t="s">
        <v>50</v>
      </c>
      <c r="AO9" s="3" t="s">
        <v>758</v>
      </c>
      <c r="AP9" s="3" t="s">
        <v>759</v>
      </c>
      <c r="AQ9" s="3" t="s">
        <v>53</v>
      </c>
      <c r="AR9" s="3" t="s">
        <v>54</v>
      </c>
      <c r="AS9" s="1" t="s">
        <v>746</v>
      </c>
    </row>
    <row r="10" spans="1:45" x14ac:dyDescent="0.2">
      <c r="A10" s="3" t="s">
        <v>701</v>
      </c>
      <c r="B10" s="3" t="s">
        <v>702</v>
      </c>
      <c r="C10" s="3" t="s">
        <v>5</v>
      </c>
      <c r="D10" s="3" t="s">
        <v>7</v>
      </c>
      <c r="E10" s="3" t="s">
        <v>9</v>
      </c>
      <c r="F10" s="7">
        <v>3411.34</v>
      </c>
      <c r="G10" s="3" t="s">
        <v>761</v>
      </c>
      <c r="H10" s="3" t="s">
        <v>762</v>
      </c>
      <c r="I10" s="3" t="s">
        <v>17</v>
      </c>
      <c r="J10" s="3" t="s">
        <v>763</v>
      </c>
      <c r="K10" s="3" t="s">
        <v>764</v>
      </c>
      <c r="L10" s="1" t="s">
        <v>765</v>
      </c>
      <c r="M10" s="1">
        <v>0</v>
      </c>
      <c r="N10" s="1">
        <v>0</v>
      </c>
      <c r="O10" s="3" t="s">
        <v>766</v>
      </c>
      <c r="P10" s="3" t="s">
        <v>28</v>
      </c>
      <c r="Q10" s="3" t="s">
        <v>767</v>
      </c>
      <c r="R10" s="3" t="s">
        <v>768</v>
      </c>
      <c r="S10" s="1">
        <v>99582</v>
      </c>
      <c r="T10" s="3" t="s">
        <v>35</v>
      </c>
      <c r="U10" s="3"/>
      <c r="V10" s="3" t="s">
        <v>38</v>
      </c>
      <c r="AA10" s="3" t="s">
        <v>40</v>
      </c>
      <c r="AB10" s="3" t="s">
        <v>41</v>
      </c>
      <c r="AC10" s="1" t="s">
        <v>769</v>
      </c>
      <c r="AD10" s="3" t="s">
        <v>43</v>
      </c>
      <c r="AE10" s="3" t="s">
        <v>44</v>
      </c>
      <c r="AF10" s="1" t="s">
        <v>770</v>
      </c>
      <c r="AG10" s="3" t="s">
        <v>46</v>
      </c>
      <c r="AH10" s="3" t="s">
        <v>47</v>
      </c>
      <c r="AI10" s="1" t="s">
        <v>771</v>
      </c>
      <c r="AJ10" s="3" t="s">
        <v>715</v>
      </c>
      <c r="AK10" s="3" t="s">
        <v>716</v>
      </c>
      <c r="AL10" s="1">
        <v>0</v>
      </c>
    </row>
    <row r="11" spans="1:45" x14ac:dyDescent="0.2">
      <c r="F11" s="7"/>
      <c r="AM11" s="3" t="s">
        <v>49</v>
      </c>
      <c r="AN11" s="3" t="s">
        <v>50</v>
      </c>
      <c r="AO11" s="3" t="s">
        <v>772</v>
      </c>
      <c r="AP11" s="3" t="s">
        <v>773</v>
      </c>
      <c r="AQ11" s="3" t="s">
        <v>53</v>
      </c>
      <c r="AR11" s="3" t="s">
        <v>774</v>
      </c>
      <c r="AS11" s="1" t="s">
        <v>760</v>
      </c>
    </row>
    <row r="12" spans="1:45" x14ac:dyDescent="0.2">
      <c r="A12" s="3" t="s">
        <v>701</v>
      </c>
      <c r="B12" s="3" t="s">
        <v>702</v>
      </c>
      <c r="C12" s="3" t="s">
        <v>5</v>
      </c>
      <c r="D12" s="3" t="s">
        <v>7</v>
      </c>
      <c r="E12" s="3" t="s">
        <v>9</v>
      </c>
      <c r="F12" s="7">
        <v>3784.97</v>
      </c>
      <c r="G12" s="3" t="s">
        <v>776</v>
      </c>
      <c r="H12" s="3" t="s">
        <v>777</v>
      </c>
      <c r="I12" s="3" t="s">
        <v>17</v>
      </c>
      <c r="J12" s="3" t="s">
        <v>778</v>
      </c>
      <c r="K12" s="3" t="s">
        <v>779</v>
      </c>
      <c r="L12" s="1" t="s">
        <v>780</v>
      </c>
      <c r="M12" s="1">
        <v>0</v>
      </c>
      <c r="N12" s="1">
        <v>0</v>
      </c>
      <c r="O12" s="3" t="s">
        <v>781</v>
      </c>
      <c r="P12" s="3" t="s">
        <v>28</v>
      </c>
      <c r="Q12" s="3" t="s">
        <v>782</v>
      </c>
      <c r="R12" s="3" t="s">
        <v>783</v>
      </c>
      <c r="S12" s="1">
        <v>101314</v>
      </c>
      <c r="T12" s="3" t="s">
        <v>35</v>
      </c>
      <c r="U12" s="3"/>
      <c r="V12" s="3" t="s">
        <v>38</v>
      </c>
      <c r="AA12" s="3" t="s">
        <v>40</v>
      </c>
      <c r="AB12" s="3" t="s">
        <v>41</v>
      </c>
      <c r="AC12" s="1" t="s">
        <v>784</v>
      </c>
      <c r="AD12" s="3" t="s">
        <v>43</v>
      </c>
      <c r="AE12" s="3" t="s">
        <v>44</v>
      </c>
      <c r="AF12" s="1" t="s">
        <v>785</v>
      </c>
      <c r="AG12" s="3" t="s">
        <v>46</v>
      </c>
      <c r="AH12" s="3" t="s">
        <v>47</v>
      </c>
      <c r="AI12" s="1" t="s">
        <v>786</v>
      </c>
      <c r="AJ12" s="3" t="s">
        <v>715</v>
      </c>
      <c r="AK12" s="3" t="s">
        <v>716</v>
      </c>
      <c r="AL12" s="1">
        <v>0</v>
      </c>
    </row>
    <row r="13" spans="1:45" x14ac:dyDescent="0.2">
      <c r="F13" s="7"/>
      <c r="AM13" s="3" t="s">
        <v>49</v>
      </c>
      <c r="AN13" s="3" t="s">
        <v>50</v>
      </c>
      <c r="AO13" s="3" t="s">
        <v>787</v>
      </c>
      <c r="AP13" s="3" t="s">
        <v>788</v>
      </c>
      <c r="AQ13" s="3" t="s">
        <v>53</v>
      </c>
      <c r="AR13" s="3" t="s">
        <v>601</v>
      </c>
      <c r="AS13" s="1" t="s">
        <v>775</v>
      </c>
    </row>
    <row r="14" spans="1:45" x14ac:dyDescent="0.2">
      <c r="A14" s="3" t="s">
        <v>701</v>
      </c>
      <c r="B14" s="3" t="s">
        <v>702</v>
      </c>
      <c r="C14" s="3" t="s">
        <v>5</v>
      </c>
      <c r="D14" s="3" t="s">
        <v>7</v>
      </c>
      <c r="E14" s="3" t="s">
        <v>9</v>
      </c>
      <c r="F14" s="7">
        <v>3908.18</v>
      </c>
      <c r="G14" s="3" t="s">
        <v>790</v>
      </c>
      <c r="H14" s="3" t="s">
        <v>791</v>
      </c>
      <c r="I14" s="3" t="s">
        <v>17</v>
      </c>
      <c r="J14" s="3" t="s">
        <v>792</v>
      </c>
      <c r="K14" s="3" t="s">
        <v>793</v>
      </c>
      <c r="L14" s="1" t="s">
        <v>794</v>
      </c>
      <c r="M14" s="1">
        <v>0</v>
      </c>
      <c r="N14" s="1">
        <v>0</v>
      </c>
      <c r="O14" s="3" t="s">
        <v>795</v>
      </c>
      <c r="P14" s="3" t="s">
        <v>28</v>
      </c>
      <c r="Q14" s="3" t="s">
        <v>796</v>
      </c>
      <c r="R14" s="3" t="s">
        <v>797</v>
      </c>
      <c r="S14" s="1">
        <v>104030</v>
      </c>
      <c r="T14" s="3" t="s">
        <v>35</v>
      </c>
      <c r="U14" s="3"/>
      <c r="V14" s="3" t="s">
        <v>38</v>
      </c>
      <c r="AA14" s="3" t="s">
        <v>40</v>
      </c>
      <c r="AB14" s="3" t="s">
        <v>41</v>
      </c>
      <c r="AC14" s="1" t="s">
        <v>798</v>
      </c>
      <c r="AD14" s="3" t="s">
        <v>43</v>
      </c>
      <c r="AE14" s="3" t="s">
        <v>44</v>
      </c>
      <c r="AF14" s="1" t="s">
        <v>799</v>
      </c>
      <c r="AG14" s="3" t="s">
        <v>46</v>
      </c>
      <c r="AH14" s="3" t="s">
        <v>47</v>
      </c>
      <c r="AI14" s="1" t="s">
        <v>800</v>
      </c>
      <c r="AJ14" s="3" t="s">
        <v>715</v>
      </c>
      <c r="AK14" s="3" t="s">
        <v>716</v>
      </c>
      <c r="AL14" s="1">
        <v>0</v>
      </c>
    </row>
    <row r="15" spans="1:45" x14ac:dyDescent="0.2">
      <c r="F15" s="7"/>
      <c r="AM15" s="3" t="s">
        <v>49</v>
      </c>
      <c r="AN15" s="3" t="s">
        <v>50</v>
      </c>
      <c r="AO15" s="3" t="s">
        <v>801</v>
      </c>
      <c r="AP15" s="3" t="s">
        <v>802</v>
      </c>
      <c r="AQ15" s="3" t="s">
        <v>53</v>
      </c>
      <c r="AR15" s="3" t="s">
        <v>304</v>
      </c>
      <c r="AS15" s="1" t="s">
        <v>789</v>
      </c>
    </row>
    <row r="16" spans="1:45" x14ac:dyDescent="0.2">
      <c r="A16" s="3" t="s">
        <v>701</v>
      </c>
      <c r="B16" s="3" t="s">
        <v>702</v>
      </c>
      <c r="C16" s="3" t="s">
        <v>5</v>
      </c>
      <c r="D16" s="3" t="s">
        <v>7</v>
      </c>
      <c r="E16" s="3" t="s">
        <v>9</v>
      </c>
      <c r="F16" s="7">
        <v>3916.96</v>
      </c>
      <c r="G16" s="3" t="s">
        <v>804</v>
      </c>
      <c r="H16" s="3" t="s">
        <v>805</v>
      </c>
      <c r="I16" s="3" t="s">
        <v>17</v>
      </c>
      <c r="J16" s="3" t="s">
        <v>806</v>
      </c>
      <c r="K16" s="3" t="s">
        <v>287</v>
      </c>
      <c r="L16" s="1" t="s">
        <v>807</v>
      </c>
      <c r="M16" s="1">
        <v>0</v>
      </c>
      <c r="N16" s="1">
        <v>0</v>
      </c>
      <c r="O16" s="3" t="s">
        <v>808</v>
      </c>
      <c r="P16" s="3" t="s">
        <v>28</v>
      </c>
      <c r="Q16" s="3" t="s">
        <v>809</v>
      </c>
      <c r="R16" s="3" t="s">
        <v>290</v>
      </c>
      <c r="S16" s="1">
        <v>105972</v>
      </c>
      <c r="T16" s="3" t="s">
        <v>35</v>
      </c>
      <c r="U16" s="3"/>
      <c r="V16" s="3" t="s">
        <v>324</v>
      </c>
      <c r="AA16" s="3" t="s">
        <v>40</v>
      </c>
      <c r="AB16" s="3" t="s">
        <v>41</v>
      </c>
      <c r="AC16" s="1" t="s">
        <v>810</v>
      </c>
      <c r="AD16" s="3" t="s">
        <v>43</v>
      </c>
      <c r="AE16" s="3" t="s">
        <v>44</v>
      </c>
      <c r="AF16" s="1" t="s">
        <v>811</v>
      </c>
      <c r="AG16" s="3" t="s">
        <v>46</v>
      </c>
      <c r="AH16" s="3" t="s">
        <v>47</v>
      </c>
      <c r="AI16" s="1" t="s">
        <v>812</v>
      </c>
      <c r="AJ16" s="3" t="s">
        <v>715</v>
      </c>
      <c r="AK16" s="3" t="s">
        <v>716</v>
      </c>
      <c r="AL16" s="1">
        <v>0</v>
      </c>
    </row>
    <row r="17" spans="1:45" x14ac:dyDescent="0.2">
      <c r="F17" s="7"/>
      <c r="AM17" s="3" t="s">
        <v>49</v>
      </c>
      <c r="AN17" s="3" t="s">
        <v>50</v>
      </c>
      <c r="AO17" s="3" t="s">
        <v>813</v>
      </c>
      <c r="AP17" s="3" t="s">
        <v>814</v>
      </c>
      <c r="AQ17" s="3" t="s">
        <v>53</v>
      </c>
      <c r="AR17" s="3" t="s">
        <v>236</v>
      </c>
      <c r="AS17" s="1" t="s">
        <v>803</v>
      </c>
    </row>
    <row r="18" spans="1:45" x14ac:dyDescent="0.2">
      <c r="A18" s="3" t="s">
        <v>701</v>
      </c>
      <c r="B18" s="3" t="s">
        <v>702</v>
      </c>
      <c r="C18" s="3" t="s">
        <v>5</v>
      </c>
      <c r="D18" s="3" t="s">
        <v>7</v>
      </c>
      <c r="E18" s="3" t="s">
        <v>9</v>
      </c>
      <c r="F18" s="7">
        <v>3746.66</v>
      </c>
      <c r="G18" s="3" t="s">
        <v>816</v>
      </c>
      <c r="H18" s="3" t="s">
        <v>817</v>
      </c>
      <c r="I18" s="3" t="s">
        <v>17</v>
      </c>
      <c r="J18" s="3" t="s">
        <v>818</v>
      </c>
      <c r="K18" s="3" t="s">
        <v>819</v>
      </c>
      <c r="L18" s="1" t="s">
        <v>820</v>
      </c>
      <c r="M18" s="1">
        <v>0</v>
      </c>
      <c r="N18" s="1">
        <v>0</v>
      </c>
      <c r="O18" s="3" t="s">
        <v>821</v>
      </c>
      <c r="P18" s="3" t="s">
        <v>28</v>
      </c>
      <c r="Q18" s="3" t="s">
        <v>822</v>
      </c>
      <c r="R18" s="3" t="s">
        <v>823</v>
      </c>
      <c r="S18" s="1">
        <v>109263</v>
      </c>
      <c r="T18" s="3" t="s">
        <v>35</v>
      </c>
      <c r="U18" s="3"/>
      <c r="V18" s="3" t="s">
        <v>38</v>
      </c>
      <c r="AA18" s="3" t="s">
        <v>40</v>
      </c>
      <c r="AB18" s="3" t="s">
        <v>41</v>
      </c>
      <c r="AC18" s="1" t="s">
        <v>824</v>
      </c>
      <c r="AD18" s="3" t="s">
        <v>43</v>
      </c>
      <c r="AE18" s="3" t="s">
        <v>44</v>
      </c>
      <c r="AF18" s="1" t="s">
        <v>825</v>
      </c>
      <c r="AG18" s="3" t="s">
        <v>46</v>
      </c>
      <c r="AH18" s="3" t="s">
        <v>47</v>
      </c>
      <c r="AI18" s="1" t="s">
        <v>826</v>
      </c>
      <c r="AJ18" s="3" t="s">
        <v>715</v>
      </c>
      <c r="AK18" s="3" t="s">
        <v>716</v>
      </c>
      <c r="AL18" s="1">
        <v>0</v>
      </c>
    </row>
    <row r="19" spans="1:45" x14ac:dyDescent="0.2">
      <c r="F19" s="7"/>
      <c r="AM19" s="3" t="s">
        <v>49</v>
      </c>
      <c r="AN19" s="3" t="s">
        <v>50</v>
      </c>
      <c r="AO19" s="3" t="s">
        <v>827</v>
      </c>
      <c r="AP19" s="3" t="s">
        <v>828</v>
      </c>
      <c r="AQ19" s="3" t="s">
        <v>53</v>
      </c>
      <c r="AR19" s="3" t="s">
        <v>829</v>
      </c>
      <c r="AS19" s="1" t="s">
        <v>815</v>
      </c>
    </row>
    <row r="20" spans="1:45" x14ac:dyDescent="0.2">
      <c r="A20" s="3" t="s">
        <v>701</v>
      </c>
      <c r="B20" s="3" t="s">
        <v>702</v>
      </c>
      <c r="C20" s="3" t="s">
        <v>5</v>
      </c>
      <c r="D20" s="3" t="s">
        <v>7</v>
      </c>
      <c r="E20" s="3" t="s">
        <v>9</v>
      </c>
      <c r="F20" s="7">
        <v>3548.42</v>
      </c>
      <c r="G20" s="3" t="s">
        <v>831</v>
      </c>
      <c r="H20" s="3" t="s">
        <v>832</v>
      </c>
      <c r="I20" s="3" t="s">
        <v>17</v>
      </c>
      <c r="J20" s="3" t="s">
        <v>833</v>
      </c>
      <c r="K20" s="3" t="s">
        <v>340</v>
      </c>
      <c r="L20" s="1" t="s">
        <v>834</v>
      </c>
      <c r="M20" s="1">
        <v>0</v>
      </c>
      <c r="N20" s="1">
        <v>0</v>
      </c>
      <c r="O20" s="3" t="s">
        <v>835</v>
      </c>
      <c r="P20" s="3" t="s">
        <v>28</v>
      </c>
      <c r="Q20" s="3" t="s">
        <v>836</v>
      </c>
      <c r="R20" s="3" t="s">
        <v>343</v>
      </c>
      <c r="S20" s="1">
        <v>110397</v>
      </c>
      <c r="T20" s="3" t="s">
        <v>35</v>
      </c>
      <c r="U20" s="3"/>
      <c r="V20" s="3" t="s">
        <v>324</v>
      </c>
      <c r="AA20" s="3" t="s">
        <v>40</v>
      </c>
      <c r="AB20" s="3" t="s">
        <v>41</v>
      </c>
      <c r="AC20" s="1" t="s">
        <v>837</v>
      </c>
      <c r="AD20" s="3" t="s">
        <v>43</v>
      </c>
      <c r="AE20" s="3" t="s">
        <v>44</v>
      </c>
      <c r="AF20" s="1" t="s">
        <v>838</v>
      </c>
      <c r="AG20" s="3" t="s">
        <v>46</v>
      </c>
      <c r="AH20" s="3" t="s">
        <v>47</v>
      </c>
      <c r="AI20" s="1" t="s">
        <v>839</v>
      </c>
      <c r="AJ20" s="3" t="s">
        <v>715</v>
      </c>
      <c r="AK20" s="3" t="s">
        <v>716</v>
      </c>
      <c r="AL20" s="1">
        <v>0</v>
      </c>
    </row>
    <row r="21" spans="1:45" x14ac:dyDescent="0.2">
      <c r="F21" s="7"/>
      <c r="AM21" s="3" t="s">
        <v>49</v>
      </c>
      <c r="AN21" s="3" t="s">
        <v>50</v>
      </c>
      <c r="AO21" s="3" t="s">
        <v>840</v>
      </c>
      <c r="AP21" s="3" t="s">
        <v>841</v>
      </c>
      <c r="AQ21" s="3" t="s">
        <v>53</v>
      </c>
      <c r="AR21" s="3" t="s">
        <v>366</v>
      </c>
      <c r="AS21" s="1" t="s">
        <v>830</v>
      </c>
    </row>
    <row r="22" spans="1:45" x14ac:dyDescent="0.2">
      <c r="A22" s="3" t="s">
        <v>701</v>
      </c>
      <c r="B22" s="3" t="s">
        <v>702</v>
      </c>
      <c r="C22" s="3" t="s">
        <v>5</v>
      </c>
      <c r="D22" s="3" t="s">
        <v>7</v>
      </c>
      <c r="E22" s="3" t="s">
        <v>9</v>
      </c>
      <c r="F22" s="7">
        <v>3653.14</v>
      </c>
      <c r="G22" s="3" t="s">
        <v>843</v>
      </c>
      <c r="H22" s="3" t="s">
        <v>844</v>
      </c>
      <c r="I22" s="3" t="s">
        <v>17</v>
      </c>
      <c r="J22" s="3" t="s">
        <v>845</v>
      </c>
      <c r="K22" s="3" t="s">
        <v>846</v>
      </c>
      <c r="L22" s="1" t="s">
        <v>847</v>
      </c>
      <c r="M22" s="1">
        <v>0</v>
      </c>
      <c r="N22" s="1">
        <v>0</v>
      </c>
      <c r="O22" s="3" t="s">
        <v>848</v>
      </c>
      <c r="P22" s="3" t="s">
        <v>28</v>
      </c>
      <c r="Q22" s="3" t="s">
        <v>849</v>
      </c>
      <c r="R22" s="3" t="s">
        <v>850</v>
      </c>
      <c r="S22" s="1">
        <v>113219</v>
      </c>
      <c r="T22" s="3" t="s">
        <v>35</v>
      </c>
      <c r="U22" s="3"/>
      <c r="V22" s="3" t="s">
        <v>38</v>
      </c>
      <c r="AA22" s="3" t="s">
        <v>40</v>
      </c>
      <c r="AB22" s="3" t="s">
        <v>41</v>
      </c>
      <c r="AC22" s="1" t="s">
        <v>851</v>
      </c>
      <c r="AD22" s="3" t="s">
        <v>43</v>
      </c>
      <c r="AE22" s="3" t="s">
        <v>44</v>
      </c>
      <c r="AF22" s="1" t="s">
        <v>852</v>
      </c>
      <c r="AG22" s="3" t="s">
        <v>46</v>
      </c>
      <c r="AH22" s="3" t="s">
        <v>47</v>
      </c>
      <c r="AI22" s="1" t="s">
        <v>853</v>
      </c>
      <c r="AJ22" s="3" t="s">
        <v>715</v>
      </c>
      <c r="AK22" s="3" t="s">
        <v>716</v>
      </c>
      <c r="AL22" s="1">
        <v>0</v>
      </c>
    </row>
    <row r="23" spans="1:45" x14ac:dyDescent="0.2">
      <c r="F23" s="7"/>
      <c r="AM23" s="3" t="s">
        <v>49</v>
      </c>
      <c r="AN23" s="3" t="s">
        <v>50</v>
      </c>
      <c r="AO23" s="3" t="s">
        <v>854</v>
      </c>
      <c r="AP23" s="3" t="s">
        <v>855</v>
      </c>
      <c r="AQ23" s="3" t="s">
        <v>53</v>
      </c>
      <c r="AR23" s="3" t="s">
        <v>376</v>
      </c>
      <c r="AS23" s="1" t="s">
        <v>842</v>
      </c>
    </row>
    <row r="24" spans="1:45" x14ac:dyDescent="0.2">
      <c r="A24" s="3" t="s">
        <v>701</v>
      </c>
      <c r="B24" s="3" t="s">
        <v>702</v>
      </c>
      <c r="C24" s="3" t="s">
        <v>5</v>
      </c>
      <c r="D24" s="3" t="s">
        <v>7</v>
      </c>
      <c r="E24" s="3" t="s">
        <v>9</v>
      </c>
      <c r="F24" s="7">
        <v>7000</v>
      </c>
      <c r="G24" s="3" t="s">
        <v>856</v>
      </c>
      <c r="H24" s="3" t="s">
        <v>857</v>
      </c>
      <c r="I24" s="3" t="s">
        <v>17</v>
      </c>
      <c r="J24" s="3" t="s">
        <v>858</v>
      </c>
      <c r="K24" s="3" t="s">
        <v>662</v>
      </c>
      <c r="L24" s="1" t="s">
        <v>859</v>
      </c>
      <c r="M24" s="1">
        <v>0</v>
      </c>
      <c r="N24" s="1">
        <v>0</v>
      </c>
      <c r="O24" s="3" t="s">
        <v>860</v>
      </c>
      <c r="P24" s="3" t="s">
        <v>28</v>
      </c>
      <c r="Q24" s="3" t="s">
        <v>861</v>
      </c>
      <c r="R24" s="3" t="s">
        <v>862</v>
      </c>
      <c r="S24" s="1">
        <v>115284</v>
      </c>
      <c r="T24" s="3" t="s">
        <v>35</v>
      </c>
      <c r="U24" s="3"/>
      <c r="V24" s="3" t="s">
        <v>38</v>
      </c>
      <c r="AA24" s="3" t="s">
        <v>40</v>
      </c>
      <c r="AB24" s="3" t="s">
        <v>41</v>
      </c>
      <c r="AC24" s="1" t="s">
        <v>863</v>
      </c>
      <c r="AD24" s="3" t="s">
        <v>43</v>
      </c>
      <c r="AE24" s="3" t="s">
        <v>44</v>
      </c>
      <c r="AF24" s="1" t="s">
        <v>864</v>
      </c>
      <c r="AG24" s="3" t="s">
        <v>46</v>
      </c>
      <c r="AH24" s="3" t="s">
        <v>47</v>
      </c>
      <c r="AI24" s="1" t="s">
        <v>865</v>
      </c>
    </row>
    <row r="25" spans="1:45" x14ac:dyDescent="0.2">
      <c r="F25" s="7"/>
      <c r="AM25" s="3" t="s">
        <v>49</v>
      </c>
      <c r="AN25" s="3" t="s">
        <v>50</v>
      </c>
      <c r="AO25" s="3" t="s">
        <v>866</v>
      </c>
      <c r="AP25" s="3" t="s">
        <v>867</v>
      </c>
      <c r="AQ25" s="3" t="s">
        <v>53</v>
      </c>
      <c r="AR25" s="3" t="s">
        <v>381</v>
      </c>
      <c r="AS25" s="1">
        <v>7000</v>
      </c>
    </row>
    <row r="26" spans="1:45" x14ac:dyDescent="0.2">
      <c r="A26" s="3" t="s">
        <v>701</v>
      </c>
      <c r="B26" s="3" t="s">
        <v>702</v>
      </c>
      <c r="C26" s="3" t="s">
        <v>5</v>
      </c>
      <c r="D26" s="3" t="s">
        <v>7</v>
      </c>
      <c r="E26" s="3" t="s">
        <v>9</v>
      </c>
      <c r="F26" s="7">
        <v>9510.74</v>
      </c>
      <c r="G26" s="3" t="s">
        <v>869</v>
      </c>
      <c r="H26" s="3" t="s">
        <v>870</v>
      </c>
      <c r="I26" s="3" t="s">
        <v>17</v>
      </c>
      <c r="J26" s="3" t="s">
        <v>858</v>
      </c>
      <c r="K26" s="3" t="s">
        <v>662</v>
      </c>
      <c r="L26" s="1" t="s">
        <v>871</v>
      </c>
      <c r="M26" s="1">
        <v>0</v>
      </c>
      <c r="N26" s="1">
        <v>0</v>
      </c>
      <c r="O26" s="3" t="s">
        <v>872</v>
      </c>
      <c r="P26" s="3" t="s">
        <v>28</v>
      </c>
      <c r="Q26" s="3" t="s">
        <v>861</v>
      </c>
      <c r="R26" s="3" t="s">
        <v>862</v>
      </c>
      <c r="S26" s="1">
        <v>115285</v>
      </c>
      <c r="T26" s="3" t="s">
        <v>35</v>
      </c>
      <c r="U26" s="3"/>
      <c r="V26" s="3" t="s">
        <v>38</v>
      </c>
      <c r="AA26" s="3" t="s">
        <v>40</v>
      </c>
      <c r="AB26" s="3" t="s">
        <v>41</v>
      </c>
      <c r="AC26" s="1" t="s">
        <v>873</v>
      </c>
      <c r="AD26" s="3" t="s">
        <v>43</v>
      </c>
      <c r="AE26" s="3" t="s">
        <v>44</v>
      </c>
      <c r="AF26" s="1" t="s">
        <v>874</v>
      </c>
      <c r="AG26" s="3" t="s">
        <v>46</v>
      </c>
      <c r="AH26" s="3" t="s">
        <v>47</v>
      </c>
      <c r="AI26" s="1" t="s">
        <v>875</v>
      </c>
    </row>
    <row r="27" spans="1:45" x14ac:dyDescent="0.2">
      <c r="F27" s="7"/>
      <c r="AM27" s="3" t="s">
        <v>49</v>
      </c>
      <c r="AN27" s="3" t="s">
        <v>50</v>
      </c>
      <c r="AO27" s="3" t="s">
        <v>866</v>
      </c>
      <c r="AP27" s="3" t="s">
        <v>867</v>
      </c>
      <c r="AQ27" s="3" t="s">
        <v>53</v>
      </c>
      <c r="AR27" s="3" t="s">
        <v>381</v>
      </c>
      <c r="AS27" s="1" t="s">
        <v>868</v>
      </c>
    </row>
    <row r="28" spans="1:45" x14ac:dyDescent="0.2">
      <c r="A28" s="3" t="s">
        <v>701</v>
      </c>
      <c r="B28" s="3" t="s">
        <v>702</v>
      </c>
      <c r="C28" s="3" t="s">
        <v>5</v>
      </c>
      <c r="D28" s="3" t="s">
        <v>7</v>
      </c>
      <c r="E28" s="3" t="s">
        <v>9</v>
      </c>
      <c r="F28" s="7">
        <v>4187.54</v>
      </c>
      <c r="G28" s="3" t="s">
        <v>877</v>
      </c>
      <c r="H28" s="3" t="s">
        <v>878</v>
      </c>
      <c r="I28" s="3" t="s">
        <v>17</v>
      </c>
      <c r="J28" s="3" t="s">
        <v>858</v>
      </c>
      <c r="K28" s="3" t="s">
        <v>879</v>
      </c>
      <c r="L28" s="1" t="s">
        <v>880</v>
      </c>
      <c r="M28" s="1">
        <v>0</v>
      </c>
      <c r="N28" s="1">
        <v>0</v>
      </c>
      <c r="O28" s="3" t="s">
        <v>881</v>
      </c>
      <c r="P28" s="3" t="s">
        <v>28</v>
      </c>
      <c r="Q28" s="3" t="s">
        <v>882</v>
      </c>
      <c r="R28" s="3" t="s">
        <v>883</v>
      </c>
      <c r="S28" s="1">
        <v>115286</v>
      </c>
      <c r="T28" s="3" t="s">
        <v>35</v>
      </c>
      <c r="U28" s="3"/>
      <c r="V28" s="3" t="s">
        <v>38</v>
      </c>
      <c r="AA28" s="3" t="s">
        <v>40</v>
      </c>
      <c r="AB28" s="3" t="s">
        <v>41</v>
      </c>
      <c r="AC28" s="1" t="s">
        <v>884</v>
      </c>
      <c r="AD28" s="3" t="s">
        <v>43</v>
      </c>
      <c r="AE28" s="3" t="s">
        <v>44</v>
      </c>
      <c r="AF28" s="1" t="s">
        <v>885</v>
      </c>
      <c r="AG28" s="3" t="s">
        <v>46</v>
      </c>
      <c r="AH28" s="3" t="s">
        <v>47</v>
      </c>
      <c r="AI28" s="1" t="s">
        <v>886</v>
      </c>
      <c r="AJ28" s="3" t="s">
        <v>715</v>
      </c>
      <c r="AK28" s="3" t="s">
        <v>716</v>
      </c>
      <c r="AL28" s="1">
        <v>0</v>
      </c>
    </row>
    <row r="29" spans="1:45" x14ac:dyDescent="0.2">
      <c r="F29" s="7"/>
      <c r="AM29" s="3" t="s">
        <v>49</v>
      </c>
      <c r="AN29" s="3" t="s">
        <v>50</v>
      </c>
      <c r="AO29" s="3" t="s">
        <v>854</v>
      </c>
      <c r="AP29" s="3" t="s">
        <v>855</v>
      </c>
      <c r="AQ29" s="3" t="s">
        <v>53</v>
      </c>
      <c r="AR29" s="3" t="s">
        <v>376</v>
      </c>
      <c r="AS29" s="1" t="s">
        <v>876</v>
      </c>
    </row>
    <row r="30" spans="1:45" x14ac:dyDescent="0.2">
      <c r="A30" s="3" t="s">
        <v>701</v>
      </c>
      <c r="B30" s="3" t="s">
        <v>702</v>
      </c>
      <c r="C30" s="3" t="s">
        <v>5</v>
      </c>
      <c r="D30" s="3" t="s">
        <v>7</v>
      </c>
      <c r="E30" s="3" t="s">
        <v>9</v>
      </c>
      <c r="F30" s="7">
        <v>72.290000000000006</v>
      </c>
      <c r="G30" s="3" t="s">
        <v>888</v>
      </c>
      <c r="H30" s="3" t="s">
        <v>889</v>
      </c>
      <c r="I30" s="3" t="s">
        <v>17</v>
      </c>
      <c r="J30" s="3" t="s">
        <v>890</v>
      </c>
      <c r="K30" s="3" t="s">
        <v>891</v>
      </c>
      <c r="L30" s="1" t="s">
        <v>892</v>
      </c>
      <c r="M30" s="1">
        <v>0</v>
      </c>
      <c r="N30" s="1" t="s">
        <v>887</v>
      </c>
      <c r="O30" s="3" t="s">
        <v>893</v>
      </c>
      <c r="P30" s="3" t="s">
        <v>28</v>
      </c>
      <c r="Q30" s="3" t="s">
        <v>894</v>
      </c>
      <c r="R30" s="3" t="s">
        <v>895</v>
      </c>
      <c r="S30" s="1">
        <v>115899</v>
      </c>
      <c r="T30" s="3" t="s">
        <v>35</v>
      </c>
      <c r="U30" s="3"/>
      <c r="V30" s="3" t="s">
        <v>38</v>
      </c>
      <c r="AA30" s="3" t="s">
        <v>40</v>
      </c>
      <c r="AB30" s="3" t="s">
        <v>41</v>
      </c>
      <c r="AC30" s="1" t="s">
        <v>896</v>
      </c>
      <c r="AD30" s="3" t="s">
        <v>43</v>
      </c>
      <c r="AE30" s="3" t="s">
        <v>44</v>
      </c>
      <c r="AF30" s="1" t="s">
        <v>897</v>
      </c>
      <c r="AG30" s="3" t="s">
        <v>46</v>
      </c>
      <c r="AH30" s="3" t="s">
        <v>47</v>
      </c>
      <c r="AI30" s="1" t="s">
        <v>898</v>
      </c>
      <c r="AJ30" s="3" t="s">
        <v>715</v>
      </c>
      <c r="AK30" s="3" t="s">
        <v>716</v>
      </c>
      <c r="AL30" s="1">
        <v>0</v>
      </c>
    </row>
    <row r="31" spans="1:45" hidden="1" x14ac:dyDescent="0.2">
      <c r="A31" s="3" t="s">
        <v>701</v>
      </c>
      <c r="B31" s="3" t="s">
        <v>702</v>
      </c>
      <c r="C31" s="3" t="s">
        <v>202</v>
      </c>
      <c r="D31" s="3" t="s">
        <v>49</v>
      </c>
      <c r="E31" s="3" t="s">
        <v>50</v>
      </c>
      <c r="F31" s="1" t="s">
        <v>899</v>
      </c>
      <c r="G31" s="3" t="s">
        <v>900</v>
      </c>
      <c r="H31" s="3" t="s">
        <v>901</v>
      </c>
      <c r="I31" s="3" t="s">
        <v>53</v>
      </c>
      <c r="J31" s="3" t="s">
        <v>902</v>
      </c>
      <c r="K31" s="3"/>
      <c r="L31" s="1">
        <v>0</v>
      </c>
      <c r="M31" s="1" t="s">
        <v>899</v>
      </c>
      <c r="N31" s="1">
        <v>0</v>
      </c>
      <c r="O31" s="3"/>
      <c r="P31" s="3"/>
      <c r="Q31" s="3"/>
      <c r="R31" s="3"/>
      <c r="T31" s="3"/>
      <c r="U31" s="3"/>
      <c r="V31" s="3"/>
    </row>
    <row r="32" spans="1:45" hidden="1" x14ac:dyDescent="0.2">
      <c r="A32" s="3" t="s">
        <v>701</v>
      </c>
      <c r="B32" s="3" t="s">
        <v>702</v>
      </c>
      <c r="C32" s="3" t="s">
        <v>202</v>
      </c>
      <c r="D32" s="3" t="s">
        <v>49</v>
      </c>
      <c r="E32" s="3" t="s">
        <v>50</v>
      </c>
      <c r="F32" s="1" t="s">
        <v>703</v>
      </c>
      <c r="G32" s="3" t="s">
        <v>717</v>
      </c>
      <c r="H32" s="3" t="s">
        <v>718</v>
      </c>
      <c r="I32" s="3" t="s">
        <v>53</v>
      </c>
      <c r="J32" s="3" t="s">
        <v>459</v>
      </c>
      <c r="K32" s="3"/>
      <c r="L32" s="1">
        <v>0</v>
      </c>
      <c r="M32" s="1" t="s">
        <v>703</v>
      </c>
      <c r="N32" s="1">
        <v>0</v>
      </c>
      <c r="O32" s="3"/>
      <c r="P32" s="3"/>
      <c r="Q32" s="3"/>
      <c r="R32" s="3"/>
      <c r="T32" s="3"/>
      <c r="U32" s="3"/>
      <c r="V32" s="3"/>
    </row>
    <row r="33" spans="1:22" hidden="1" x14ac:dyDescent="0.2">
      <c r="A33" s="3" t="s">
        <v>701</v>
      </c>
      <c r="B33" s="3" t="s">
        <v>702</v>
      </c>
      <c r="C33" s="3" t="s">
        <v>202</v>
      </c>
      <c r="D33" s="3" t="s">
        <v>49</v>
      </c>
      <c r="E33" s="3" t="s">
        <v>50</v>
      </c>
      <c r="F33" s="1" t="s">
        <v>903</v>
      </c>
      <c r="G33" s="3" t="s">
        <v>904</v>
      </c>
      <c r="H33" s="3" t="s">
        <v>905</v>
      </c>
      <c r="I33" s="3" t="s">
        <v>53</v>
      </c>
      <c r="J33" s="3" t="s">
        <v>150</v>
      </c>
      <c r="K33" s="3"/>
      <c r="L33" s="1">
        <v>0</v>
      </c>
      <c r="M33" s="1" t="s">
        <v>903</v>
      </c>
      <c r="N33" s="1">
        <v>0</v>
      </c>
      <c r="O33" s="3"/>
      <c r="P33" s="3"/>
      <c r="Q33" s="3"/>
      <c r="R33" s="3"/>
      <c r="T33" s="3"/>
      <c r="U33" s="3"/>
      <c r="V33" s="3"/>
    </row>
    <row r="34" spans="1:22" hidden="1" x14ac:dyDescent="0.2">
      <c r="A34" s="3" t="s">
        <v>701</v>
      </c>
      <c r="B34" s="3" t="s">
        <v>702</v>
      </c>
      <c r="C34" s="3" t="s">
        <v>202</v>
      </c>
      <c r="D34" s="3" t="s">
        <v>49</v>
      </c>
      <c r="E34" s="3" t="s">
        <v>50</v>
      </c>
      <c r="F34" s="1" t="s">
        <v>906</v>
      </c>
      <c r="G34" s="3" t="s">
        <v>731</v>
      </c>
      <c r="H34" s="3" t="s">
        <v>732</v>
      </c>
      <c r="I34" s="3" t="s">
        <v>53</v>
      </c>
      <c r="J34" s="3" t="s">
        <v>733</v>
      </c>
      <c r="K34" s="3"/>
      <c r="L34" s="1">
        <v>0</v>
      </c>
      <c r="M34" s="1" t="s">
        <v>906</v>
      </c>
      <c r="N34" s="1">
        <v>0</v>
      </c>
      <c r="O34" s="3"/>
      <c r="P34" s="3"/>
      <c r="Q34" s="3"/>
      <c r="R34" s="3"/>
      <c r="T34" s="3"/>
      <c r="U34" s="3"/>
      <c r="V34" s="3"/>
    </row>
    <row r="35" spans="1:22" hidden="1" x14ac:dyDescent="0.2">
      <c r="A35" s="3" t="s">
        <v>701</v>
      </c>
      <c r="B35" s="3" t="s">
        <v>702</v>
      </c>
      <c r="C35" s="3" t="s">
        <v>202</v>
      </c>
      <c r="D35" s="3" t="s">
        <v>49</v>
      </c>
      <c r="E35" s="3" t="s">
        <v>50</v>
      </c>
      <c r="F35" s="1" t="s">
        <v>746</v>
      </c>
      <c r="G35" s="3" t="s">
        <v>758</v>
      </c>
      <c r="H35" s="3" t="s">
        <v>759</v>
      </c>
      <c r="I35" s="3" t="s">
        <v>53</v>
      </c>
      <c r="J35" s="3" t="s">
        <v>54</v>
      </c>
      <c r="K35" s="3"/>
      <c r="L35" s="1">
        <v>0</v>
      </c>
      <c r="M35" s="1" t="s">
        <v>746</v>
      </c>
      <c r="N35" s="1">
        <v>0</v>
      </c>
      <c r="O35" s="3"/>
      <c r="P35" s="3"/>
      <c r="Q35" s="3"/>
      <c r="R35" s="3"/>
      <c r="T35" s="3"/>
      <c r="U35" s="3"/>
      <c r="V35" s="3"/>
    </row>
    <row r="36" spans="1:22" hidden="1" x14ac:dyDescent="0.2">
      <c r="A36" s="3" t="s">
        <v>701</v>
      </c>
      <c r="B36" s="3" t="s">
        <v>702</v>
      </c>
      <c r="C36" s="3" t="s">
        <v>202</v>
      </c>
      <c r="D36" s="3" t="s">
        <v>49</v>
      </c>
      <c r="E36" s="3" t="s">
        <v>50</v>
      </c>
      <c r="F36" s="1" t="s">
        <v>760</v>
      </c>
      <c r="G36" s="3" t="s">
        <v>772</v>
      </c>
      <c r="H36" s="3" t="s">
        <v>773</v>
      </c>
      <c r="I36" s="3" t="s">
        <v>53</v>
      </c>
      <c r="J36" s="3" t="s">
        <v>774</v>
      </c>
      <c r="K36" s="3"/>
      <c r="L36" s="1">
        <v>0</v>
      </c>
      <c r="M36" s="1" t="s">
        <v>760</v>
      </c>
      <c r="N36" s="1">
        <v>0</v>
      </c>
      <c r="O36" s="3"/>
      <c r="P36" s="3"/>
      <c r="Q36" s="3"/>
      <c r="R36" s="3"/>
      <c r="T36" s="3"/>
      <c r="U36" s="3"/>
      <c r="V36" s="3"/>
    </row>
    <row r="37" spans="1:22" hidden="1" x14ac:dyDescent="0.2">
      <c r="A37" s="3" t="s">
        <v>701</v>
      </c>
      <c r="B37" s="3" t="s">
        <v>702</v>
      </c>
      <c r="C37" s="3" t="s">
        <v>202</v>
      </c>
      <c r="D37" s="3" t="s">
        <v>49</v>
      </c>
      <c r="E37" s="3" t="s">
        <v>50</v>
      </c>
      <c r="F37" s="1" t="s">
        <v>775</v>
      </c>
      <c r="G37" s="3" t="s">
        <v>787</v>
      </c>
      <c r="H37" s="3" t="s">
        <v>788</v>
      </c>
      <c r="I37" s="3" t="s">
        <v>53</v>
      </c>
      <c r="J37" s="3" t="s">
        <v>601</v>
      </c>
      <c r="K37" s="3"/>
      <c r="L37" s="1">
        <v>0</v>
      </c>
      <c r="M37" s="1" t="s">
        <v>775</v>
      </c>
      <c r="N37" s="1">
        <v>0</v>
      </c>
      <c r="O37" s="3"/>
      <c r="P37" s="3"/>
      <c r="Q37" s="3"/>
      <c r="R37" s="3"/>
      <c r="T37" s="3"/>
      <c r="U37" s="3"/>
      <c r="V37" s="3"/>
    </row>
    <row r="38" spans="1:22" hidden="1" x14ac:dyDescent="0.2">
      <c r="A38" s="3" t="s">
        <v>701</v>
      </c>
      <c r="B38" s="3" t="s">
        <v>702</v>
      </c>
      <c r="C38" s="3" t="s">
        <v>202</v>
      </c>
      <c r="D38" s="3" t="s">
        <v>49</v>
      </c>
      <c r="E38" s="3" t="s">
        <v>50</v>
      </c>
      <c r="F38" s="1" t="s">
        <v>789</v>
      </c>
      <c r="G38" s="3" t="s">
        <v>801</v>
      </c>
      <c r="H38" s="3" t="s">
        <v>802</v>
      </c>
      <c r="I38" s="3" t="s">
        <v>53</v>
      </c>
      <c r="J38" s="3" t="s">
        <v>304</v>
      </c>
      <c r="K38" s="3"/>
      <c r="L38" s="1">
        <v>0</v>
      </c>
      <c r="M38" s="1" t="s">
        <v>789</v>
      </c>
      <c r="N38" s="1">
        <v>0</v>
      </c>
      <c r="O38" s="3"/>
      <c r="P38" s="3"/>
      <c r="Q38" s="3"/>
      <c r="R38" s="3"/>
      <c r="T38" s="3"/>
      <c r="U38" s="3"/>
      <c r="V38" s="3"/>
    </row>
    <row r="39" spans="1:22" hidden="1" x14ac:dyDescent="0.2">
      <c r="A39" s="3" t="s">
        <v>701</v>
      </c>
      <c r="B39" s="3" t="s">
        <v>702</v>
      </c>
      <c r="C39" s="3" t="s">
        <v>202</v>
      </c>
      <c r="D39" s="3" t="s">
        <v>49</v>
      </c>
      <c r="E39" s="3" t="s">
        <v>50</v>
      </c>
      <c r="F39" s="1" t="s">
        <v>803</v>
      </c>
      <c r="G39" s="3" t="s">
        <v>813</v>
      </c>
      <c r="H39" s="3" t="s">
        <v>814</v>
      </c>
      <c r="I39" s="3" t="s">
        <v>53</v>
      </c>
      <c r="J39" s="3" t="s">
        <v>236</v>
      </c>
      <c r="K39" s="3"/>
      <c r="L39" s="1">
        <v>0</v>
      </c>
      <c r="M39" s="1" t="s">
        <v>803</v>
      </c>
      <c r="N39" s="1">
        <v>0</v>
      </c>
      <c r="O39" s="3"/>
      <c r="P39" s="3"/>
      <c r="Q39" s="3"/>
      <c r="R39" s="3"/>
      <c r="T39" s="3"/>
      <c r="U39" s="3"/>
      <c r="V39" s="3"/>
    </row>
    <row r="40" spans="1:22" hidden="1" x14ac:dyDescent="0.2">
      <c r="A40" s="3" t="s">
        <v>701</v>
      </c>
      <c r="B40" s="3" t="s">
        <v>702</v>
      </c>
      <c r="C40" s="3" t="s">
        <v>202</v>
      </c>
      <c r="D40" s="3" t="s">
        <v>49</v>
      </c>
      <c r="E40" s="3" t="s">
        <v>50</v>
      </c>
      <c r="F40" s="1" t="s">
        <v>815</v>
      </c>
      <c r="G40" s="3" t="s">
        <v>827</v>
      </c>
      <c r="H40" s="3" t="s">
        <v>828</v>
      </c>
      <c r="I40" s="3" t="s">
        <v>53</v>
      </c>
      <c r="J40" s="3" t="s">
        <v>829</v>
      </c>
      <c r="K40" s="3"/>
      <c r="L40" s="1">
        <v>0</v>
      </c>
      <c r="M40" s="1" t="s">
        <v>815</v>
      </c>
      <c r="N40" s="1">
        <v>0</v>
      </c>
      <c r="O40" s="3"/>
      <c r="P40" s="3"/>
      <c r="Q40" s="3"/>
      <c r="R40" s="3"/>
      <c r="T40" s="3"/>
      <c r="U40" s="3"/>
      <c r="V40" s="3"/>
    </row>
    <row r="41" spans="1:22" hidden="1" x14ac:dyDescent="0.2">
      <c r="A41" s="3" t="s">
        <v>701</v>
      </c>
      <c r="B41" s="3" t="s">
        <v>702</v>
      </c>
      <c r="C41" s="3" t="s">
        <v>202</v>
      </c>
      <c r="D41" s="3" t="s">
        <v>49</v>
      </c>
      <c r="E41" s="3" t="s">
        <v>50</v>
      </c>
      <c r="F41" s="1" t="s">
        <v>830</v>
      </c>
      <c r="G41" s="3" t="s">
        <v>840</v>
      </c>
      <c r="H41" s="3" t="s">
        <v>841</v>
      </c>
      <c r="I41" s="3" t="s">
        <v>53</v>
      </c>
      <c r="J41" s="3" t="s">
        <v>366</v>
      </c>
      <c r="K41" s="3"/>
      <c r="L41" s="1">
        <v>0</v>
      </c>
      <c r="M41" s="1" t="s">
        <v>830</v>
      </c>
      <c r="N41" s="1">
        <v>0</v>
      </c>
      <c r="O41" s="3"/>
      <c r="P41" s="3"/>
      <c r="Q41" s="3"/>
      <c r="R41" s="3"/>
      <c r="T41" s="3"/>
      <c r="U41" s="3"/>
      <c r="V41" s="3"/>
    </row>
    <row r="42" spans="1:22" hidden="1" x14ac:dyDescent="0.2">
      <c r="A42" s="3" t="s">
        <v>701</v>
      </c>
      <c r="B42" s="3" t="s">
        <v>702</v>
      </c>
      <c r="C42" s="3" t="s">
        <v>202</v>
      </c>
      <c r="D42" s="3" t="s">
        <v>49</v>
      </c>
      <c r="E42" s="3" t="s">
        <v>50</v>
      </c>
      <c r="F42" s="1" t="s">
        <v>907</v>
      </c>
      <c r="G42" s="3" t="s">
        <v>854</v>
      </c>
      <c r="H42" s="3" t="s">
        <v>855</v>
      </c>
      <c r="I42" s="3" t="s">
        <v>53</v>
      </c>
      <c r="J42" s="3" t="s">
        <v>376</v>
      </c>
      <c r="K42" s="3"/>
      <c r="L42" s="1">
        <v>0</v>
      </c>
      <c r="M42" s="1" t="s">
        <v>907</v>
      </c>
      <c r="N42" s="1">
        <v>0</v>
      </c>
      <c r="O42" s="3"/>
      <c r="P42" s="3"/>
      <c r="Q42" s="3"/>
      <c r="R42" s="3"/>
      <c r="T42" s="3"/>
      <c r="U42" s="3"/>
      <c r="V42" s="3"/>
    </row>
    <row r="43" spans="1:22" hidden="1" x14ac:dyDescent="0.2">
      <c r="A43" s="3" t="s">
        <v>701</v>
      </c>
      <c r="B43" s="3" t="s">
        <v>702</v>
      </c>
      <c r="C43" s="3" t="s">
        <v>202</v>
      </c>
      <c r="D43" s="3" t="s">
        <v>49</v>
      </c>
      <c r="E43" s="3" t="s">
        <v>50</v>
      </c>
      <c r="F43" s="1" t="s">
        <v>908</v>
      </c>
      <c r="G43" s="3" t="s">
        <v>866</v>
      </c>
      <c r="H43" s="3" t="s">
        <v>867</v>
      </c>
      <c r="I43" s="3" t="s">
        <v>53</v>
      </c>
      <c r="J43" s="3" t="s">
        <v>381</v>
      </c>
      <c r="K43" s="3"/>
      <c r="L43" s="1">
        <v>0</v>
      </c>
      <c r="M43" s="1" t="s">
        <v>908</v>
      </c>
      <c r="N43" s="1">
        <v>0</v>
      </c>
      <c r="O43" s="3"/>
      <c r="P43" s="3"/>
      <c r="Q43" s="3"/>
      <c r="R43" s="3"/>
      <c r="T43" s="3"/>
      <c r="U43" s="3"/>
      <c r="V43" s="3"/>
    </row>
    <row r="45" spans="1:22" x14ac:dyDescent="0.2">
      <c r="F45" s="9">
        <f>+SUM(F2:F30)</f>
        <v>57043.29</v>
      </c>
      <c r="G45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Corpandino</vt:lpstr>
      <vt:lpstr>Telsoterra</vt:lpstr>
      <vt:lpstr>Linkotel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Carlos Almeida</cp:lastModifiedBy>
  <dcterms:created xsi:type="dcterms:W3CDTF">2019-04-22T21:24:47Z</dcterms:created>
  <dcterms:modified xsi:type="dcterms:W3CDTF">2019-05-01T18:17:03Z</dcterms:modified>
</cp:coreProperties>
</file>