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idas\Desktop\"/>
    </mc:Choice>
  </mc:AlternateContent>
  <xr:revisionPtr revIDLastSave="0" documentId="8_{F6A6AA83-8B82-4E61-9472-9D6D82BE01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edula resume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12" i="1"/>
  <c r="D11" i="1"/>
  <c r="D7" i="1"/>
  <c r="E12" i="1" l="1"/>
  <c r="F12" i="1" s="1"/>
  <c r="E10" i="1"/>
  <c r="F10" i="1" s="1"/>
  <c r="E9" i="1"/>
  <c r="F9" i="1" s="1"/>
  <c r="E7" i="1"/>
  <c r="F7" i="1" s="1"/>
  <c r="D14" i="1" l="1"/>
  <c r="E11" i="1" l="1"/>
  <c r="E14" i="1" s="1"/>
  <c r="F14" i="1" s="1"/>
  <c r="F11" i="1" l="1"/>
</calcChain>
</file>

<file path=xl/sharedStrings.xml><?xml version="1.0" encoding="utf-8"?>
<sst xmlns="http://schemas.openxmlformats.org/spreadsheetml/2006/main" count="23" uniqueCount="22">
  <si>
    <t>CEDULA RESUMEN PATRIMONIO</t>
  </si>
  <si>
    <t>Codigo</t>
  </si>
  <si>
    <t>Cuenta contable</t>
  </si>
  <si>
    <t>Variacion</t>
  </si>
  <si>
    <t>%</t>
  </si>
  <si>
    <t>Comentarios</t>
  </si>
  <si>
    <t>3-1-1-01-01-001</t>
  </si>
  <si>
    <t>3-3-1-01-01-002</t>
  </si>
  <si>
    <t>3-3-1-01-01-001</t>
  </si>
  <si>
    <t xml:space="preserve">      UTILIDAD O PERDIDA DEL EJERCICIO</t>
  </si>
  <si>
    <t>TOTAL</t>
  </si>
  <si>
    <t xml:space="preserve">      CAPITAL SUSCRITO</t>
  </si>
  <si>
    <t>3-2-1-01-01-001</t>
  </si>
  <si>
    <t xml:space="preserve">      RESERVA LEGAL</t>
  </si>
  <si>
    <t>3-2-1-01-01-002</t>
  </si>
  <si>
    <t xml:space="preserve">      RESERVA DE CAPITAL</t>
  </si>
  <si>
    <t xml:space="preserve">      UTILIDAD O PERDIDA EJERC. ANTERIOR</t>
  </si>
  <si>
    <t>SERVICIOS TELSOTERRA S.A.</t>
  </si>
  <si>
    <t>Al 31 de diciembre del 2020</t>
  </si>
  <si>
    <t>NO HAY EF</t>
  </si>
  <si>
    <t>3-1-1-01-02-001</t>
  </si>
  <si>
    <t xml:space="preserve">      APORTES ACCIONISTAS TELCONET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</si>
</sst>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165" fontId="0" fillId="2" borderId="2" xfId="1" applyNumberFormat="1" applyFont="1" applyFill="1" applyBorder="1"/>
    <xf numFmtId="165" fontId="0" fillId="2" borderId="1" xfId="1" applyNumberFormat="1" applyFont="1" applyFill="1" applyBorder="1"/>
    <xf numFmtId="166" fontId="0" fillId="2" borderId="2" xfId="2" applyNumberFormat="1" applyFont="1" applyFill="1" applyBorder="1"/>
    <xf numFmtId="166" fontId="0" fillId="2" borderId="2" xfId="0" applyNumberFormat="1" applyFill="1" applyBorder="1"/>
    <xf numFmtId="166" fontId="0" fillId="2" borderId="1" xfId="2" applyNumberFormat="1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165" fontId="0" fillId="3" borderId="2" xfId="1" applyNumberFormat="1" applyFont="1" applyFill="1" applyBorder="1"/>
    <xf numFmtId="166" fontId="0" fillId="3" borderId="2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idas/Downloads/Balance%20DEFINITIVO%20TELSOTERRA%20al%2031-12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RI"/>
      <sheetName val="ECP"/>
      <sheetName val="BC19"/>
      <sheetName val="BC18"/>
    </sheetNames>
    <sheetDataSet>
      <sheetData sheetId="0"/>
      <sheetData sheetId="1"/>
      <sheetData sheetId="2"/>
      <sheetData sheetId="3">
        <row r="117">
          <cell r="G117">
            <v>-800</v>
          </cell>
        </row>
        <row r="119">
          <cell r="G119">
            <v>-1833417.66</v>
          </cell>
        </row>
        <row r="124">
          <cell r="G124">
            <v>600165.37</v>
          </cell>
        </row>
        <row r="125">
          <cell r="G125">
            <v>414391.02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D9" sqref="D9"/>
    </sheetView>
  </sheetViews>
  <sheetFormatPr defaultColWidth="9.140625" defaultRowHeight="15" x14ac:dyDescent="0.25"/>
  <cols>
    <col min="1" max="1" width="15.7109375" style="2" customWidth="1"/>
    <col min="2" max="2" width="42.140625" style="2" bestFit="1" customWidth="1"/>
    <col min="3" max="4" width="10.7109375" style="2" bestFit="1" customWidth="1"/>
    <col min="5" max="5" width="9.28515625" style="2" bestFit="1" customWidth="1"/>
    <col min="6" max="6" width="6.8554687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17</v>
      </c>
    </row>
    <row r="2" spans="1:8" x14ac:dyDescent="0.25">
      <c r="A2" s="3" t="s">
        <v>0</v>
      </c>
    </row>
    <row r="3" spans="1:8" x14ac:dyDescent="0.25">
      <c r="A3" s="3" t="s">
        <v>18</v>
      </c>
    </row>
    <row r="5" spans="1:8" x14ac:dyDescent="0.25">
      <c r="A5" s="4" t="s">
        <v>1</v>
      </c>
      <c r="B5" s="4" t="s">
        <v>2</v>
      </c>
      <c r="C5" s="5">
        <v>44196</v>
      </c>
      <c r="D5" s="5">
        <v>43830</v>
      </c>
      <c r="E5" s="4" t="s">
        <v>3</v>
      </c>
      <c r="F5" s="4" t="s">
        <v>4</v>
      </c>
      <c r="G5" s="4" t="s">
        <v>5</v>
      </c>
    </row>
    <row r="6" spans="1:8" s="3" customFormat="1" x14ac:dyDescent="0.25">
      <c r="A6" s="8"/>
      <c r="B6" s="9"/>
      <c r="C6" s="9"/>
      <c r="D6" s="6"/>
      <c r="E6" s="6"/>
      <c r="F6" s="7"/>
      <c r="G6" s="8"/>
      <c r="H6" s="2"/>
    </row>
    <row r="7" spans="1:8" s="3" customFormat="1" x14ac:dyDescent="0.25">
      <c r="A7" s="8" t="s">
        <v>6</v>
      </c>
      <c r="B7" s="9" t="s">
        <v>11</v>
      </c>
      <c r="C7" s="9"/>
      <c r="D7" s="12">
        <f>[1]BC19!$G$117</f>
        <v>-800</v>
      </c>
      <c r="E7" s="12" t="e">
        <f>+D7-#REF!</f>
        <v>#REF!</v>
      </c>
      <c r="F7" s="14" t="e">
        <f>+E7/#REF!</f>
        <v>#REF!</v>
      </c>
      <c r="G7" s="8"/>
      <c r="H7" s="2"/>
    </row>
    <row r="8" spans="1:8" s="3" customFormat="1" x14ac:dyDescent="0.25">
      <c r="A8" s="8" t="s">
        <v>20</v>
      </c>
      <c r="B8" s="9" t="s">
        <v>21</v>
      </c>
      <c r="C8" s="9"/>
      <c r="D8" s="12">
        <f>[1]BC19!$G$119</f>
        <v>-1833417.66</v>
      </c>
      <c r="E8" s="12"/>
      <c r="F8" s="14"/>
      <c r="G8" s="8"/>
      <c r="H8" s="2"/>
    </row>
    <row r="9" spans="1:8" s="3" customFormat="1" x14ac:dyDescent="0.25">
      <c r="A9" s="17" t="s">
        <v>12</v>
      </c>
      <c r="B9" s="18" t="s">
        <v>13</v>
      </c>
      <c r="C9" s="18"/>
      <c r="D9" s="19">
        <v>142203.51</v>
      </c>
      <c r="E9" s="19" t="e">
        <f>+D9-#REF!</f>
        <v>#REF!</v>
      </c>
      <c r="F9" s="20" t="e">
        <f>+E9/#REF!</f>
        <v>#REF!</v>
      </c>
      <c r="G9" s="8" t="s">
        <v>19</v>
      </c>
      <c r="H9" s="2"/>
    </row>
    <row r="10" spans="1:8" s="3" customFormat="1" x14ac:dyDescent="0.25">
      <c r="A10" s="17" t="s">
        <v>14</v>
      </c>
      <c r="B10" s="18" t="s">
        <v>15</v>
      </c>
      <c r="C10" s="18"/>
      <c r="D10" s="19">
        <v>204380.95</v>
      </c>
      <c r="E10" s="19" t="e">
        <f>+D10-#REF!</f>
        <v>#REF!</v>
      </c>
      <c r="F10" s="20" t="e">
        <f>+E10/#REF!</f>
        <v>#REF!</v>
      </c>
      <c r="G10" s="8" t="s">
        <v>19</v>
      </c>
      <c r="H10" s="2"/>
    </row>
    <row r="11" spans="1:8" s="3" customFormat="1" x14ac:dyDescent="0.25">
      <c r="A11" s="8" t="s">
        <v>8</v>
      </c>
      <c r="B11" s="9" t="s">
        <v>16</v>
      </c>
      <c r="C11" s="9"/>
      <c r="D11" s="12">
        <f>[1]BC19!$G$124</f>
        <v>600165.37</v>
      </c>
      <c r="E11" s="12" t="e">
        <f>+D11-#REF!</f>
        <v>#REF!</v>
      </c>
      <c r="F11" s="14" t="e">
        <f>+E11/#REF!</f>
        <v>#REF!</v>
      </c>
      <c r="G11" s="8"/>
      <c r="H11" s="2"/>
    </row>
    <row r="12" spans="1:8" s="3" customFormat="1" x14ac:dyDescent="0.25">
      <c r="A12" s="8" t="s">
        <v>7</v>
      </c>
      <c r="B12" s="9" t="s">
        <v>9</v>
      </c>
      <c r="C12" s="9"/>
      <c r="D12" s="12">
        <f>[1]BC19!$G$125</f>
        <v>414391.02</v>
      </c>
      <c r="E12" s="12" t="e">
        <f>+D12-#REF!</f>
        <v>#REF!</v>
      </c>
      <c r="F12" s="14" t="e">
        <f>+E12/#REF!</f>
        <v>#REF!</v>
      </c>
      <c r="G12" s="8"/>
      <c r="H12" s="2"/>
    </row>
    <row r="13" spans="1:8" x14ac:dyDescent="0.25">
      <c r="A13" s="8"/>
      <c r="B13" s="9"/>
      <c r="C13" s="9"/>
      <c r="D13" s="12"/>
      <c r="E13" s="12"/>
      <c r="F13" s="15"/>
      <c r="G13" s="8"/>
    </row>
    <row r="14" spans="1:8" x14ac:dyDescent="0.25">
      <c r="A14" s="10"/>
      <c r="B14" s="11" t="s">
        <v>10</v>
      </c>
      <c r="C14" s="11"/>
      <c r="D14" s="13">
        <f>SUM(D6:D13)</f>
        <v>-473076.80999999994</v>
      </c>
      <c r="E14" s="13" t="e">
        <f>SUM(E6:E13)</f>
        <v>#REF!</v>
      </c>
      <c r="F14" s="16" t="e">
        <f>+E14/#REF!</f>
        <v>#REF!</v>
      </c>
      <c r="G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2020-03-21T16:13:04Z</dcterms:created>
  <dcterms:modified xsi:type="dcterms:W3CDTF">2020-09-23T18:42:22Z</dcterms:modified>
</cp:coreProperties>
</file>