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idas\Desktop\escritorio\trabajo\Pendiente\correo 8\Telsoterra\Fase II Ejecucion\6000 Pruebas de Pasivos\"/>
    </mc:Choice>
  </mc:AlternateContent>
  <bookViews>
    <workbookView xWindow="0" yWindow="0" windowWidth="16170" windowHeight="6060"/>
  </bookViews>
  <sheets>
    <sheet name="CEDULA RESUM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D13" i="1"/>
  <c r="C13" i="1"/>
  <c r="D10" i="1"/>
  <c r="C10" i="1"/>
  <c r="E7" i="1"/>
  <c r="F7" i="1" s="1"/>
  <c r="E10" i="1" l="1"/>
  <c r="F10" i="1"/>
</calcChain>
</file>

<file path=xl/sharedStrings.xml><?xml version="1.0" encoding="utf-8"?>
<sst xmlns="http://schemas.openxmlformats.org/spreadsheetml/2006/main" count="15" uniqueCount="15">
  <si>
    <t>TELSOTERRA S.A.</t>
  </si>
  <si>
    <t>Al 31 de diciembre del 2019</t>
  </si>
  <si>
    <t>Codigo</t>
  </si>
  <si>
    <t>Cuenta contable</t>
  </si>
  <si>
    <t>Variacion</t>
  </si>
  <si>
    <t>%</t>
  </si>
  <si>
    <t>Comentarios</t>
  </si>
  <si>
    <t xml:space="preserve">      TELCONET S.A.</t>
  </si>
  <si>
    <t>TOTAL</t>
  </si>
  <si>
    <t>NOTAS A LOS ESTADOS FINANCIEROS:</t>
  </si>
  <si>
    <t>Telconet S.A.</t>
  </si>
  <si>
    <t>SUMAN</t>
  </si>
  <si>
    <t>CEDULA RESUMEN CUENTAS POR PAGAR LARGO PLAZO</t>
  </si>
  <si>
    <t>2-2-1-04-01-001</t>
  </si>
  <si>
    <t>Otras cuentas por pagar largo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</si>
</sst>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164" fontId="0" fillId="2" borderId="3" xfId="1" applyNumberFormat="1" applyFont="1" applyFill="1" applyBorder="1"/>
    <xf numFmtId="9" fontId="0" fillId="2" borderId="3" xfId="2" applyFont="1" applyFill="1" applyBorder="1"/>
    <xf numFmtId="0" fontId="0" fillId="2" borderId="3" xfId="0" applyFill="1" applyBorder="1"/>
    <xf numFmtId="0" fontId="0" fillId="2" borderId="5" xfId="0" applyFill="1" applyBorder="1"/>
    <xf numFmtId="164" fontId="0" fillId="2" borderId="1" xfId="1" applyNumberFormat="1" applyFont="1" applyFill="1" applyBorder="1"/>
    <xf numFmtId="9" fontId="0" fillId="2" borderId="1" xfId="2" applyFon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49" fontId="0" fillId="0" borderId="3" xfId="0" applyNumberFormat="1" applyBorder="1"/>
    <xf numFmtId="49" fontId="0" fillId="2" borderId="3" xfId="0" applyNumberForma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2" sqref="B12:D13"/>
    </sheetView>
  </sheetViews>
  <sheetFormatPr baseColWidth="10" defaultColWidth="9.140625" defaultRowHeight="15" x14ac:dyDescent="0.25"/>
  <cols>
    <col min="1" max="1" width="15.7109375" style="2" customWidth="1"/>
    <col min="2" max="2" width="37.28515625" style="2" bestFit="1" customWidth="1"/>
    <col min="3" max="6" width="15.28515625" style="2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12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6"/>
      <c r="B6" s="17"/>
      <c r="C6" s="7"/>
      <c r="D6" s="7"/>
      <c r="E6" s="7"/>
      <c r="F6" s="8"/>
      <c r="G6" s="9"/>
      <c r="H6" s="2"/>
    </row>
    <row r="7" spans="1:8" s="3" customFormat="1" x14ac:dyDescent="0.25">
      <c r="A7" s="20" t="s">
        <v>13</v>
      </c>
      <c r="B7" s="2" t="s">
        <v>7</v>
      </c>
      <c r="C7" s="7">
        <v>1269327.24</v>
      </c>
      <c r="D7" s="7">
        <v>4045175.58</v>
      </c>
      <c r="E7" s="7">
        <f t="shared" ref="E7" si="0">+C7-D7</f>
        <v>-2775848.34</v>
      </c>
      <c r="F7" s="8">
        <f t="shared" ref="F7" si="1">+E7/100</f>
        <v>-27758.483399999997</v>
      </c>
      <c r="G7" s="9"/>
      <c r="H7" s="2"/>
    </row>
    <row r="8" spans="1:8" s="3" customFormat="1" x14ac:dyDescent="0.25">
      <c r="A8" s="21"/>
      <c r="B8" s="2"/>
      <c r="C8" s="7"/>
      <c r="D8" s="7"/>
      <c r="E8" s="7"/>
      <c r="F8" s="8"/>
      <c r="G8" s="9"/>
      <c r="H8" s="2"/>
    </row>
    <row r="9" spans="1:8" x14ac:dyDescent="0.25">
      <c r="A9" s="9"/>
      <c r="B9" s="18"/>
      <c r="C9" s="7"/>
      <c r="D9" s="7"/>
      <c r="E9" s="7"/>
      <c r="F9" s="9"/>
      <c r="G9" s="9"/>
    </row>
    <row r="10" spans="1:8" x14ac:dyDescent="0.25">
      <c r="A10" s="10"/>
      <c r="B10" s="19" t="s">
        <v>8</v>
      </c>
      <c r="C10" s="11">
        <f>SUM(C6:C9)</f>
        <v>1269327.24</v>
      </c>
      <c r="D10" s="11">
        <f>SUM(D6:D9)</f>
        <v>4045175.58</v>
      </c>
      <c r="E10" s="11">
        <f>SUM(E6:E9)</f>
        <v>-2775848.34</v>
      </c>
      <c r="F10" s="12">
        <f>+E10/D10</f>
        <v>-0.68621207784508576</v>
      </c>
      <c r="G10" s="10"/>
    </row>
    <row r="12" spans="1:8" x14ac:dyDescent="0.25">
      <c r="B12" s="6" t="s">
        <v>9</v>
      </c>
      <c r="C12" s="13"/>
      <c r="D12" s="13"/>
    </row>
    <row r="13" spans="1:8" x14ac:dyDescent="0.25">
      <c r="B13" s="9" t="s">
        <v>10</v>
      </c>
      <c r="C13" s="14">
        <f>+C7</f>
        <v>1269327.24</v>
      </c>
      <c r="D13" s="14">
        <f>+D7</f>
        <v>4045175.58</v>
      </c>
    </row>
    <row r="14" spans="1:8" x14ac:dyDescent="0.25">
      <c r="B14" s="9"/>
      <c r="C14" s="14"/>
      <c r="D14" s="14"/>
    </row>
    <row r="15" spans="1:8" x14ac:dyDescent="0.25">
      <c r="B15" s="9" t="s">
        <v>14</v>
      </c>
      <c r="C15" s="14">
        <v>0</v>
      </c>
      <c r="D15" s="14">
        <v>0</v>
      </c>
    </row>
    <row r="16" spans="1:8" x14ac:dyDescent="0.25">
      <c r="B16" s="15" t="s">
        <v>11</v>
      </c>
      <c r="C16" s="16">
        <f>SUM(C13:C15)</f>
        <v>1269327.24</v>
      </c>
      <c r="D16" s="16">
        <f>SUM(D13:D15)</f>
        <v>4045175.58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2020-05-11T17:34:52Z</dcterms:created>
  <dcterms:modified xsi:type="dcterms:W3CDTF">2020-05-11T18:15:01Z</dcterms:modified>
</cp:coreProperties>
</file>