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VISACOM-2021\2021\VISACOM-2021\Fase II - Ejecucion\7000 Pruebas de Resultados\7100 Ingresos\"/>
    </mc:Choice>
  </mc:AlternateContent>
  <xr:revisionPtr revIDLastSave="0" documentId="8_{CE4EE047-C025-4661-8AF9-BB700F30B8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rasVen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J68" i="1"/>
  <c r="K68" i="1"/>
  <c r="H68" i="1"/>
</calcChain>
</file>

<file path=xl/sharedStrings.xml><?xml version="1.0" encoding="utf-8"?>
<sst xmlns="http://schemas.openxmlformats.org/spreadsheetml/2006/main" count="448" uniqueCount="317">
  <si>
    <t>VISACOM S.A.</t>
  </si>
  <si>
    <t>DETALLE DE VENTAS Y COMPRAS PARA FORMULARIOS 103 Y 104</t>
  </si>
  <si>
    <t xml:space="preserve"> del 2021</t>
  </si>
  <si>
    <t>F. Emisión</t>
  </si>
  <si>
    <t>RUC</t>
  </si>
  <si>
    <t>Razón Social</t>
  </si>
  <si>
    <t>Detalle</t>
  </si>
  <si>
    <t>No. Comprobante</t>
  </si>
  <si>
    <t>No. Autorización</t>
  </si>
  <si>
    <t>Cod. Asiento</t>
  </si>
  <si>
    <t>12%</t>
  </si>
  <si>
    <t>0%</t>
  </si>
  <si>
    <t>IVA</t>
  </si>
  <si>
    <t>Total</t>
  </si>
  <si>
    <t>12/01/2021</t>
  </si>
  <si>
    <t>15/01/2021</t>
  </si>
  <si>
    <t>18/01/2021</t>
  </si>
  <si>
    <t>09/02/2021</t>
  </si>
  <si>
    <t>10/02/2021</t>
  </si>
  <si>
    <t>18/02/2021</t>
  </si>
  <si>
    <t>22/02/2021</t>
  </si>
  <si>
    <t>23/02/2021</t>
  </si>
  <si>
    <t>04/03/2021</t>
  </si>
  <si>
    <t>05/03/2021</t>
  </si>
  <si>
    <t>10/03/2021</t>
  </si>
  <si>
    <t>19/03/2021</t>
  </si>
  <si>
    <t>FAC 001-001-000000732</t>
  </si>
  <si>
    <t>0990067279001</t>
  </si>
  <si>
    <t xml:space="preserve">MC CANN ERICKSON ECUADOR PUBLICIDAD S.A.					</t>
  </si>
  <si>
    <t>01/04/2021</t>
  </si>
  <si>
    <t>06/04/2021</t>
  </si>
  <si>
    <t>14/04/2021</t>
  </si>
  <si>
    <t>20/04/2021</t>
  </si>
  <si>
    <t>26/04/2021</t>
  </si>
  <si>
    <t>06/05/2021</t>
  </si>
  <si>
    <t>10/05/2021</t>
  </si>
  <si>
    <t>14/05/2021</t>
  </si>
  <si>
    <t>01/06/2021</t>
  </si>
  <si>
    <t>03/06/2021</t>
  </si>
  <si>
    <t>04/06/2021</t>
  </si>
  <si>
    <t>08/06/2021</t>
  </si>
  <si>
    <t>11/06/2021</t>
  </si>
  <si>
    <t>18/06/2021</t>
  </si>
  <si>
    <t>07/07/2021</t>
  </si>
  <si>
    <t>16/07/2021</t>
  </si>
  <si>
    <t>02/09/2021</t>
  </si>
  <si>
    <t>06/09/2021</t>
  </si>
  <si>
    <t>09/09/2021</t>
  </si>
  <si>
    <t>13/09/2021</t>
  </si>
  <si>
    <t>23/09/2021</t>
  </si>
  <si>
    <t>0992526742001</t>
  </si>
  <si>
    <t xml:space="preserve">DINADEC S.A. </t>
  </si>
  <si>
    <t>Compra de obsequios para Barcelona - PTO 202101000880_x000D_
Pedido: 5002716594_x000D_
Hoja de entrada: 1010808691</t>
  </si>
  <si>
    <t>FAC 001-001-000000680</t>
  </si>
  <si>
    <t>1201202101099233361800120010010000006801525980419</t>
  </si>
  <si>
    <t>VTA 202101000001</t>
  </si>
  <si>
    <t>Cajas para kit GIRASOL - PTO 202012000857_x000D_
_x000D_
PO 4701446396</t>
  </si>
  <si>
    <t>FAC 001-001-000000681</t>
  </si>
  <si>
    <t>1201202101099233361800120010010000006811525984819</t>
  </si>
  <si>
    <t>VTA 202101000002</t>
  </si>
  <si>
    <t>1390012949001</t>
  </si>
  <si>
    <t>LA FABRIL S.A.</t>
  </si>
  <si>
    <t>UNIFORMES COMPUESTOS PANALIN MALECON  - PTO 202101000885</t>
  </si>
  <si>
    <t>FAC 001-001-000000682</t>
  </si>
  <si>
    <t>1501202101099233361800120010010000006821533982913</t>
  </si>
  <si>
    <t>VTA 202101000003</t>
  </si>
  <si>
    <t>22/01/2021</t>
  </si>
  <si>
    <t>PERSONAL ENERO 2020 SALA LACTANCIA  - PTO 202101000882</t>
  </si>
  <si>
    <t>FAC 001-001-000000683</t>
  </si>
  <si>
    <t>1501202101099233361800120010010000006831533993112</t>
  </si>
  <si>
    <t>VTA 202101000004</t>
  </si>
  <si>
    <t>1791321596001</t>
  </si>
  <si>
    <t>UNILEVER ANDINA ECUADOR S.A.</t>
  </si>
  <si>
    <t>ARTE PALETA PRECIADORA  - PTO 202012000870</t>
  </si>
  <si>
    <t>FAC 001-001-000000684</t>
  </si>
  <si>
    <t>1801202101099233361800120010010000006841542105512</t>
  </si>
  <si>
    <t>VTA 202101000005</t>
  </si>
  <si>
    <t>Compra de regalos adicionales para Barcelona - PTO 202101000881_x000D_
Pedido: 5002727901_x000D_
Hoja de entrada: 1010845685</t>
  </si>
  <si>
    <t>FAC 001-001-000000685</t>
  </si>
  <si>
    <t>2201202101099233361800120010010000006851556885611</t>
  </si>
  <si>
    <t>VTA 202101000006</t>
  </si>
  <si>
    <t>Backing para fotos Trofeo Barcelona Campeon - PTO 202101000883_x000D_
Pedido: 5002730104_x000D_
Hoja de entrada: 1010868541</t>
  </si>
  <si>
    <t>FAC 001-001-000000686</t>
  </si>
  <si>
    <t>0902202101099233361800120010010000006861609788219</t>
  </si>
  <si>
    <t>VTA 202102000001</t>
  </si>
  <si>
    <t>Muebles PERLIAMIGUITOS TV OC 244329 - PTO 202102000897_x000D_
OC 244329</t>
  </si>
  <si>
    <t>FAC 001-001-000000687</t>
  </si>
  <si>
    <t>0902202101099233361800120010010000006871610299316</t>
  </si>
  <si>
    <t>VTA 202102000002</t>
  </si>
  <si>
    <t>ENTREGA DE KITS ENERO #OC244327 - PTO 202101000890_x000D_
OC244327</t>
  </si>
  <si>
    <t>FAC 001-001-000000688</t>
  </si>
  <si>
    <t>0902202101099233361800120010010000006881610306512</t>
  </si>
  <si>
    <t>VTA 202102000003</t>
  </si>
  <si>
    <t>Distribucion ganadores adicionales SOLER - PTO 202102000893_x000D_
OC 244473</t>
  </si>
  <si>
    <t>FAC 001-001-000000689</t>
  </si>
  <si>
    <t>1002202101099233361800120010010000006891611684217</t>
  </si>
  <si>
    <t>VTA 202102000004</t>
  </si>
  <si>
    <t>SAMPLING HOSPITALES PERLA  - PTO 202101000891_x000D_
OC 244466</t>
  </si>
  <si>
    <t>FAC 001-001-000000690</t>
  </si>
  <si>
    <t>1002202101099233361800120010010000006901611692614</t>
  </si>
  <si>
    <t>VTA 202102000005</t>
  </si>
  <si>
    <t>OC 245152 PERSONAL FEBRERO 2021 sala de lactancia  - PTO 202102000899</t>
  </si>
  <si>
    <t>FAC 001-001-000000691</t>
  </si>
  <si>
    <t>1802202101099233361800120010010000006911637235515</t>
  </si>
  <si>
    <t>VTA 202102000006</t>
  </si>
  <si>
    <t>VIDEO COBERTURA 3 INSTANCIAS  - PTO 202102000900_x000D_
OC245380</t>
  </si>
  <si>
    <t>FAC 001-001-000000692</t>
  </si>
  <si>
    <t>2202202101099233361800120010010000006921649039411</t>
  </si>
  <si>
    <t>VTA 202102000007</t>
  </si>
  <si>
    <t>MONTAJE ELEMENTOS ESTUDIO METRO - PTO 202102000895_x000D_
_x000D_
OC 245340</t>
  </si>
  <si>
    <t>FAC 001-001-000000693</t>
  </si>
  <si>
    <t>2202202101099233361800120010010000006931649043414</t>
  </si>
  <si>
    <t>VTA 202102000008</t>
  </si>
  <si>
    <t>Devolución cabina Polar  - PTO 202010000817_x000D_
_x000D_
OC 245339</t>
  </si>
  <si>
    <t>FAC 001-001-000000694</t>
  </si>
  <si>
    <t>2202202101099233361800120010010000006941649045919</t>
  </si>
  <si>
    <t>VTA 202102000009</t>
  </si>
  <si>
    <t>Noche Amarilla 2021 - PTO 202101000892_x000D_
Pedido: 5002713686_x000D_
Hoja de entrada: 1010912401</t>
  </si>
  <si>
    <t>FAC 001-001-000000695</t>
  </si>
  <si>
    <t>2302202101099233361800120010010000006951653874814</t>
  </si>
  <si>
    <t>VTA 202102000010</t>
  </si>
  <si>
    <t>CAJA PARA KIT DE INFLUENCER - PTO 202102000901_x000D_
_x000D_
OC245466</t>
  </si>
  <si>
    <t>FAC 001-001-000000696</t>
  </si>
  <si>
    <t>0403202101099233361800120010010000006961682508419</t>
  </si>
  <si>
    <t>VTA 202103000001</t>
  </si>
  <si>
    <t>0993062588001</t>
  </si>
  <si>
    <t>REYLACTEOS C.L.</t>
  </si>
  <si>
    <t>Produccion Backing para GoFit - PTO 202103000913_x000D_
RBPL-3566</t>
  </si>
  <si>
    <t>FAC 001-001-000000697</t>
  </si>
  <si>
    <t>0503202101099233361800120010010000006971685089018</t>
  </si>
  <si>
    <t>VTA 202103000002</t>
  </si>
  <si>
    <t>Producción elementos para Degustación Profit - PTO 202103000914_x000D_
_x000D_
ORDEN DE COMPRA: RBPL-3569</t>
  </si>
  <si>
    <t>FAC 001-001-000000698</t>
  </si>
  <si>
    <t>1003202101099233361800120010010000006981702736614</t>
  </si>
  <si>
    <t>VTA 202103000003</t>
  </si>
  <si>
    <t>18/03/2021</t>
  </si>
  <si>
    <t>PLANTAS PARA COLABORADORES  - PTO 202102000896_x000D_
ORDEN DE COMPRA: OC 248577</t>
  </si>
  <si>
    <t>FAC 001-001-000000700</t>
  </si>
  <si>
    <t>1803202101099233361800120010010000007001725873916</t>
  </si>
  <si>
    <t>VTA 202103000005</t>
  </si>
  <si>
    <t>PERSONAL MARZO 2021 SALA DE LACTANCIA  - PTO 202103000920_x000D_
ORDEN DE COMPRA: OC248580</t>
  </si>
  <si>
    <t>FAC 001-001-000000701</t>
  </si>
  <si>
    <t>1803202101099233361800120010010000007011725878115</t>
  </si>
  <si>
    <t>VTA 202103000006</t>
  </si>
  <si>
    <t>ENTREGA DE PREMIOS ANGELINO - PTO 202103000918_x000D_
ORDEN DE COMPRA: OC 248590</t>
  </si>
  <si>
    <t>FAC 001-001-000000702</t>
  </si>
  <si>
    <t>1803202101099233361800120010010000007021725882010</t>
  </si>
  <si>
    <t>VTA 202103000007</t>
  </si>
  <si>
    <t>DISTRIBUCION DE DONACIONES y VISIBILIDAD  - PTO 202103000917_x000D_
_x000D_
ORDEN DE COMRA: OC 248736</t>
  </si>
  <si>
    <t>FAC 001-001-000000703</t>
  </si>
  <si>
    <t>1903202101099233361800120010010000007031730019916</t>
  </si>
  <si>
    <t>VTA 202103000008</t>
  </si>
  <si>
    <t>ENTREGA DONACIONES  - PTO 202102000902_x000D_
ORDEN DE COMPRA 248484</t>
  </si>
  <si>
    <t>FAC 001-001-000000707</t>
  </si>
  <si>
    <t>0104202101099233361800120010010000007071768758516</t>
  </si>
  <si>
    <t>VTA 202104000001</t>
  </si>
  <si>
    <t>ENTREGA DE PREMIOS NACIONAL NAPPIS MARZO - PTO 202103000923_x000D_
OC249268</t>
  </si>
  <si>
    <t>FAC 001-001-000000708</t>
  </si>
  <si>
    <t>0104202101099233361800120010010000007081769295213</t>
  </si>
  <si>
    <t>VTA 202104000002</t>
  </si>
  <si>
    <t>DONACION PARA ALBERGUES DE MASCOTAS  - PTO 202103000916_x000D_
OC 249256</t>
  </si>
  <si>
    <t>FAC 001-001-000000709</t>
  </si>
  <si>
    <t>0104202101099233361800120010010000007091769298412</t>
  </si>
  <si>
    <t>VTA 202104000003</t>
  </si>
  <si>
    <t>LOGISTICA ENTREGA MATERIAL CK - PTO 202103000904_x000D_
OC249272</t>
  </si>
  <si>
    <t>FAC 001-001-000000710</t>
  </si>
  <si>
    <t>0104202101099233361800120010010000007101769302415</t>
  </si>
  <si>
    <t>VTA 202104000004</t>
  </si>
  <si>
    <t>0991311602001</t>
  </si>
  <si>
    <t>VECONSA S.A.</t>
  </si>
  <si>
    <t>camisetas Team Leader Salsas Facundo - PTO 202103000921_x000D_
Pedido#4300005388_x000D_
EA#1000012037</t>
  </si>
  <si>
    <t>FAC 001-001-000000711</t>
  </si>
  <si>
    <t>0604202101099233361800120010010000007111782521817</t>
  </si>
  <si>
    <t>VTA 202104000005</t>
  </si>
  <si>
    <t>Mandiles Facundo - PTO 202103000922_x000D_
Pedido #4300005570_x000D_
EA #1000012038</t>
  </si>
  <si>
    <t>FAC 001-001-000000712</t>
  </si>
  <si>
    <t>0604202101099233361800120010010000007121782529511</t>
  </si>
  <si>
    <t>VTA 202104000006</t>
  </si>
  <si>
    <t>0990049459001</t>
  </si>
  <si>
    <t>BANCO GUAYAQUIL S.A.</t>
  </si>
  <si>
    <t>Montaje y desmontaje Torneo Guayaquil Bowl - PTO 202103000925</t>
  </si>
  <si>
    <t>FAC 001-001-000000713</t>
  </si>
  <si>
    <t>1404202101099233361800120010010000007131804906810</t>
  </si>
  <si>
    <t>VTA 202104000007</t>
  </si>
  <si>
    <t>933 ABRIL SALA DE LACTANCIA  - PTO 202104000933_x000D_
ORDEN DE COMPRA OC252209</t>
  </si>
  <si>
    <t>FAC 001-001-000000714</t>
  </si>
  <si>
    <t>2004202101099233361800120010010000007141814455419</t>
  </si>
  <si>
    <t>VTA 202104000008</t>
  </si>
  <si>
    <t>Alquiler bodega para material Banco Guayaquil por un año - PTO 202103000924</t>
  </si>
  <si>
    <t>FAC 001-001-000000715</t>
  </si>
  <si>
    <t>2604202101099233361800120010010000007151821248413</t>
  </si>
  <si>
    <t>VTA 202104000009</t>
  </si>
  <si>
    <t>ANIMACIONES PARA AYUDAVENTAS  - PTO 202104000930</t>
  </si>
  <si>
    <t>FAC 001-001-000000716</t>
  </si>
  <si>
    <t>0605202101099233361800120010010000007161835344118</t>
  </si>
  <si>
    <t>VTA 202105000001</t>
  </si>
  <si>
    <t>UNIFORME URGENTE PBB - PTO 202105000937_x000D_
OC 254165</t>
  </si>
  <si>
    <t>FAC 001-001-000000717</t>
  </si>
  <si>
    <t>1005202101099233361800120010010000007171839379511</t>
  </si>
  <si>
    <t>VTA 202105000002</t>
  </si>
  <si>
    <t>Envio kits influencers LAVATODO - PTO 202105000938_x000D_
_x000D_
OC: 254384</t>
  </si>
  <si>
    <t>FAC 001-001-000000718</t>
  </si>
  <si>
    <t>1405202101099233361800120010010000007181846156319</t>
  </si>
  <si>
    <t>VTA 202105000003</t>
  </si>
  <si>
    <t>Revestimiento de bus de la selección en Quito - PTO 202105000948_x000D_
Pedido #5002766620_x000D_
Entrada de Servicio #11811020</t>
  </si>
  <si>
    <t>FAC 001-001-000000720</t>
  </si>
  <si>
    <t>0106202101099233361800120010010000007201876200819</t>
  </si>
  <si>
    <t>VTA 202106000001</t>
  </si>
  <si>
    <t>GANADORES AREA DE JUEGOS  - PTO 202105000945_x000D_
OC 256560</t>
  </si>
  <si>
    <t>FAC 001-001-000000721</t>
  </si>
  <si>
    <t>0306202101099233361800120010010000007211879731313</t>
  </si>
  <si>
    <t>VTA 202106000002</t>
  </si>
  <si>
    <t>RETIRO PARA FUNDACION SER FELIZ  - PTO 202105000941_x000D_
OC: 256141</t>
  </si>
  <si>
    <t>FAC 001-001-000000722</t>
  </si>
  <si>
    <t>0306202101099233361800120010010000007221879733915</t>
  </si>
  <si>
    <t>VTA 202106000003</t>
  </si>
  <si>
    <t>Entrega ganadores crianza SOS  - PTO 202105000940_x000D_
OC: 256140</t>
  </si>
  <si>
    <t>FAC 001-001-000000723</t>
  </si>
  <si>
    <t>0306202101099233361800120010010000007231879740917</t>
  </si>
  <si>
    <t>VTA 202106000004</t>
  </si>
  <si>
    <t>MAYO SALA DE LACTANCIA  - PTO 202105000939_x000D_
OC 257231</t>
  </si>
  <si>
    <t>FAC 001-001-000000724</t>
  </si>
  <si>
    <t>0406202101099233361800120010010000007241881359619</t>
  </si>
  <si>
    <t>VTA 202106000005</t>
  </si>
  <si>
    <t>ACTIVACION DIA DEL NINO CC - PTO 202105000943</t>
  </si>
  <si>
    <t>FAC 001-001-000000725</t>
  </si>
  <si>
    <t>0806202101099233361800120010010000007251889349411</t>
  </si>
  <si>
    <t>VTA 202106000006</t>
  </si>
  <si>
    <t>NACIMIENTO QUINTILLIZAS  - PTO 202106000951_x000D_
OC 258080</t>
  </si>
  <si>
    <t>FAC 001-001-000000726</t>
  </si>
  <si>
    <t>1106202101099233361800120010010000007261894683610</t>
  </si>
  <si>
    <t>VTA 202106000007</t>
  </si>
  <si>
    <t>Impresión adicional Bus Selección - PTO 202106000950_x000D_
Pedido # 5002770299_x000D_
Hoja de Entrada #1011121287</t>
  </si>
  <si>
    <t>FAC 001-001-000000727</t>
  </si>
  <si>
    <t>1106202101099233361800120010010000007271894689916</t>
  </si>
  <si>
    <t>VTA 202106000008</t>
  </si>
  <si>
    <t>Degustacion Gofit - PTO 202103000915_x000D_
ORDEN DE COMPRA RBPL-3570</t>
  </si>
  <si>
    <t>FAC 001-001-000000729</t>
  </si>
  <si>
    <t>1806202101099233361800120010010000007291909793114</t>
  </si>
  <si>
    <t>VTA 202106000009</t>
  </si>
  <si>
    <t>ENTREGAS VARIAS PERLA BEBE - PTO 202104000935_x000D_
ORDE DE COMPRA OC260170</t>
  </si>
  <si>
    <t>FAC 001-001-000000730</t>
  </si>
  <si>
    <t>0707202101099233361800120010010000007301935706411</t>
  </si>
  <si>
    <t>VTA 202107000001</t>
  </si>
  <si>
    <t>envios 12 bolsos supermaxi - PTO 202105000947_x000D_
ORDEN DE COMPRA: OC260166</t>
  </si>
  <si>
    <t>FAC 001-001-000000731</t>
  </si>
  <si>
    <t>0707202101099233361800120010010000007311935710315</t>
  </si>
  <si>
    <t>VTA 202107000002</t>
  </si>
  <si>
    <t>13/07/2021</t>
  </si>
  <si>
    <t>Retiro adicional para envíos - PTO 202104000934_x000D_
OC 261708</t>
  </si>
  <si>
    <t>1307202101099233361800120010010000007321943544115</t>
  </si>
  <si>
    <t>VTA 202107000003</t>
  </si>
  <si>
    <t>ENTREGA MATERIAL CK JUNIO, JULIO, AGOSTO - PTO 202103000908_x000D_
OC261678</t>
  </si>
  <si>
    <t>FAC 001-001-000000733</t>
  </si>
  <si>
    <t>1307202101099233361800120010010000007331943546814</t>
  </si>
  <si>
    <t>VTA 202107000004</t>
  </si>
  <si>
    <t>14/07/2021</t>
  </si>
  <si>
    <t>PERSONAL SALA DE LACTANCIA JUNIO - PTO 202107000955_x000D_
OC261778</t>
  </si>
  <si>
    <t>FAC 001-001-000000734</t>
  </si>
  <si>
    <t>1407202101099233361800120010010000007341944265312</t>
  </si>
  <si>
    <t>VTA 202107000005</t>
  </si>
  <si>
    <t>Alquiler de bodega por 1 mes - PTO 202106000953_x000D_
Pedido # 5002777410_x000D_
Entrada de Servicio #1011175742</t>
  </si>
  <si>
    <t>FAC 001-001-000000735</t>
  </si>
  <si>
    <t>1407202101099233361800120010010000007351944278010</t>
  </si>
  <si>
    <t>VTA 202107000006</t>
  </si>
  <si>
    <t>ENTREGAS ESPECIALISTAS y GANADORES - PTO 202107000957_x000D_
OC262205</t>
  </si>
  <si>
    <t>FAC 001-001-000000736</t>
  </si>
  <si>
    <t>1607202101099233361800120010010000007361947960518</t>
  </si>
  <si>
    <t>VTA 202107000007</t>
  </si>
  <si>
    <t>ENTREGA BEBEMUNDO ABRIL Y MAS - PTO 202104000931_x000D_
OC262206</t>
  </si>
  <si>
    <t>FAC 001-001-000000737</t>
  </si>
  <si>
    <t>1607202101099233361800120010010000007371947969111</t>
  </si>
  <si>
    <t>VTA 202107000008</t>
  </si>
  <si>
    <t>20/07/2021</t>
  </si>
  <si>
    <t>Adcional activación para gimnasios Gofit - PTO 202107000954_x000D_
Orne #RBPL-3799</t>
  </si>
  <si>
    <t>FAC 001-001-000000738</t>
  </si>
  <si>
    <t>2007202101099233361800120010010000007381951823018</t>
  </si>
  <si>
    <t>VTA 202107000009</t>
  </si>
  <si>
    <t>05/08/2021</t>
  </si>
  <si>
    <t>SALA DE LACTANCIA JULIO FINAL - PTO 202108000961_x000D_
OC 264382</t>
  </si>
  <si>
    <t>FAC 001-001-000000739</t>
  </si>
  <si>
    <t>0508202101099233361800120010010000007391971470712</t>
  </si>
  <si>
    <t>VTA 202108000001</t>
  </si>
  <si>
    <t>ACTIVACION JULIO MALECON - PTO 202107000956</t>
  </si>
  <si>
    <t>FAC 001-001-000000740</t>
  </si>
  <si>
    <t>0508202101099233361800120010010000007401972259417</t>
  </si>
  <si>
    <t>VTA 202108000002</t>
  </si>
  <si>
    <t>18/08/2021</t>
  </si>
  <si>
    <t>ACTIVIDADES VARIAS JULIO Y AGOSTO - PTO 202108000962_x000D_
OC 265937</t>
  </si>
  <si>
    <t>FAC 001-001-000000741</t>
  </si>
  <si>
    <t>1808202101099233361800120010010000007411987621913</t>
  </si>
  <si>
    <t>VTA 202108000003</t>
  </si>
  <si>
    <t>AYUDAVENTAS DIGITAL INNOVACION - PTO 202104000928</t>
  </si>
  <si>
    <t>FAC 001-001-000000742</t>
  </si>
  <si>
    <t>0209202101099233361800120010010000007422007527417</t>
  </si>
  <si>
    <t>VTA 202109000001</t>
  </si>
  <si>
    <t>ENTREGA GANADORES y ESPECIALISTAS AGOSTO - PTO 202108000966_x000D_
OC268019</t>
  </si>
  <si>
    <t>FAC 001-001-000000743</t>
  </si>
  <si>
    <t>0609202101099233361800120010010000007432012472616</t>
  </si>
  <si>
    <t>VTA 202109000002</t>
  </si>
  <si>
    <t>07/09/2021</t>
  </si>
  <si>
    <t>ENVIO DONACIONES SER FELIZ - PTO 202109000968_x000D_
OC 268268</t>
  </si>
  <si>
    <t>FAC 001-001-000000744</t>
  </si>
  <si>
    <t>0709202101099233361800120010010000007442014691919</t>
  </si>
  <si>
    <t>VTA 202109000003</t>
  </si>
  <si>
    <t>Activación en gimnasios e Influencers - PTO 202108000964_x000D_
ORDEN DE SERVICIO # RBPL-3833</t>
  </si>
  <si>
    <t>FAC 001-001-000000745</t>
  </si>
  <si>
    <t>0909202101099233361800120010010000007452017438712</t>
  </si>
  <si>
    <t>VTA 202109000004</t>
  </si>
  <si>
    <t>Entrega septiembre especialistas - PTO 202109000970_x000D_
OC 268802</t>
  </si>
  <si>
    <t>FAC 001-001-000000746</t>
  </si>
  <si>
    <t>1309202101099233361800120010010000007462022351317</t>
  </si>
  <si>
    <t>VTA 202109000005</t>
  </si>
  <si>
    <t>Alquiler de Bodega x 2 meses - PTO 202108000963_x000D_
Pedido # 5002798358_x000D_
Entrada de Servicio #1011339486</t>
  </si>
  <si>
    <t>FAC 001-001-000000747</t>
  </si>
  <si>
    <t>2309202101099233361800120010010000007472037104218</t>
  </si>
  <si>
    <t>VTA 202109000006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</si>
</sst>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2"/>
      <color theme="1"/>
      <name val="Broadway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sqref="A1:K1"/>
    </sheetView>
  </sheetViews>
  <sheetFormatPr defaultColWidth="9.140625" defaultRowHeight="15" x14ac:dyDescent="0.25"/>
  <cols>
    <col min="1" max="1" width="12.7109375" customWidth="1"/>
    <col min="2" max="2" width="14.7109375" customWidth="1"/>
    <col min="3" max="3" width="48.7109375" customWidth="1"/>
    <col min="4" max="4" width="20.7109375" customWidth="1"/>
    <col min="5" max="5" width="22.7109375" customWidth="1"/>
    <col min="6" max="6" width="51" customWidth="1"/>
    <col min="7" max="7" width="19.140625" customWidth="1"/>
    <col min="8" max="10" width="10.7109375" customWidth="1"/>
    <col min="11" max="11" width="10.140625" bestFit="1" customWidth="1"/>
  </cols>
  <sheetData>
    <row r="1" spans="1:11" ht="27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75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5.75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5.75" thickBot="1" x14ac:dyDescent="0.3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</row>
    <row r="5" spans="1:11" x14ac:dyDescent="0.25">
      <c r="A5" s="2" t="s">
        <v>14</v>
      </c>
      <c r="B5" s="2" t="s">
        <v>50</v>
      </c>
      <c r="C5" s="2" t="s">
        <v>51</v>
      </c>
      <c r="D5" s="2" t="s">
        <v>52</v>
      </c>
      <c r="E5" s="2" t="s">
        <v>53</v>
      </c>
      <c r="F5" s="2" t="s">
        <v>54</v>
      </c>
      <c r="G5" s="2" t="s">
        <v>55</v>
      </c>
      <c r="H5" s="3">
        <v>1660</v>
      </c>
      <c r="I5" s="3">
        <v>0</v>
      </c>
      <c r="J5" s="3">
        <v>199.2</v>
      </c>
      <c r="K5" s="3">
        <v>1859.2</v>
      </c>
    </row>
    <row r="6" spans="1:11" x14ac:dyDescent="0.25">
      <c r="A6" s="2" t="s">
        <v>14</v>
      </c>
      <c r="B6" s="2" t="s">
        <v>27</v>
      </c>
      <c r="C6" s="2" t="s">
        <v>28</v>
      </c>
      <c r="D6" s="2" t="s">
        <v>56</v>
      </c>
      <c r="E6" s="2" t="s">
        <v>57</v>
      </c>
      <c r="F6" s="2" t="s">
        <v>58</v>
      </c>
      <c r="G6" s="2" t="s">
        <v>59</v>
      </c>
      <c r="H6" s="3">
        <v>1297.18</v>
      </c>
      <c r="I6" s="3">
        <v>0</v>
      </c>
      <c r="J6" s="3">
        <v>155.66</v>
      </c>
      <c r="K6" s="3">
        <v>1452.84</v>
      </c>
    </row>
    <row r="7" spans="1:11" x14ac:dyDescent="0.25">
      <c r="A7" s="2" t="s">
        <v>15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  <c r="H7" s="3">
        <v>466.16</v>
      </c>
      <c r="I7" s="3">
        <v>0</v>
      </c>
      <c r="J7" s="3">
        <v>55.94</v>
      </c>
      <c r="K7" s="3">
        <v>522.1</v>
      </c>
    </row>
    <row r="8" spans="1:11" x14ac:dyDescent="0.25">
      <c r="A8" s="2" t="s">
        <v>15</v>
      </c>
      <c r="B8" s="2" t="s">
        <v>60</v>
      </c>
      <c r="C8" s="2" t="s">
        <v>61</v>
      </c>
      <c r="D8" s="2" t="s">
        <v>67</v>
      </c>
      <c r="E8" s="2" t="s">
        <v>68</v>
      </c>
      <c r="F8" s="2" t="s">
        <v>69</v>
      </c>
      <c r="G8" s="2" t="s">
        <v>70</v>
      </c>
      <c r="H8" s="3">
        <v>1404.35</v>
      </c>
      <c r="I8" s="3">
        <v>0</v>
      </c>
      <c r="J8" s="3">
        <v>168.52</v>
      </c>
      <c r="K8" s="3">
        <v>1572.87</v>
      </c>
    </row>
    <row r="9" spans="1:11" x14ac:dyDescent="0.25">
      <c r="A9" s="2" t="s">
        <v>16</v>
      </c>
      <c r="B9" s="2" t="s">
        <v>71</v>
      </c>
      <c r="C9" s="2" t="s">
        <v>72</v>
      </c>
      <c r="D9" s="2" t="s">
        <v>73</v>
      </c>
      <c r="E9" s="2" t="s">
        <v>74</v>
      </c>
      <c r="F9" s="2" t="s">
        <v>75</v>
      </c>
      <c r="G9" s="2" t="s">
        <v>76</v>
      </c>
      <c r="H9" s="3">
        <v>103</v>
      </c>
      <c r="I9" s="3">
        <v>0</v>
      </c>
      <c r="J9" s="3">
        <v>12.36</v>
      </c>
      <c r="K9" s="3">
        <v>115.36</v>
      </c>
    </row>
    <row r="10" spans="1:11" x14ac:dyDescent="0.25">
      <c r="A10" s="2" t="s">
        <v>66</v>
      </c>
      <c r="B10" s="2" t="s">
        <v>50</v>
      </c>
      <c r="C10" s="2" t="s">
        <v>51</v>
      </c>
      <c r="D10" s="2" t="s">
        <v>77</v>
      </c>
      <c r="E10" s="2" t="s">
        <v>78</v>
      </c>
      <c r="F10" s="2" t="s">
        <v>79</v>
      </c>
      <c r="G10" s="2" t="s">
        <v>80</v>
      </c>
      <c r="H10" s="3">
        <v>484</v>
      </c>
      <c r="I10" s="3">
        <v>0</v>
      </c>
      <c r="J10" s="3">
        <v>58.08</v>
      </c>
      <c r="K10" s="3">
        <v>542.08000000000004</v>
      </c>
    </row>
    <row r="11" spans="1:11" x14ac:dyDescent="0.25">
      <c r="A11" s="2" t="s">
        <v>17</v>
      </c>
      <c r="B11" s="2" t="s">
        <v>50</v>
      </c>
      <c r="C11" s="2" t="s">
        <v>51</v>
      </c>
      <c r="D11" s="2" t="s">
        <v>81</v>
      </c>
      <c r="E11" s="2" t="s">
        <v>82</v>
      </c>
      <c r="F11" s="2" t="s">
        <v>83</v>
      </c>
      <c r="G11" s="2" t="s">
        <v>84</v>
      </c>
      <c r="H11" s="3">
        <v>1848</v>
      </c>
      <c r="I11" s="3">
        <v>0</v>
      </c>
      <c r="J11" s="3">
        <v>221.76</v>
      </c>
      <c r="K11" s="3">
        <v>2069.7600000000002</v>
      </c>
    </row>
    <row r="12" spans="1:11" x14ac:dyDescent="0.25">
      <c r="A12" s="2" t="s">
        <v>17</v>
      </c>
      <c r="B12" s="2" t="s">
        <v>60</v>
      </c>
      <c r="C12" s="2" t="s">
        <v>61</v>
      </c>
      <c r="D12" s="2" t="s">
        <v>85</v>
      </c>
      <c r="E12" s="2" t="s">
        <v>86</v>
      </c>
      <c r="F12" s="2" t="s">
        <v>87</v>
      </c>
      <c r="G12" s="2" t="s">
        <v>88</v>
      </c>
      <c r="H12" s="3">
        <v>742.5</v>
      </c>
      <c r="I12" s="3">
        <v>0</v>
      </c>
      <c r="J12" s="3">
        <v>89.1</v>
      </c>
      <c r="K12" s="3">
        <v>831.6</v>
      </c>
    </row>
    <row r="13" spans="1:11" x14ac:dyDescent="0.25">
      <c r="A13" s="2" t="s">
        <v>17</v>
      </c>
      <c r="B13" s="2" t="s">
        <v>60</v>
      </c>
      <c r="C13" s="2" t="s">
        <v>61</v>
      </c>
      <c r="D13" s="2" t="s">
        <v>89</v>
      </c>
      <c r="E13" s="2" t="s">
        <v>90</v>
      </c>
      <c r="F13" s="2" t="s">
        <v>91</v>
      </c>
      <c r="G13" s="2" t="s">
        <v>92</v>
      </c>
      <c r="H13" s="3">
        <v>2020.7</v>
      </c>
      <c r="I13" s="3">
        <v>0</v>
      </c>
      <c r="J13" s="3">
        <v>242.48</v>
      </c>
      <c r="K13" s="3">
        <v>2263.1799999999998</v>
      </c>
    </row>
    <row r="14" spans="1:11" x14ac:dyDescent="0.25">
      <c r="A14" s="2" t="s">
        <v>18</v>
      </c>
      <c r="B14" s="2" t="s">
        <v>60</v>
      </c>
      <c r="C14" s="2" t="s">
        <v>61</v>
      </c>
      <c r="D14" s="2" t="s">
        <v>93</v>
      </c>
      <c r="E14" s="2" t="s">
        <v>94</v>
      </c>
      <c r="F14" s="2" t="s">
        <v>95</v>
      </c>
      <c r="G14" s="2" t="s">
        <v>96</v>
      </c>
      <c r="H14" s="3">
        <v>288.2</v>
      </c>
      <c r="I14" s="3">
        <v>0</v>
      </c>
      <c r="J14" s="3">
        <v>34.58</v>
      </c>
      <c r="K14" s="3">
        <v>322.77999999999997</v>
      </c>
    </row>
    <row r="15" spans="1:11" x14ac:dyDescent="0.25">
      <c r="A15" s="2" t="s">
        <v>18</v>
      </c>
      <c r="B15" s="2" t="s">
        <v>60</v>
      </c>
      <c r="C15" s="2" t="s">
        <v>61</v>
      </c>
      <c r="D15" s="2" t="s">
        <v>97</v>
      </c>
      <c r="E15" s="2" t="s">
        <v>98</v>
      </c>
      <c r="F15" s="2" t="s">
        <v>99</v>
      </c>
      <c r="G15" s="2" t="s">
        <v>100</v>
      </c>
      <c r="H15" s="3">
        <v>2409</v>
      </c>
      <c r="I15" s="3">
        <v>0</v>
      </c>
      <c r="J15" s="3">
        <v>289.08</v>
      </c>
      <c r="K15" s="3">
        <v>2698.08</v>
      </c>
    </row>
    <row r="16" spans="1:11" x14ac:dyDescent="0.25">
      <c r="A16" s="2" t="s">
        <v>19</v>
      </c>
      <c r="B16" s="2" t="s">
        <v>60</v>
      </c>
      <c r="C16" s="2" t="s">
        <v>61</v>
      </c>
      <c r="D16" s="2" t="s">
        <v>101</v>
      </c>
      <c r="E16" s="2" t="s">
        <v>102</v>
      </c>
      <c r="F16" s="2" t="s">
        <v>103</v>
      </c>
      <c r="G16" s="2" t="s">
        <v>104</v>
      </c>
      <c r="H16" s="3">
        <v>1339.08</v>
      </c>
      <c r="I16" s="3">
        <v>0</v>
      </c>
      <c r="J16" s="3">
        <v>160.69</v>
      </c>
      <c r="K16" s="3">
        <v>1499.77</v>
      </c>
    </row>
    <row r="17" spans="1:11" x14ac:dyDescent="0.25">
      <c r="A17" s="2" t="s">
        <v>20</v>
      </c>
      <c r="B17" s="2" t="s">
        <v>60</v>
      </c>
      <c r="C17" s="2" t="s">
        <v>61</v>
      </c>
      <c r="D17" s="2" t="s">
        <v>105</v>
      </c>
      <c r="E17" s="2" t="s">
        <v>106</v>
      </c>
      <c r="F17" s="2" t="s">
        <v>107</v>
      </c>
      <c r="G17" s="2" t="s">
        <v>108</v>
      </c>
      <c r="H17" s="3">
        <v>902</v>
      </c>
      <c r="I17" s="3">
        <v>0</v>
      </c>
      <c r="J17" s="3">
        <v>108.24</v>
      </c>
      <c r="K17" s="3">
        <v>1010.24</v>
      </c>
    </row>
    <row r="18" spans="1:11" x14ac:dyDescent="0.25">
      <c r="A18" s="2" t="s">
        <v>20</v>
      </c>
      <c r="B18" s="2" t="s">
        <v>60</v>
      </c>
      <c r="C18" s="2" t="s">
        <v>61</v>
      </c>
      <c r="D18" s="2" t="s">
        <v>109</v>
      </c>
      <c r="E18" s="2" t="s">
        <v>110</v>
      </c>
      <c r="F18" s="2" t="s">
        <v>111</v>
      </c>
      <c r="G18" s="2" t="s">
        <v>112</v>
      </c>
      <c r="H18" s="3">
        <v>376.2</v>
      </c>
      <c r="I18" s="3">
        <v>0</v>
      </c>
      <c r="J18" s="3">
        <v>45.14</v>
      </c>
      <c r="K18" s="3">
        <v>421.34</v>
      </c>
    </row>
    <row r="19" spans="1:11" x14ac:dyDescent="0.25">
      <c r="A19" s="2" t="s">
        <v>20</v>
      </c>
      <c r="B19" s="2" t="s">
        <v>60</v>
      </c>
      <c r="C19" s="2" t="s">
        <v>61</v>
      </c>
      <c r="D19" s="2" t="s">
        <v>113</v>
      </c>
      <c r="E19" s="2" t="s">
        <v>114</v>
      </c>
      <c r="F19" s="2" t="s">
        <v>115</v>
      </c>
      <c r="G19" s="2" t="s">
        <v>116</v>
      </c>
      <c r="H19" s="3">
        <v>632.5</v>
      </c>
      <c r="I19" s="3">
        <v>0</v>
      </c>
      <c r="J19" s="3">
        <v>75.900000000000006</v>
      </c>
      <c r="K19" s="3">
        <v>708.4</v>
      </c>
    </row>
    <row r="20" spans="1:11" x14ac:dyDescent="0.25">
      <c r="A20" s="2" t="s">
        <v>21</v>
      </c>
      <c r="B20" s="2" t="s">
        <v>50</v>
      </c>
      <c r="C20" s="2" t="s">
        <v>51</v>
      </c>
      <c r="D20" s="2" t="s">
        <v>117</v>
      </c>
      <c r="E20" s="2" t="s">
        <v>118</v>
      </c>
      <c r="F20" s="2" t="s">
        <v>119</v>
      </c>
      <c r="G20" s="2" t="s">
        <v>120</v>
      </c>
      <c r="H20" s="3">
        <v>118063</v>
      </c>
      <c r="I20" s="3">
        <v>0</v>
      </c>
      <c r="J20" s="3">
        <v>14167.56</v>
      </c>
      <c r="K20" s="3">
        <v>132230.56</v>
      </c>
    </row>
    <row r="21" spans="1:11" x14ac:dyDescent="0.25">
      <c r="A21" s="2" t="s">
        <v>22</v>
      </c>
      <c r="B21" s="2" t="s">
        <v>60</v>
      </c>
      <c r="C21" s="2" t="s">
        <v>61</v>
      </c>
      <c r="D21" s="2" t="s">
        <v>121</v>
      </c>
      <c r="E21" s="2" t="s">
        <v>122</v>
      </c>
      <c r="F21" s="2" t="s">
        <v>123</v>
      </c>
      <c r="G21" s="2" t="s">
        <v>124</v>
      </c>
      <c r="H21" s="3">
        <v>151.25</v>
      </c>
      <c r="I21" s="3">
        <v>0</v>
      </c>
      <c r="J21" s="3">
        <v>18.149999999999999</v>
      </c>
      <c r="K21" s="3">
        <v>169.4</v>
      </c>
    </row>
    <row r="22" spans="1:11" x14ac:dyDescent="0.25">
      <c r="A22" s="2" t="s">
        <v>23</v>
      </c>
      <c r="B22" s="2" t="s">
        <v>125</v>
      </c>
      <c r="C22" s="2" t="s">
        <v>126</v>
      </c>
      <c r="D22" s="2" t="s">
        <v>127</v>
      </c>
      <c r="E22" s="2" t="s">
        <v>128</v>
      </c>
      <c r="F22" s="2" t="s">
        <v>129</v>
      </c>
      <c r="G22" s="2" t="s">
        <v>130</v>
      </c>
      <c r="H22" s="3">
        <v>1394.4</v>
      </c>
      <c r="I22" s="3">
        <v>0</v>
      </c>
      <c r="J22" s="3">
        <v>167.33</v>
      </c>
      <c r="K22" s="3">
        <v>1561.73</v>
      </c>
    </row>
    <row r="23" spans="1:11" x14ac:dyDescent="0.25">
      <c r="A23" s="2" t="s">
        <v>24</v>
      </c>
      <c r="B23" s="2" t="s">
        <v>125</v>
      </c>
      <c r="C23" s="2" t="s">
        <v>126</v>
      </c>
      <c r="D23" s="2" t="s">
        <v>131</v>
      </c>
      <c r="E23" s="2" t="s">
        <v>132</v>
      </c>
      <c r="F23" s="2" t="s">
        <v>133</v>
      </c>
      <c r="G23" s="2" t="s">
        <v>134</v>
      </c>
      <c r="H23" s="3">
        <v>10410.4</v>
      </c>
      <c r="I23" s="3">
        <v>0</v>
      </c>
      <c r="J23" s="3">
        <v>1249.25</v>
      </c>
      <c r="K23" s="3">
        <v>11659.65</v>
      </c>
    </row>
    <row r="24" spans="1:11" x14ac:dyDescent="0.25">
      <c r="A24" s="2" t="s">
        <v>135</v>
      </c>
      <c r="B24" s="2" t="s">
        <v>60</v>
      </c>
      <c r="C24" s="2" t="s">
        <v>61</v>
      </c>
      <c r="D24" s="2" t="s">
        <v>136</v>
      </c>
      <c r="E24" s="2" t="s">
        <v>137</v>
      </c>
      <c r="F24" s="2" t="s">
        <v>138</v>
      </c>
      <c r="G24" s="2" t="s">
        <v>139</v>
      </c>
      <c r="H24" s="3">
        <v>1089</v>
      </c>
      <c r="I24" s="3">
        <v>0</v>
      </c>
      <c r="J24" s="3">
        <v>130.68</v>
      </c>
      <c r="K24" s="3">
        <v>1219.68</v>
      </c>
    </row>
    <row r="25" spans="1:11" x14ac:dyDescent="0.25">
      <c r="A25" s="2" t="s">
        <v>135</v>
      </c>
      <c r="B25" s="2" t="s">
        <v>60</v>
      </c>
      <c r="C25" s="2" t="s">
        <v>61</v>
      </c>
      <c r="D25" s="2" t="s">
        <v>140</v>
      </c>
      <c r="E25" s="2" t="s">
        <v>141</v>
      </c>
      <c r="F25" s="2" t="s">
        <v>142</v>
      </c>
      <c r="G25" s="2" t="s">
        <v>143</v>
      </c>
      <c r="H25" s="3">
        <v>1432.04</v>
      </c>
      <c r="I25" s="3">
        <v>0</v>
      </c>
      <c r="J25" s="3">
        <v>171.84</v>
      </c>
      <c r="K25" s="3">
        <v>1603.88</v>
      </c>
    </row>
    <row r="26" spans="1:11" x14ac:dyDescent="0.25">
      <c r="A26" s="2" t="s">
        <v>135</v>
      </c>
      <c r="B26" s="2" t="s">
        <v>60</v>
      </c>
      <c r="C26" s="2" t="s">
        <v>61</v>
      </c>
      <c r="D26" s="2" t="s">
        <v>144</v>
      </c>
      <c r="E26" s="2" t="s">
        <v>145</v>
      </c>
      <c r="F26" s="2" t="s">
        <v>146</v>
      </c>
      <c r="G26" s="2" t="s">
        <v>147</v>
      </c>
      <c r="H26" s="3">
        <v>247.5</v>
      </c>
      <c r="I26" s="3">
        <v>0</v>
      </c>
      <c r="J26" s="3">
        <v>29.7</v>
      </c>
      <c r="K26" s="3">
        <v>277.2</v>
      </c>
    </row>
    <row r="27" spans="1:11" x14ac:dyDescent="0.25">
      <c r="A27" s="2" t="s">
        <v>25</v>
      </c>
      <c r="B27" s="2" t="s">
        <v>60</v>
      </c>
      <c r="C27" s="2" t="s">
        <v>61</v>
      </c>
      <c r="D27" s="2" t="s">
        <v>148</v>
      </c>
      <c r="E27" s="2" t="s">
        <v>149</v>
      </c>
      <c r="F27" s="2" t="s">
        <v>150</v>
      </c>
      <c r="G27" s="2" t="s">
        <v>151</v>
      </c>
      <c r="H27" s="3">
        <v>1804</v>
      </c>
      <c r="I27" s="3">
        <v>0</v>
      </c>
      <c r="J27" s="3">
        <v>216.48</v>
      </c>
      <c r="K27" s="3">
        <v>2020.48</v>
      </c>
    </row>
    <row r="28" spans="1:11" x14ac:dyDescent="0.25">
      <c r="A28" s="2" t="s">
        <v>29</v>
      </c>
      <c r="B28" s="2" t="s">
        <v>60</v>
      </c>
      <c r="C28" s="2" t="s">
        <v>61</v>
      </c>
      <c r="D28" s="2" t="s">
        <v>152</v>
      </c>
      <c r="E28" s="2" t="s">
        <v>153</v>
      </c>
      <c r="F28" s="2" t="s">
        <v>154</v>
      </c>
      <c r="G28" s="2" t="s">
        <v>155</v>
      </c>
      <c r="H28" s="3">
        <v>209</v>
      </c>
      <c r="I28" s="3">
        <v>0</v>
      </c>
      <c r="J28" s="3">
        <v>25.08</v>
      </c>
      <c r="K28" s="3">
        <v>234.08</v>
      </c>
    </row>
    <row r="29" spans="1:11" x14ac:dyDescent="0.25">
      <c r="A29" s="2" t="s">
        <v>29</v>
      </c>
      <c r="B29" s="2" t="s">
        <v>60</v>
      </c>
      <c r="C29" s="2" t="s">
        <v>61</v>
      </c>
      <c r="D29" s="2" t="s">
        <v>156</v>
      </c>
      <c r="E29" s="2" t="s">
        <v>157</v>
      </c>
      <c r="F29" s="2" t="s">
        <v>158</v>
      </c>
      <c r="G29" s="2" t="s">
        <v>159</v>
      </c>
      <c r="H29" s="3">
        <v>412.5</v>
      </c>
      <c r="I29" s="3">
        <v>0</v>
      </c>
      <c r="J29" s="3">
        <v>49.5</v>
      </c>
      <c r="K29" s="3">
        <v>462</v>
      </c>
    </row>
    <row r="30" spans="1:11" x14ac:dyDescent="0.25">
      <c r="A30" s="2" t="s">
        <v>29</v>
      </c>
      <c r="B30" s="2" t="s">
        <v>60</v>
      </c>
      <c r="C30" s="2" t="s">
        <v>61</v>
      </c>
      <c r="D30" s="2" t="s">
        <v>160</v>
      </c>
      <c r="E30" s="2" t="s">
        <v>161</v>
      </c>
      <c r="F30" s="2" t="s">
        <v>162</v>
      </c>
      <c r="G30" s="2" t="s">
        <v>163</v>
      </c>
      <c r="H30" s="3">
        <v>6739.7</v>
      </c>
      <c r="I30" s="3">
        <v>0</v>
      </c>
      <c r="J30" s="3">
        <v>808.76</v>
      </c>
      <c r="K30" s="3">
        <v>7548.46</v>
      </c>
    </row>
    <row r="31" spans="1:11" x14ac:dyDescent="0.25">
      <c r="A31" s="2" t="s">
        <v>29</v>
      </c>
      <c r="B31" s="2" t="s">
        <v>60</v>
      </c>
      <c r="C31" s="2" t="s">
        <v>61</v>
      </c>
      <c r="D31" s="2" t="s">
        <v>164</v>
      </c>
      <c r="E31" s="2" t="s">
        <v>165</v>
      </c>
      <c r="F31" s="2" t="s">
        <v>166</v>
      </c>
      <c r="G31" s="2" t="s">
        <v>167</v>
      </c>
      <c r="H31" s="3">
        <v>126.5</v>
      </c>
      <c r="I31" s="3">
        <v>0</v>
      </c>
      <c r="J31" s="3">
        <v>15.18</v>
      </c>
      <c r="K31" s="3">
        <v>141.68</v>
      </c>
    </row>
    <row r="32" spans="1:11" x14ac:dyDescent="0.25">
      <c r="A32" s="2" t="s">
        <v>30</v>
      </c>
      <c r="B32" s="2" t="s">
        <v>168</v>
      </c>
      <c r="C32" s="2" t="s">
        <v>169</v>
      </c>
      <c r="D32" s="2" t="s">
        <v>170</v>
      </c>
      <c r="E32" s="2" t="s">
        <v>171</v>
      </c>
      <c r="F32" s="2" t="s">
        <v>172</v>
      </c>
      <c r="G32" s="2" t="s">
        <v>173</v>
      </c>
      <c r="H32" s="3">
        <v>376.32</v>
      </c>
      <c r="I32" s="3">
        <v>0</v>
      </c>
      <c r="J32" s="3">
        <v>45.16</v>
      </c>
      <c r="K32" s="3">
        <v>421.48</v>
      </c>
    </row>
    <row r="33" spans="1:11" x14ac:dyDescent="0.25">
      <c r="A33" s="2" t="s">
        <v>30</v>
      </c>
      <c r="B33" s="2" t="s">
        <v>168</v>
      </c>
      <c r="C33" s="2" t="s">
        <v>169</v>
      </c>
      <c r="D33" s="2" t="s">
        <v>174</v>
      </c>
      <c r="E33" s="2" t="s">
        <v>175</v>
      </c>
      <c r="F33" s="2" t="s">
        <v>176</v>
      </c>
      <c r="G33" s="2" t="s">
        <v>177</v>
      </c>
      <c r="H33" s="3">
        <v>601.44000000000005</v>
      </c>
      <c r="I33" s="3">
        <v>0</v>
      </c>
      <c r="J33" s="3">
        <v>72.17</v>
      </c>
      <c r="K33" s="3">
        <v>673.61</v>
      </c>
    </row>
    <row r="34" spans="1:11" x14ac:dyDescent="0.25">
      <c r="A34" s="2" t="s">
        <v>31</v>
      </c>
      <c r="B34" s="2" t="s">
        <v>178</v>
      </c>
      <c r="C34" s="2" t="s">
        <v>179</v>
      </c>
      <c r="D34" s="2" t="s">
        <v>180</v>
      </c>
      <c r="E34" s="2" t="s">
        <v>181</v>
      </c>
      <c r="F34" s="2" t="s">
        <v>182</v>
      </c>
      <c r="G34" s="2" t="s">
        <v>183</v>
      </c>
      <c r="H34" s="3">
        <v>548.79999999999995</v>
      </c>
      <c r="I34" s="3">
        <v>0</v>
      </c>
      <c r="J34" s="3">
        <v>65.86</v>
      </c>
      <c r="K34" s="3">
        <v>614.66</v>
      </c>
    </row>
    <row r="35" spans="1:11" x14ac:dyDescent="0.25">
      <c r="A35" s="2" t="s">
        <v>32</v>
      </c>
      <c r="B35" s="2" t="s">
        <v>60</v>
      </c>
      <c r="C35" s="2" t="s">
        <v>61</v>
      </c>
      <c r="D35" s="2" t="s">
        <v>184</v>
      </c>
      <c r="E35" s="2" t="s">
        <v>185</v>
      </c>
      <c r="F35" s="2" t="s">
        <v>186</v>
      </c>
      <c r="G35" s="2" t="s">
        <v>187</v>
      </c>
      <c r="H35" s="3">
        <v>1432.04</v>
      </c>
      <c r="I35" s="3">
        <v>0</v>
      </c>
      <c r="J35" s="3">
        <v>171.84</v>
      </c>
      <c r="K35" s="3">
        <v>1603.88</v>
      </c>
    </row>
    <row r="36" spans="1:11" x14ac:dyDescent="0.25">
      <c r="A36" s="2" t="s">
        <v>33</v>
      </c>
      <c r="B36" s="2" t="s">
        <v>178</v>
      </c>
      <c r="C36" s="2" t="s">
        <v>179</v>
      </c>
      <c r="D36" s="2" t="s">
        <v>188</v>
      </c>
      <c r="E36" s="2" t="s">
        <v>189</v>
      </c>
      <c r="F36" s="2" t="s">
        <v>190</v>
      </c>
      <c r="G36" s="2" t="s">
        <v>191</v>
      </c>
      <c r="H36" s="3">
        <v>17337.599999999999</v>
      </c>
      <c r="I36" s="3">
        <v>0</v>
      </c>
      <c r="J36" s="3">
        <v>2080.5100000000002</v>
      </c>
      <c r="K36" s="3">
        <v>19418.11</v>
      </c>
    </row>
    <row r="37" spans="1:11" x14ac:dyDescent="0.25">
      <c r="A37" s="2" t="s">
        <v>34</v>
      </c>
      <c r="B37" s="2" t="s">
        <v>71</v>
      </c>
      <c r="C37" s="2" t="s">
        <v>72</v>
      </c>
      <c r="D37" s="2" t="s">
        <v>192</v>
      </c>
      <c r="E37" s="2" t="s">
        <v>193</v>
      </c>
      <c r="F37" s="2" t="s">
        <v>194</v>
      </c>
      <c r="G37" s="2" t="s">
        <v>195</v>
      </c>
      <c r="H37" s="3">
        <v>962.99</v>
      </c>
      <c r="I37" s="3">
        <v>0</v>
      </c>
      <c r="J37" s="3">
        <v>115.56</v>
      </c>
      <c r="K37" s="3">
        <v>1078.55</v>
      </c>
    </row>
    <row r="38" spans="1:11" x14ac:dyDescent="0.25">
      <c r="A38" s="2" t="s">
        <v>35</v>
      </c>
      <c r="B38" s="2" t="s">
        <v>60</v>
      </c>
      <c r="C38" s="2" t="s">
        <v>61</v>
      </c>
      <c r="D38" s="2" t="s">
        <v>196</v>
      </c>
      <c r="E38" s="2" t="s">
        <v>197</v>
      </c>
      <c r="F38" s="2" t="s">
        <v>198</v>
      </c>
      <c r="G38" s="2" t="s">
        <v>199</v>
      </c>
      <c r="H38" s="3">
        <v>146.30000000000001</v>
      </c>
      <c r="I38" s="3">
        <v>0</v>
      </c>
      <c r="J38" s="3">
        <v>17.559999999999999</v>
      </c>
      <c r="K38" s="3">
        <v>163.86</v>
      </c>
    </row>
    <row r="39" spans="1:11" x14ac:dyDescent="0.25">
      <c r="A39" s="2" t="s">
        <v>36</v>
      </c>
      <c r="B39" s="2" t="s">
        <v>60</v>
      </c>
      <c r="C39" s="2" t="s">
        <v>61</v>
      </c>
      <c r="D39" s="2" t="s">
        <v>200</v>
      </c>
      <c r="E39" s="2" t="s">
        <v>201</v>
      </c>
      <c r="F39" s="2" t="s">
        <v>202</v>
      </c>
      <c r="G39" s="2" t="s">
        <v>203</v>
      </c>
      <c r="H39" s="3">
        <v>232.1</v>
      </c>
      <c r="I39" s="3">
        <v>0</v>
      </c>
      <c r="J39" s="3">
        <v>27.85</v>
      </c>
      <c r="K39" s="3">
        <v>259.95</v>
      </c>
    </row>
    <row r="40" spans="1:11" x14ac:dyDescent="0.25">
      <c r="A40" s="2" t="s">
        <v>37</v>
      </c>
      <c r="B40" s="2" t="s">
        <v>50</v>
      </c>
      <c r="C40" s="2" t="s">
        <v>51</v>
      </c>
      <c r="D40" s="2" t="s">
        <v>204</v>
      </c>
      <c r="E40" s="2" t="s">
        <v>205</v>
      </c>
      <c r="F40" s="2" t="s">
        <v>206</v>
      </c>
      <c r="G40" s="2" t="s">
        <v>207</v>
      </c>
      <c r="H40" s="3">
        <v>3982</v>
      </c>
      <c r="I40" s="3">
        <v>0</v>
      </c>
      <c r="J40" s="3">
        <v>477.84</v>
      </c>
      <c r="K40" s="3">
        <v>4459.84</v>
      </c>
    </row>
    <row r="41" spans="1:11" x14ac:dyDescent="0.25">
      <c r="A41" s="2" t="s">
        <v>38</v>
      </c>
      <c r="B41" s="2" t="s">
        <v>60</v>
      </c>
      <c r="C41" s="2" t="s">
        <v>61</v>
      </c>
      <c r="D41" s="2" t="s">
        <v>208</v>
      </c>
      <c r="E41" s="2" t="s">
        <v>209</v>
      </c>
      <c r="F41" s="2" t="s">
        <v>210</v>
      </c>
      <c r="G41" s="2" t="s">
        <v>211</v>
      </c>
      <c r="H41" s="3">
        <v>265.64999999999998</v>
      </c>
      <c r="I41" s="3">
        <v>0</v>
      </c>
      <c r="J41" s="3">
        <v>31.88</v>
      </c>
      <c r="K41" s="3">
        <v>297.52999999999997</v>
      </c>
    </row>
    <row r="42" spans="1:11" x14ac:dyDescent="0.25">
      <c r="A42" s="2" t="s">
        <v>38</v>
      </c>
      <c r="B42" s="2" t="s">
        <v>60</v>
      </c>
      <c r="C42" s="2" t="s">
        <v>61</v>
      </c>
      <c r="D42" s="2" t="s">
        <v>212</v>
      </c>
      <c r="E42" s="2" t="s">
        <v>213</v>
      </c>
      <c r="F42" s="2" t="s">
        <v>214</v>
      </c>
      <c r="G42" s="2" t="s">
        <v>215</v>
      </c>
      <c r="H42" s="3">
        <v>154</v>
      </c>
      <c r="I42" s="3">
        <v>0</v>
      </c>
      <c r="J42" s="3">
        <v>18.48</v>
      </c>
      <c r="K42" s="3">
        <v>172.48</v>
      </c>
    </row>
    <row r="43" spans="1:11" x14ac:dyDescent="0.25">
      <c r="A43" s="2" t="s">
        <v>38</v>
      </c>
      <c r="B43" s="2" t="s">
        <v>60</v>
      </c>
      <c r="C43" s="2" t="s">
        <v>61</v>
      </c>
      <c r="D43" s="2" t="s">
        <v>216</v>
      </c>
      <c r="E43" s="2" t="s">
        <v>217</v>
      </c>
      <c r="F43" s="2" t="s">
        <v>218</v>
      </c>
      <c r="G43" s="2" t="s">
        <v>219</v>
      </c>
      <c r="H43" s="3">
        <v>125.95</v>
      </c>
      <c r="I43" s="3">
        <v>0</v>
      </c>
      <c r="J43" s="3">
        <v>15.11</v>
      </c>
      <c r="K43" s="3">
        <v>141.06</v>
      </c>
    </row>
    <row r="44" spans="1:11" x14ac:dyDescent="0.25">
      <c r="A44" s="2" t="s">
        <v>39</v>
      </c>
      <c r="B44" s="2" t="s">
        <v>60</v>
      </c>
      <c r="C44" s="2" t="s">
        <v>61</v>
      </c>
      <c r="D44" s="2" t="s">
        <v>220</v>
      </c>
      <c r="E44" s="2" t="s">
        <v>221</v>
      </c>
      <c r="F44" s="2" t="s">
        <v>222</v>
      </c>
      <c r="G44" s="2" t="s">
        <v>223</v>
      </c>
      <c r="H44" s="3">
        <v>1259.1300000000001</v>
      </c>
      <c r="I44" s="3">
        <v>0</v>
      </c>
      <c r="J44" s="3">
        <v>151.1</v>
      </c>
      <c r="K44" s="3">
        <v>1410.23</v>
      </c>
    </row>
    <row r="45" spans="1:11" x14ac:dyDescent="0.25">
      <c r="A45" s="2" t="s">
        <v>40</v>
      </c>
      <c r="B45" s="2" t="s">
        <v>71</v>
      </c>
      <c r="C45" s="2" t="s">
        <v>72</v>
      </c>
      <c r="D45" s="2" t="s">
        <v>224</v>
      </c>
      <c r="E45" s="2" t="s">
        <v>225</v>
      </c>
      <c r="F45" s="2" t="s">
        <v>226</v>
      </c>
      <c r="G45" s="2" t="s">
        <v>227</v>
      </c>
      <c r="H45" s="3">
        <v>1940.76</v>
      </c>
      <c r="I45" s="3">
        <v>0</v>
      </c>
      <c r="J45" s="3">
        <v>232.89</v>
      </c>
      <c r="K45" s="3">
        <v>2173.65</v>
      </c>
    </row>
    <row r="46" spans="1:11" x14ac:dyDescent="0.25">
      <c r="A46" s="2" t="s">
        <v>41</v>
      </c>
      <c r="B46" s="2" t="s">
        <v>60</v>
      </c>
      <c r="C46" s="2" t="s">
        <v>61</v>
      </c>
      <c r="D46" s="2" t="s">
        <v>228</v>
      </c>
      <c r="E46" s="2" t="s">
        <v>229</v>
      </c>
      <c r="F46" s="2" t="s">
        <v>230</v>
      </c>
      <c r="G46" s="2" t="s">
        <v>231</v>
      </c>
      <c r="H46" s="3">
        <v>379.5</v>
      </c>
      <c r="I46" s="3">
        <v>0</v>
      </c>
      <c r="J46" s="3">
        <v>45.54</v>
      </c>
      <c r="K46" s="3">
        <v>425.04</v>
      </c>
    </row>
    <row r="47" spans="1:11" x14ac:dyDescent="0.25">
      <c r="A47" s="2" t="s">
        <v>41</v>
      </c>
      <c r="B47" s="2" t="s">
        <v>50</v>
      </c>
      <c r="C47" s="2" t="s">
        <v>51</v>
      </c>
      <c r="D47" s="2" t="s">
        <v>232</v>
      </c>
      <c r="E47" s="2" t="s">
        <v>233</v>
      </c>
      <c r="F47" s="2" t="s">
        <v>234</v>
      </c>
      <c r="G47" s="2" t="s">
        <v>235</v>
      </c>
      <c r="H47" s="3">
        <v>715</v>
      </c>
      <c r="I47" s="3">
        <v>0</v>
      </c>
      <c r="J47" s="3">
        <v>85.8</v>
      </c>
      <c r="K47" s="3">
        <v>800.8</v>
      </c>
    </row>
    <row r="48" spans="1:11" x14ac:dyDescent="0.25">
      <c r="A48" s="2" t="s">
        <v>42</v>
      </c>
      <c r="B48" s="2" t="s">
        <v>125</v>
      </c>
      <c r="C48" s="2" t="s">
        <v>126</v>
      </c>
      <c r="D48" s="2" t="s">
        <v>236</v>
      </c>
      <c r="E48" s="2" t="s">
        <v>237</v>
      </c>
      <c r="F48" s="2" t="s">
        <v>238</v>
      </c>
      <c r="G48" s="2" t="s">
        <v>239</v>
      </c>
      <c r="H48" s="3">
        <v>17261.439999999999</v>
      </c>
      <c r="I48" s="3">
        <v>0</v>
      </c>
      <c r="J48" s="3">
        <v>2071.37</v>
      </c>
      <c r="K48" s="3">
        <v>19332.810000000001</v>
      </c>
    </row>
    <row r="49" spans="1:11" x14ac:dyDescent="0.25">
      <c r="A49" s="2" t="s">
        <v>43</v>
      </c>
      <c r="B49" s="2" t="s">
        <v>60</v>
      </c>
      <c r="C49" s="2" t="s">
        <v>61</v>
      </c>
      <c r="D49" s="2" t="s">
        <v>240</v>
      </c>
      <c r="E49" s="2" t="s">
        <v>241</v>
      </c>
      <c r="F49" s="2" t="s">
        <v>242</v>
      </c>
      <c r="G49" s="2" t="s">
        <v>243</v>
      </c>
      <c r="H49" s="3">
        <v>587.4</v>
      </c>
      <c r="I49" s="3">
        <v>0</v>
      </c>
      <c r="J49" s="3">
        <v>70.489999999999995</v>
      </c>
      <c r="K49" s="3">
        <v>657.89</v>
      </c>
    </row>
    <row r="50" spans="1:11" x14ac:dyDescent="0.25">
      <c r="A50" s="2" t="s">
        <v>43</v>
      </c>
      <c r="B50" s="2" t="s">
        <v>60</v>
      </c>
      <c r="C50" s="2" t="s">
        <v>61</v>
      </c>
      <c r="D50" s="2" t="s">
        <v>244</v>
      </c>
      <c r="E50" s="2" t="s">
        <v>245</v>
      </c>
      <c r="F50" s="2" t="s">
        <v>246</v>
      </c>
      <c r="G50" s="2" t="s">
        <v>247</v>
      </c>
      <c r="H50" s="3">
        <v>169.84</v>
      </c>
      <c r="I50" s="3">
        <v>0</v>
      </c>
      <c r="J50" s="3">
        <v>20.38</v>
      </c>
      <c r="K50" s="3">
        <v>190.22</v>
      </c>
    </row>
    <row r="51" spans="1:11" x14ac:dyDescent="0.25">
      <c r="A51" s="2" t="s">
        <v>248</v>
      </c>
      <c r="B51" s="2" t="s">
        <v>60</v>
      </c>
      <c r="C51" s="2" t="s">
        <v>61</v>
      </c>
      <c r="D51" s="2" t="s">
        <v>249</v>
      </c>
      <c r="E51" s="2" t="s">
        <v>26</v>
      </c>
      <c r="F51" s="2" t="s">
        <v>250</v>
      </c>
      <c r="G51" s="2" t="s">
        <v>251</v>
      </c>
      <c r="H51" s="3">
        <v>77</v>
      </c>
      <c r="I51" s="3">
        <v>0</v>
      </c>
      <c r="J51" s="3">
        <v>9.24</v>
      </c>
      <c r="K51" s="3">
        <v>86.24</v>
      </c>
    </row>
    <row r="52" spans="1:11" x14ac:dyDescent="0.25">
      <c r="A52" s="2" t="s">
        <v>248</v>
      </c>
      <c r="B52" s="2" t="s">
        <v>60</v>
      </c>
      <c r="C52" s="2" t="s">
        <v>61</v>
      </c>
      <c r="D52" s="2" t="s">
        <v>252</v>
      </c>
      <c r="E52" s="2" t="s">
        <v>253</v>
      </c>
      <c r="F52" s="2" t="s">
        <v>254</v>
      </c>
      <c r="G52" s="2" t="s">
        <v>255</v>
      </c>
      <c r="H52" s="3">
        <v>126.5</v>
      </c>
      <c r="I52" s="3">
        <v>0</v>
      </c>
      <c r="J52" s="3">
        <v>15.18</v>
      </c>
      <c r="K52" s="3">
        <v>141.68</v>
      </c>
    </row>
    <row r="53" spans="1:11" x14ac:dyDescent="0.25">
      <c r="A53" s="2" t="s">
        <v>256</v>
      </c>
      <c r="B53" s="2" t="s">
        <v>60</v>
      </c>
      <c r="C53" s="2" t="s">
        <v>61</v>
      </c>
      <c r="D53" s="2" t="s">
        <v>257</v>
      </c>
      <c r="E53" s="2" t="s">
        <v>258</v>
      </c>
      <c r="F53" s="2" t="s">
        <v>259</v>
      </c>
      <c r="G53" s="2" t="s">
        <v>260</v>
      </c>
      <c r="H53" s="3">
        <v>1476.04</v>
      </c>
      <c r="I53" s="3">
        <v>0</v>
      </c>
      <c r="J53" s="3">
        <v>177.12</v>
      </c>
      <c r="K53" s="3">
        <v>1653.16</v>
      </c>
    </row>
    <row r="54" spans="1:11" x14ac:dyDescent="0.25">
      <c r="A54" s="2" t="s">
        <v>256</v>
      </c>
      <c r="B54" s="2" t="s">
        <v>50</v>
      </c>
      <c r="C54" s="2" t="s">
        <v>51</v>
      </c>
      <c r="D54" s="2" t="s">
        <v>261</v>
      </c>
      <c r="E54" s="2" t="s">
        <v>262</v>
      </c>
      <c r="F54" s="2" t="s">
        <v>263</v>
      </c>
      <c r="G54" s="2" t="s">
        <v>264</v>
      </c>
      <c r="H54" s="3">
        <v>605</v>
      </c>
      <c r="I54" s="3">
        <v>0</v>
      </c>
      <c r="J54" s="3">
        <v>72.599999999999994</v>
      </c>
      <c r="K54" s="3">
        <v>677.6</v>
      </c>
    </row>
    <row r="55" spans="1:11" x14ac:dyDescent="0.25">
      <c r="A55" s="2" t="s">
        <v>44</v>
      </c>
      <c r="B55" s="2" t="s">
        <v>60</v>
      </c>
      <c r="C55" s="2" t="s">
        <v>61</v>
      </c>
      <c r="D55" s="2" t="s">
        <v>265</v>
      </c>
      <c r="E55" s="2" t="s">
        <v>266</v>
      </c>
      <c r="F55" s="2" t="s">
        <v>267</v>
      </c>
      <c r="G55" s="2" t="s">
        <v>268</v>
      </c>
      <c r="H55" s="3">
        <v>842.6</v>
      </c>
      <c r="I55" s="3">
        <v>0</v>
      </c>
      <c r="J55" s="3">
        <v>101.11</v>
      </c>
      <c r="K55" s="3">
        <v>943.71</v>
      </c>
    </row>
    <row r="56" spans="1:11" x14ac:dyDescent="0.25">
      <c r="A56" s="2" t="s">
        <v>44</v>
      </c>
      <c r="B56" s="2" t="s">
        <v>60</v>
      </c>
      <c r="C56" s="2" t="s">
        <v>61</v>
      </c>
      <c r="D56" s="2" t="s">
        <v>269</v>
      </c>
      <c r="E56" s="2" t="s">
        <v>270</v>
      </c>
      <c r="F56" s="2" t="s">
        <v>271</v>
      </c>
      <c r="G56" s="2" t="s">
        <v>272</v>
      </c>
      <c r="H56" s="3">
        <v>330</v>
      </c>
      <c r="I56" s="3">
        <v>0</v>
      </c>
      <c r="J56" s="3">
        <v>39.6</v>
      </c>
      <c r="K56" s="3">
        <v>369.6</v>
      </c>
    </row>
    <row r="57" spans="1:11" x14ac:dyDescent="0.25">
      <c r="A57" s="2" t="s">
        <v>273</v>
      </c>
      <c r="B57" s="2" t="s">
        <v>125</v>
      </c>
      <c r="C57" s="2" t="s">
        <v>126</v>
      </c>
      <c r="D57" s="2" t="s">
        <v>274</v>
      </c>
      <c r="E57" s="2" t="s">
        <v>275</v>
      </c>
      <c r="F57" s="2" t="s">
        <v>276</v>
      </c>
      <c r="G57" s="2" t="s">
        <v>277</v>
      </c>
      <c r="H57" s="3">
        <v>4200</v>
      </c>
      <c r="I57" s="3">
        <v>0</v>
      </c>
      <c r="J57" s="3">
        <v>504</v>
      </c>
      <c r="K57" s="3">
        <v>4704</v>
      </c>
    </row>
    <row r="58" spans="1:11" x14ac:dyDescent="0.25">
      <c r="A58" s="2" t="s">
        <v>278</v>
      </c>
      <c r="B58" s="2" t="s">
        <v>60</v>
      </c>
      <c r="C58" s="2" t="s">
        <v>61</v>
      </c>
      <c r="D58" s="2" t="s">
        <v>279</v>
      </c>
      <c r="E58" s="2" t="s">
        <v>280</v>
      </c>
      <c r="F58" s="2" t="s">
        <v>281</v>
      </c>
      <c r="G58" s="2" t="s">
        <v>282</v>
      </c>
      <c r="H58" s="3">
        <v>1476.04</v>
      </c>
      <c r="I58" s="3">
        <v>0</v>
      </c>
      <c r="J58" s="3">
        <v>177.12</v>
      </c>
      <c r="K58" s="3">
        <v>1653.16</v>
      </c>
    </row>
    <row r="59" spans="1:11" x14ac:dyDescent="0.25">
      <c r="A59" s="2" t="s">
        <v>278</v>
      </c>
      <c r="B59" s="2" t="s">
        <v>71</v>
      </c>
      <c r="C59" s="2" t="s">
        <v>72</v>
      </c>
      <c r="D59" s="2" t="s">
        <v>283</v>
      </c>
      <c r="E59" s="2" t="s">
        <v>284</v>
      </c>
      <c r="F59" s="2" t="s">
        <v>285</v>
      </c>
      <c r="G59" s="2" t="s">
        <v>286</v>
      </c>
      <c r="H59" s="3">
        <v>3475.44</v>
      </c>
      <c r="I59" s="3">
        <v>0</v>
      </c>
      <c r="J59" s="3">
        <v>417.05</v>
      </c>
      <c r="K59" s="3">
        <v>3892.49</v>
      </c>
    </row>
    <row r="60" spans="1:11" x14ac:dyDescent="0.25">
      <c r="A60" s="2" t="s">
        <v>287</v>
      </c>
      <c r="B60" s="2" t="s">
        <v>60</v>
      </c>
      <c r="C60" s="2" t="s">
        <v>61</v>
      </c>
      <c r="D60" s="2" t="s">
        <v>288</v>
      </c>
      <c r="E60" s="2" t="s">
        <v>289</v>
      </c>
      <c r="F60" s="2" t="s">
        <v>290</v>
      </c>
      <c r="G60" s="2" t="s">
        <v>291</v>
      </c>
      <c r="H60" s="3">
        <v>385</v>
      </c>
      <c r="I60" s="3">
        <v>0</v>
      </c>
      <c r="J60" s="3">
        <v>46.2</v>
      </c>
      <c r="K60" s="3">
        <v>431.2</v>
      </c>
    </row>
    <row r="61" spans="1:11" x14ac:dyDescent="0.25">
      <c r="A61" s="2" t="s">
        <v>45</v>
      </c>
      <c r="B61" s="2" t="s">
        <v>71</v>
      </c>
      <c r="C61" s="2" t="s">
        <v>72</v>
      </c>
      <c r="D61" s="2" t="s">
        <v>292</v>
      </c>
      <c r="E61" s="2" t="s">
        <v>293</v>
      </c>
      <c r="F61" s="2" t="s">
        <v>294</v>
      </c>
      <c r="G61" s="2" t="s">
        <v>295</v>
      </c>
      <c r="H61" s="3">
        <v>1120</v>
      </c>
      <c r="I61" s="3">
        <v>0</v>
      </c>
      <c r="J61" s="3">
        <v>134.4</v>
      </c>
      <c r="K61" s="3">
        <v>1254.4000000000001</v>
      </c>
    </row>
    <row r="62" spans="1:11" x14ac:dyDescent="0.25">
      <c r="A62" s="2" t="s">
        <v>46</v>
      </c>
      <c r="B62" s="2" t="s">
        <v>60</v>
      </c>
      <c r="C62" s="2" t="s">
        <v>61</v>
      </c>
      <c r="D62" s="2" t="s">
        <v>296</v>
      </c>
      <c r="E62" s="2" t="s">
        <v>297</v>
      </c>
      <c r="F62" s="2" t="s">
        <v>298</v>
      </c>
      <c r="G62" s="2" t="s">
        <v>299</v>
      </c>
      <c r="H62" s="3">
        <v>250.8</v>
      </c>
      <c r="I62" s="3">
        <v>0</v>
      </c>
      <c r="J62" s="3">
        <v>30.1</v>
      </c>
      <c r="K62" s="3">
        <v>280.89999999999998</v>
      </c>
    </row>
    <row r="63" spans="1:11" x14ac:dyDescent="0.25">
      <c r="A63" s="2" t="s">
        <v>300</v>
      </c>
      <c r="B63" s="2" t="s">
        <v>60</v>
      </c>
      <c r="C63" s="2" t="s">
        <v>61</v>
      </c>
      <c r="D63" s="2" t="s">
        <v>301</v>
      </c>
      <c r="E63" s="2" t="s">
        <v>302</v>
      </c>
      <c r="F63" s="2" t="s">
        <v>303</v>
      </c>
      <c r="G63" s="2" t="s">
        <v>304</v>
      </c>
      <c r="H63" s="3">
        <v>264</v>
      </c>
      <c r="I63" s="3">
        <v>0</v>
      </c>
      <c r="J63" s="3">
        <v>31.68</v>
      </c>
      <c r="K63" s="3">
        <v>295.68</v>
      </c>
    </row>
    <row r="64" spans="1:11" x14ac:dyDescent="0.25">
      <c r="A64" s="2" t="s">
        <v>47</v>
      </c>
      <c r="B64" s="2" t="s">
        <v>125</v>
      </c>
      <c r="C64" s="2" t="s">
        <v>126</v>
      </c>
      <c r="D64" s="2" t="s">
        <v>305</v>
      </c>
      <c r="E64" s="2" t="s">
        <v>306</v>
      </c>
      <c r="F64" s="2" t="s">
        <v>307</v>
      </c>
      <c r="G64" s="2" t="s">
        <v>308</v>
      </c>
      <c r="H64" s="3">
        <v>1792.95</v>
      </c>
      <c r="I64" s="3">
        <v>0</v>
      </c>
      <c r="J64" s="3">
        <v>215.15</v>
      </c>
      <c r="K64" s="3">
        <v>2008.1</v>
      </c>
    </row>
    <row r="65" spans="1:11" x14ac:dyDescent="0.25">
      <c r="A65" s="2" t="s">
        <v>48</v>
      </c>
      <c r="B65" s="2" t="s">
        <v>60</v>
      </c>
      <c r="C65" s="2" t="s">
        <v>61</v>
      </c>
      <c r="D65" s="2" t="s">
        <v>309</v>
      </c>
      <c r="E65" s="2" t="s">
        <v>310</v>
      </c>
      <c r="F65" s="2" t="s">
        <v>311</v>
      </c>
      <c r="G65" s="2" t="s">
        <v>312</v>
      </c>
      <c r="H65" s="3">
        <v>139.69999999999999</v>
      </c>
      <c r="I65" s="3">
        <v>0</v>
      </c>
      <c r="J65" s="3">
        <v>16.760000000000002</v>
      </c>
      <c r="K65" s="3">
        <v>156.46</v>
      </c>
    </row>
    <row r="66" spans="1:11" x14ac:dyDescent="0.25">
      <c r="A66" s="2" t="s">
        <v>49</v>
      </c>
      <c r="B66" s="2" t="s">
        <v>50</v>
      </c>
      <c r="C66" s="2" t="s">
        <v>51</v>
      </c>
      <c r="D66" s="2" t="s">
        <v>313</v>
      </c>
      <c r="E66" s="2" t="s">
        <v>314</v>
      </c>
      <c r="F66" s="2" t="s">
        <v>315</v>
      </c>
      <c r="G66" s="2" t="s">
        <v>316</v>
      </c>
      <c r="H66" s="3">
        <v>1210</v>
      </c>
      <c r="I66" s="3">
        <v>0</v>
      </c>
      <c r="J66" s="3">
        <v>145.19999999999999</v>
      </c>
      <c r="K66" s="3">
        <v>1355.2</v>
      </c>
    </row>
    <row r="67" spans="1:11" x14ac:dyDescent="0.25">
      <c r="A67" s="2"/>
      <c r="B67" s="2"/>
      <c r="C67" s="2"/>
      <c r="D67" s="2"/>
      <c r="E67" s="2"/>
      <c r="F67" s="2"/>
      <c r="G67" s="2"/>
      <c r="H67" s="3"/>
      <c r="I67" s="3"/>
      <c r="J67" s="3"/>
      <c r="K67" s="3"/>
    </row>
    <row r="68" spans="1:11" x14ac:dyDescent="0.25">
      <c r="H68" s="3">
        <f>SUM(H5:H66)</f>
        <v>224301.49000000005</v>
      </c>
      <c r="I68" s="3">
        <f t="shared" ref="I68:K68" si="0">SUM(I5:I66)</f>
        <v>0</v>
      </c>
      <c r="J68" s="3">
        <f t="shared" si="0"/>
        <v>26916.14</v>
      </c>
      <c r="K68" s="3">
        <f t="shared" si="0"/>
        <v>251217.63</v>
      </c>
    </row>
    <row r="69" spans="1:11" x14ac:dyDescent="0.25">
      <c r="H69" s="4"/>
      <c r="I69" s="4"/>
      <c r="J69" s="4"/>
      <c r="K69" s="4"/>
    </row>
  </sheetData>
  <mergeCells count="3">
    <mergeCell ref="A1:K1"/>
    <mergeCell ref="A2:K2"/>
    <mergeCell ref="A3:K3"/>
  </mergeCells>
  <pageMargins left="0.7" right="0.7" top="0.75" bottom="0.75" header="0.3" footer="0.3"/>
  <pageSetup paperSize="9" orientation="portrait" horizontalDpi="0" verticalDpi="0" r:id="rId1"/>
  <ignoredErrors>
    <ignoredError sqref="B5:L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2021-10-12T21:32:29Z</dcterms:created>
  <dcterms:modified xsi:type="dcterms:W3CDTF">2021-11-18T15:07:00Z</dcterms:modified>
</cp:coreProperties>
</file>