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dula Resume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<sst xmlns="http://schemas.openxmlformats.org/spreadsheetml/2006/main" count="52" uniqueCount="44">
  <si>
    <t xml:space="preserve">Cliente:</t>
  </si>
  <si>
    <t xml:space="preserve">VISACOM S.A</t>
  </si>
  <si>
    <t xml:space="preserve">P/T:</t>
  </si>
  <si>
    <t xml:space="preserve">Sección:</t>
  </si>
  <si>
    <t xml:space="preserve">Fase 2 – Ejecución</t>
  </si>
  <si>
    <t xml:space="preserve">Preparado por:</t>
  </si>
  <si>
    <t xml:space="preserve">Dara Macias</t>
  </si>
  <si>
    <t xml:space="preserve">Area:</t>
  </si>
  <si>
    <t xml:space="preserve">Seguros pagados por anticipado</t>
  </si>
  <si>
    <t xml:space="preserve">Fecha:</t>
  </si>
  <si>
    <t xml:space="preserve">Prueba:</t>
  </si>
  <si>
    <t xml:space="preserve">Análisis variaciones de grupo contable</t>
  </si>
  <si>
    <t xml:space="preserve">Revisado por:</t>
  </si>
  <si>
    <t xml:space="preserve">Carlos Almeida</t>
  </si>
  <si>
    <t xml:space="preserve">Con corte al:</t>
  </si>
  <si>
    <t xml:space="preserve">Al 31 de Diciembre del 2020</t>
  </si>
  <si>
    <t xml:space="preserve">Código</t>
  </si>
  <si>
    <t xml:space="preserve">Cuenta</t>
  </si>
  <si>
    <t xml:space="preserve">Referencia</t>
  </si>
  <si>
    <t xml:space="preserve">Saldos contables al</t>
  </si>
  <si>
    <t xml:space="preserve">Movimiento</t>
  </si>
  <si>
    <t xml:space="preserve">Saldos auditados al</t>
  </si>
  <si>
    <t xml:space="preserve">Variaciones</t>
  </si>
  <si>
    <t xml:space="preserve">Débitos</t>
  </si>
  <si>
    <t xml:space="preserve">Créditos</t>
  </si>
  <si>
    <t xml:space="preserve">Valor</t>
  </si>
  <si>
    <t xml:space="preserve">Servicios y otros Pagos Anticipados</t>
  </si>
  <si>
    <t xml:space="preserve">Seguros Pagados por Anticipado</t>
  </si>
  <si>
    <t xml:space="preserve">1.1.4.1</t>
  </si>
  <si>
    <t xml:space="preserve">Seguros</t>
  </si>
  <si>
    <t xml:space="preserve">11701001</t>
  </si>
  <si>
    <t xml:space="preserve">POLIZAS DE SEGUROS</t>
  </si>
  <si>
    <t xml:space="preserve">1.1.4.2</t>
  </si>
  <si>
    <t xml:space="preserve">Arriendos Pagados por Anticipado</t>
  </si>
  <si>
    <t xml:space="preserve">Total</t>
  </si>
  <si>
    <t xml:space="preserve">Saldo al</t>
  </si>
  <si>
    <t xml:space="preserve">Nota a los estados financieros:</t>
  </si>
  <si>
    <t xml:space="preserve">Fuente:</t>
  </si>
  <si>
    <t xml:space="preserve">Estados Financieros de la compañía</t>
  </si>
  <si>
    <t xml:space="preserve">Objetivo:</t>
  </si>
  <si>
    <t xml:space="preserve">Obtener un detalle comparativo de los saldos entre periodos, esto con la finalidad de diseñar procedimientos de auditoría sobre los saldos de las cuentas</t>
  </si>
  <si>
    <t xml:space="preserve">Identificar las principales variaciones de los saldos.</t>
  </si>
  <si>
    <t xml:space="preserve">Observaciones:</t>
  </si>
  <si>
    <t xml:space="preserve">Conclusiones (A ser completado por el Auditor a cargo del compromiso):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</si>
</sst>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0\ %"/>
    <numFmt numFmtId="166" formatCode="@"/>
    <numFmt numFmtId="167" formatCode="dd/mm/yyyy"/>
    <numFmt numFmtId="168" formatCode="dd\-mmm\-yy"/>
    <numFmt numFmtId="169" formatCode="_ * #,##0.00_ ;_ * \-#,##0.00_ ;_ * \-??_ ;_ @_ "/>
    <numFmt numFmtId="170" formatCode="_ * #,##0_ ;_ * \-#,##0_ ;_ * \-??_ ;_ @_ "/>
    <numFmt numFmtId="171" formatCode="_ \$* #,##0.00_ ;_ \$* \-#,##0.00_ ;_ \$* \-??_ ;_ @_ "/>
    <numFmt numFmtId="172" formatCode="#,##0\ ;\(#,##0\);\-#\ ;@\ "/>
    <numFmt numFmtId="173" formatCode="#,##0\ ;\(#,##0\)"/>
  </numFmts>
  <fonts count="21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sz val="11"/>
      <color rgb="FF9C0006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6"/>
      <color rgb="FFFF0000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  <font>
      <b val="true"/>
      <sz val="10"/>
      <color rgb="FFFF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FFC7CE"/>
      </patternFill>
    </fill>
    <fill>
      <patternFill patternType="solid">
        <fgColor rgb="FFFFC7CE"/>
        <bgColor rgb="FFFFCCCC"/>
      </patternFill>
    </fill>
    <fill>
      <patternFill patternType="solid">
        <fgColor rgb="FFCC0000"/>
        <bgColor rgb="FF9C0006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 style="thin"/>
      <bottom/>
      <diagonal/>
    </border>
    <border diagonalUp="false" diagonalDown="false">
      <left/>
      <right style="hair"/>
      <top style="thin"/>
      <bottom/>
      <diagonal/>
    </border>
    <border diagonalUp="false" diagonalDown="false">
      <left/>
      <right style="hair"/>
      <top/>
      <bottom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16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71" fontId="16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9" borderId="1" applyFont="true" applyBorder="tru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7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7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0" fontId="17" fillId="10" borderId="6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7" fillId="0" borderId="6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8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2" fontId="17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7" fillId="0" borderId="8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3" fontId="17" fillId="0" borderId="6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5" fillId="1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9" fillId="1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17" fillId="10" borderId="7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17" fillId="10" borderId="8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17" fillId="0" borderId="6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2" fontId="17" fillId="1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3" fontId="20" fillId="0" borderId="6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17" fillId="1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1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1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" fillId="1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1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17" fillId="10" borderId="6" xfId="15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72" fontId="17" fillId="1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2" fontId="17" fillId="1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7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0" fontId="17" fillId="0" borderId="9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2" fontId="5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5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5" fillId="0" borderId="1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5" fillId="0" borderId="1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5" fillId="0" borderId="12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3" fontId="20" fillId="0" borderId="1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5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9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17" fillId="10" borderId="8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7" fillId="0" borderId="6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7" fillId="0" borderId="1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7" fillId="0" borderId="1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5" fillId="0" borderId="1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cf1" xfId="25"/>
    <cellStyle name="Error 9" xfId="26"/>
    <cellStyle name="Footnote 11" xfId="27"/>
    <cellStyle name="Good 12" xfId="28"/>
    <cellStyle name="Heading (user) 13" xfId="29"/>
    <cellStyle name="Heading 1 14" xfId="30"/>
    <cellStyle name="Heading 2 15" xfId="31"/>
    <cellStyle name="Hyperlink 16" xfId="32"/>
    <cellStyle name="Note 17" xfId="33"/>
    <cellStyle name="Status 18" xfId="34"/>
    <cellStyle name="Text 19" xfId="35"/>
    <cellStyle name="Warning 20" xfId="36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9C0006"/>
      <rgbColor rgb="FF0066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CC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9"/>
  <sheetViews>
    <sheetView showFormulas="false" showGridLines="fals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D20" activeCellId="0" sqref="D20"/>
    </sheetView>
  </sheetViews>
  <sheetFormatPr defaultColWidth="10.4921875" defaultRowHeight="12.75" zeroHeight="false" outlineLevelRow="0" outlineLevelCol="0"/>
  <cols>
    <col collapsed="false" customWidth="true" hidden="false" outlineLevel="0" max="1" min="1" style="1" width="11.87"/>
    <col collapsed="false" customWidth="true" hidden="false" outlineLevel="0" max="2" min="2" style="1" width="32"/>
    <col collapsed="false" customWidth="true" hidden="false" outlineLevel="0" max="3" min="3" style="1" width="9.5"/>
    <col collapsed="false" customWidth="true" hidden="false" outlineLevel="0" max="7" min="4" style="1" width="11"/>
    <col collapsed="false" customWidth="true" hidden="false" outlineLevel="0" max="8" min="8" style="1" width="11.87"/>
    <col collapsed="false" customWidth="true" hidden="false" outlineLevel="0" max="9" min="9" style="1" width="32"/>
    <col collapsed="false" customWidth="true" hidden="false" outlineLevel="0" max="11" min="10" style="1" width="10.75"/>
    <col collapsed="false" customWidth="true" hidden="false" outlineLevel="0" max="12" min="12" style="2" width="12.25"/>
    <col collapsed="false" customWidth="true" hidden="false" outlineLevel="0" max="13" min="13" style="1" width="8.5"/>
    <col collapsed="false" customWidth="false" hidden="false" outlineLevel="0" max="1024" min="14" style="1" width="10.5"/>
  </cols>
  <sheetData>
    <row r="1" s="7" customFormat="true" ht="20.25" hidden="false" customHeight="false" outlineLevel="0" collapsed="false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5" t="s">
        <v>2</v>
      </c>
      <c r="J1" s="6" t="n">
        <v>5501</v>
      </c>
      <c r="K1" s="6"/>
    </row>
    <row r="2" s="7" customFormat="true" ht="12.75" hidden="false" customHeight="false" outlineLevel="0" collapsed="false">
      <c r="A2" s="3" t="s">
        <v>3</v>
      </c>
      <c r="B2" s="4" t="s">
        <v>4</v>
      </c>
      <c r="C2" s="4"/>
      <c r="D2" s="4"/>
      <c r="E2" s="4"/>
      <c r="F2" s="4"/>
      <c r="G2" s="4"/>
      <c r="H2" s="4"/>
      <c r="I2" s="5" t="s">
        <v>5</v>
      </c>
      <c r="J2" s="8" t="s">
        <v>6</v>
      </c>
      <c r="K2" s="8"/>
    </row>
    <row r="3" s="7" customFormat="true" ht="12.75" hidden="false" customHeight="false" outlineLevel="0" collapsed="false">
      <c r="A3" s="3" t="s">
        <v>7</v>
      </c>
      <c r="B3" s="4" t="s">
        <v>8</v>
      </c>
      <c r="C3" s="4"/>
      <c r="D3" s="4"/>
      <c r="E3" s="4"/>
      <c r="F3" s="4"/>
      <c r="G3" s="4"/>
      <c r="H3" s="4"/>
      <c r="I3" s="5" t="s">
        <v>9</v>
      </c>
      <c r="J3" s="9" t="n">
        <v>44134</v>
      </c>
      <c r="K3" s="9"/>
    </row>
    <row r="4" s="7" customFormat="true" ht="12.75" hidden="false" customHeight="false" outlineLevel="0" collapsed="false">
      <c r="A4" s="3" t="s">
        <v>10</v>
      </c>
      <c r="B4" s="4" t="s">
        <v>11</v>
      </c>
      <c r="C4" s="4"/>
      <c r="D4" s="4"/>
      <c r="E4" s="4"/>
      <c r="F4" s="4"/>
      <c r="G4" s="4"/>
      <c r="H4" s="4"/>
      <c r="I4" s="5" t="s">
        <v>12</v>
      </c>
      <c r="J4" s="8" t="s">
        <v>13</v>
      </c>
      <c r="K4" s="8"/>
    </row>
    <row r="5" s="7" customFormat="true" ht="12.75" hidden="false" customHeight="false" outlineLevel="0" collapsed="false">
      <c r="A5" s="3" t="s">
        <v>14</v>
      </c>
      <c r="B5" s="4" t="s">
        <v>15</v>
      </c>
      <c r="C5" s="4"/>
      <c r="D5" s="4"/>
      <c r="E5" s="4"/>
      <c r="F5" s="4"/>
      <c r="G5" s="4"/>
      <c r="H5" s="4"/>
      <c r="I5" s="5" t="s">
        <v>9</v>
      </c>
      <c r="J5" s="10"/>
      <c r="K5" s="10"/>
    </row>
    <row r="6" s="11" customFormat="true" ht="12.75" hidden="false" customHeight="false" outlineLevel="0" collapsed="false">
      <c r="L6" s="12"/>
    </row>
    <row r="7" s="11" customFormat="true" ht="39.75" hidden="false" customHeight="true" outlineLevel="0" collapsed="false">
      <c r="A7" s="13" t="s">
        <v>16</v>
      </c>
      <c r="B7" s="14" t="s">
        <v>17</v>
      </c>
      <c r="C7" s="14" t="s">
        <v>18</v>
      </c>
      <c r="D7" s="15" t="s">
        <v>19</v>
      </c>
      <c r="E7" s="16" t="s">
        <v>20</v>
      </c>
      <c r="F7" s="16"/>
      <c r="G7" s="16" t="s">
        <v>21</v>
      </c>
      <c r="H7" s="13" t="s">
        <v>16</v>
      </c>
      <c r="I7" s="14" t="s">
        <v>17</v>
      </c>
      <c r="J7" s="15" t="s">
        <v>21</v>
      </c>
      <c r="K7" s="14" t="s">
        <v>22</v>
      </c>
    </row>
    <row r="8" s="11" customFormat="true" ht="12.75" hidden="false" customHeight="false" outlineLevel="0" collapsed="false">
      <c r="A8" s="13"/>
      <c r="B8" s="14"/>
      <c r="C8" s="14"/>
      <c r="D8" s="17" t="n">
        <v>44073</v>
      </c>
      <c r="E8" s="17" t="s">
        <v>23</v>
      </c>
      <c r="F8" s="17" t="s">
        <v>24</v>
      </c>
      <c r="G8" s="18" t="n">
        <v>44196</v>
      </c>
      <c r="H8" s="13"/>
      <c r="I8" s="14"/>
      <c r="J8" s="17" t="n">
        <v>43830</v>
      </c>
      <c r="K8" s="14" t="s">
        <v>25</v>
      </c>
    </row>
    <row r="9" s="7" customFormat="true" ht="12.75" hidden="false" customHeight="false" outlineLevel="0" collapsed="false">
      <c r="A9" s="19"/>
      <c r="B9" s="20"/>
      <c r="C9" s="21"/>
      <c r="D9" s="22"/>
      <c r="E9" s="23"/>
      <c r="F9" s="24"/>
      <c r="G9" s="25"/>
      <c r="H9" s="26"/>
      <c r="I9" s="27"/>
      <c r="J9" s="28"/>
      <c r="K9" s="29"/>
    </row>
    <row r="10" s="7" customFormat="true" ht="12.75" hidden="false" customHeight="false" outlineLevel="0" collapsed="false">
      <c r="A10" s="30"/>
      <c r="B10" s="31" t="s">
        <v>26</v>
      </c>
      <c r="C10" s="21"/>
      <c r="D10" s="21"/>
      <c r="E10" s="32"/>
      <c r="F10" s="33"/>
      <c r="G10" s="34"/>
      <c r="H10" s="35"/>
      <c r="I10" s="31" t="s">
        <v>27</v>
      </c>
      <c r="J10" s="21"/>
      <c r="K10" s="36"/>
    </row>
    <row r="11" s="7" customFormat="true" ht="12.75" hidden="false" customHeight="false" outlineLevel="0" collapsed="false">
      <c r="A11" s="37" t="s">
        <v>28</v>
      </c>
      <c r="B11" s="38" t="s">
        <v>29</v>
      </c>
      <c r="C11" s="21"/>
      <c r="D11" s="21" t="n">
        <v>10380</v>
      </c>
      <c r="E11" s="32" t="n">
        <v>855.68</v>
      </c>
      <c r="F11" s="33" t="n">
        <v>6165.24</v>
      </c>
      <c r="G11" s="34" t="n">
        <f aca="false">D11+E11-F11</f>
        <v>5070.44</v>
      </c>
      <c r="H11" s="35" t="s">
        <v>30</v>
      </c>
      <c r="I11" s="39" t="s">
        <v>31</v>
      </c>
      <c r="J11" s="21" t="n">
        <v>4850</v>
      </c>
      <c r="K11" s="36" t="n">
        <f aca="false">G11-J11</f>
        <v>220.44</v>
      </c>
    </row>
    <row r="12" s="7" customFormat="true" ht="12.75" hidden="false" customHeight="false" outlineLevel="0" collapsed="false">
      <c r="A12" s="40" t="s">
        <v>32</v>
      </c>
      <c r="B12" s="38" t="s">
        <v>33</v>
      </c>
      <c r="C12" s="21"/>
      <c r="D12" s="21" t="n">
        <v>8294</v>
      </c>
      <c r="E12" s="32" t="n">
        <v>0</v>
      </c>
      <c r="F12" s="33" t="n">
        <v>3686.4</v>
      </c>
      <c r="G12" s="34" t="n">
        <f aca="false">D12+E12-F12</f>
        <v>4607.6</v>
      </c>
      <c r="H12" s="41"/>
      <c r="I12" s="38"/>
      <c r="J12" s="42" t="n">
        <v>0</v>
      </c>
      <c r="K12" s="36" t="n">
        <f aca="false">G12-J12</f>
        <v>4607.6</v>
      </c>
    </row>
    <row r="13" s="7" customFormat="true" ht="12.75" hidden="false" customHeight="false" outlineLevel="0" collapsed="false">
      <c r="A13" s="38"/>
      <c r="B13" s="38"/>
      <c r="C13" s="38"/>
      <c r="D13" s="21" t="n">
        <v>0</v>
      </c>
      <c r="E13" s="32" t="n">
        <v>0</v>
      </c>
      <c r="F13" s="33" t="n">
        <v>0</v>
      </c>
      <c r="G13" s="34" t="n">
        <v>0</v>
      </c>
      <c r="H13" s="43"/>
      <c r="I13" s="44"/>
      <c r="J13" s="21" t="n">
        <v>0</v>
      </c>
      <c r="K13" s="36" t="n">
        <f aca="false">G13-J13</f>
        <v>0</v>
      </c>
    </row>
    <row r="14" s="7" customFormat="true" ht="12.75" hidden="false" customHeight="false" outlineLevel="0" collapsed="false">
      <c r="A14" s="45"/>
      <c r="B14" s="46"/>
      <c r="C14" s="38"/>
      <c r="D14" s="34"/>
      <c r="E14" s="32"/>
      <c r="F14" s="33"/>
      <c r="G14" s="47"/>
      <c r="H14" s="48"/>
      <c r="I14" s="49"/>
      <c r="J14" s="34"/>
      <c r="K14" s="36"/>
    </row>
    <row r="15" s="55" customFormat="true" ht="18.75" hidden="false" customHeight="true" outlineLevel="0" collapsed="false">
      <c r="A15" s="50"/>
      <c r="B15" s="51" t="s">
        <v>34</v>
      </c>
      <c r="C15" s="51"/>
      <c r="D15" s="52" t="n">
        <f aca="false">SUM(D9:D13)</f>
        <v>18674</v>
      </c>
      <c r="E15" s="52" t="n">
        <f aca="false">SUM(E9:E13)</f>
        <v>855.68</v>
      </c>
      <c r="F15" s="52" t="n">
        <f aca="false">SUM(F9:F13)</f>
        <v>9851.64</v>
      </c>
      <c r="G15" s="53" t="n">
        <f aca="false">SUM(G9:G13)</f>
        <v>9678.04</v>
      </c>
      <c r="H15" s="50"/>
      <c r="I15" s="50"/>
      <c r="J15" s="52" t="n">
        <f aca="false">SUM(J9:J13)</f>
        <v>4850</v>
      </c>
      <c r="K15" s="54" t="n">
        <f aca="false">SUM(K9:K13)</f>
        <v>4828.04</v>
      </c>
    </row>
    <row r="16" customFormat="false" ht="13.5" hidden="false" customHeight="false" outlineLevel="0" collapsed="false"/>
    <row r="18" customFormat="false" ht="12.75" hidden="false" customHeight="false" outlineLevel="0" collapsed="false">
      <c r="B18" s="56"/>
      <c r="C18" s="56"/>
      <c r="D18" s="57" t="s">
        <v>35</v>
      </c>
      <c r="E18" s="58" t="s">
        <v>35</v>
      </c>
    </row>
    <row r="19" customFormat="false" ht="12.75" hidden="false" customHeight="false" outlineLevel="0" collapsed="false">
      <c r="B19" s="59" t="s">
        <v>36</v>
      </c>
      <c r="C19" s="59"/>
      <c r="D19" s="60" t="n">
        <v>44196</v>
      </c>
      <c r="E19" s="60" t="n">
        <v>43830</v>
      </c>
    </row>
    <row r="20" customFormat="false" ht="12.75" hidden="false" customHeight="false" outlineLevel="0" collapsed="false">
      <c r="B20" s="61"/>
      <c r="C20" s="61"/>
      <c r="D20" s="62"/>
      <c r="E20" s="63"/>
    </row>
    <row r="21" customFormat="false" ht="12.75" hidden="false" customHeight="false" outlineLevel="0" collapsed="false">
      <c r="B21" s="64" t="s">
        <v>29</v>
      </c>
      <c r="C21" s="61"/>
      <c r="D21" s="65" t="n">
        <f aca="false">G11</f>
        <v>5070.44</v>
      </c>
      <c r="E21" s="66" t="n">
        <f aca="false">J11</f>
        <v>4850</v>
      </c>
    </row>
    <row r="22" customFormat="false" ht="12.75" hidden="false" customHeight="false" outlineLevel="0" collapsed="false">
      <c r="B22" s="64" t="s">
        <v>33</v>
      </c>
      <c r="C22" s="61"/>
      <c r="D22" s="65" t="n">
        <f aca="false">G12</f>
        <v>4607.6</v>
      </c>
      <c r="E22" s="66"/>
    </row>
    <row r="23" customFormat="false" ht="13.5" hidden="false" customHeight="false" outlineLevel="0" collapsed="false">
      <c r="B23" s="64"/>
      <c r="C23" s="61"/>
      <c r="D23" s="67"/>
      <c r="E23" s="68"/>
    </row>
    <row r="24" customFormat="false" ht="13.5" hidden="false" customHeight="false" outlineLevel="0" collapsed="false">
      <c r="B24" s="59" t="s">
        <v>34</v>
      </c>
      <c r="C24" s="59"/>
      <c r="D24" s="69" t="n">
        <f aca="false">+SUM(D21:D22)</f>
        <v>9678.04</v>
      </c>
      <c r="E24" s="70" t="n">
        <f aca="false">+SUM(E21:E22)</f>
        <v>4850</v>
      </c>
    </row>
    <row r="28" customFormat="false" ht="12.75" hidden="false" customHeight="false" outlineLevel="0" collapsed="false">
      <c r="A28" s="71" t="s">
        <v>37</v>
      </c>
      <c r="B28" s="72"/>
      <c r="C28" s="72"/>
      <c r="D28" s="72"/>
      <c r="E28" s="72"/>
      <c r="F28" s="72"/>
      <c r="G28" s="72"/>
      <c r="H28" s="72"/>
      <c r="I28" s="73"/>
      <c r="J28" s="74"/>
      <c r="K28" s="74"/>
      <c r="L28" s="75"/>
      <c r="M28" s="74"/>
    </row>
    <row r="29" customFormat="false" ht="12.75" hidden="false" customHeight="false" outlineLevel="0" collapsed="false">
      <c r="A29" s="76" t="s">
        <v>38</v>
      </c>
      <c r="I29" s="77"/>
    </row>
    <row r="30" customFormat="false" ht="12.75" hidden="false" customHeight="false" outlineLevel="0" collapsed="false">
      <c r="A30" s="76"/>
      <c r="I30" s="77"/>
    </row>
    <row r="31" customFormat="false" ht="12.75" hidden="false" customHeight="false" outlineLevel="0" collapsed="false">
      <c r="A31" s="78" t="s">
        <v>39</v>
      </c>
      <c r="I31" s="77"/>
    </row>
    <row r="32" customFormat="false" ht="12.75" hidden="false" customHeight="false" outlineLevel="0" collapsed="false">
      <c r="A32" s="76" t="s">
        <v>40</v>
      </c>
      <c r="I32" s="77"/>
    </row>
    <row r="33" customFormat="false" ht="12.75" hidden="false" customHeight="false" outlineLevel="0" collapsed="false">
      <c r="A33" s="76" t="s">
        <v>41</v>
      </c>
      <c r="I33" s="77"/>
    </row>
    <row r="34" customFormat="false" ht="12.75" hidden="false" customHeight="false" outlineLevel="0" collapsed="false">
      <c r="A34" s="76"/>
      <c r="I34" s="77"/>
    </row>
    <row r="35" customFormat="false" ht="12.75" hidden="false" customHeight="false" outlineLevel="0" collapsed="false">
      <c r="A35" s="76"/>
      <c r="I35" s="77"/>
    </row>
    <row r="36" customFormat="false" ht="12.75" hidden="false" customHeight="false" outlineLevel="0" collapsed="false">
      <c r="A36" s="78" t="s">
        <v>42</v>
      </c>
      <c r="I36" s="77"/>
    </row>
    <row r="39" customFormat="false" ht="12.75" hidden="false" customHeight="false" outlineLevel="0" collapsed="false">
      <c r="A39" s="79" t="s">
        <v>43</v>
      </c>
    </row>
  </sheetData>
  <mergeCells count="16">
    <mergeCell ref="B1:H1"/>
    <mergeCell ref="J1:K1"/>
    <mergeCell ref="B2:H2"/>
    <mergeCell ref="J2:K2"/>
    <mergeCell ref="B3:H3"/>
    <mergeCell ref="J3:K3"/>
    <mergeCell ref="B4:H4"/>
    <mergeCell ref="J4:K4"/>
    <mergeCell ref="B5:H5"/>
    <mergeCell ref="J5:K5"/>
    <mergeCell ref="A7:A8"/>
    <mergeCell ref="B7:B8"/>
    <mergeCell ref="C7:C8"/>
    <mergeCell ref="E7:F7"/>
    <mergeCell ref="H7:H8"/>
    <mergeCell ref="I7:I8"/>
  </mergeCells>
  <printOptions headings="false" gridLines="false" gridLinesSet="true" horizontalCentered="false" verticalCentered="false"/>
  <pageMargins left="0.7" right="0.7" top="0.75" bottom="0.75" header="0.3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2020-10-19T12:23:50Z</dcterms:created>
  <dc:creator>Dara_Macias</dc:creator>
  <dc:description/>
  <dc:language>es-EC</dc:language>
  <cp:lastModifiedBy/>
  <dcterms:modified xsi:type="dcterms:W3CDTF">2021-04-06T13:35:07Z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